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yush Ranjan\Downloads\"/>
    </mc:Choice>
  </mc:AlternateContent>
  <xr:revisionPtr revIDLastSave="0" documentId="13_ncr:1_{2153F93C-A18C-4DA2-9278-8565D6C77FA0}" xr6:coauthVersionLast="47" xr6:coauthVersionMax="47" xr10:uidLastSave="{00000000-0000-0000-0000-000000000000}"/>
  <bookViews>
    <workbookView xWindow="-108" yWindow="-108" windowWidth="23256" windowHeight="12456" activeTab="4" xr2:uid="{CE74F872-AF53-4271-9905-1C66A2994319}"/>
  </bookViews>
  <sheets>
    <sheet name="Policy Dataset" sheetId="1" r:id="rId1"/>
    <sheet name="Claims Dataset" sheetId="2" r:id="rId2"/>
    <sheet name="Time Slicing" sheetId="3" r:id="rId3"/>
    <sheet name="RBNS Dataset" sheetId="4" r:id="rId4"/>
    <sheet name="IBNR Datase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5" i="1" l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94" i="1"/>
</calcChain>
</file>

<file path=xl/sharedStrings.xml><?xml version="1.0" encoding="utf-8"?>
<sst xmlns="http://schemas.openxmlformats.org/spreadsheetml/2006/main" count="1125" uniqueCount="440">
  <si>
    <t>date_UW</t>
  </si>
  <si>
    <t>policycount</t>
  </si>
  <si>
    <t>date_lapse</t>
  </si>
  <si>
    <t>expodays</t>
  </si>
  <si>
    <t>pol_prefix</t>
  </si>
  <si>
    <t>...</t>
  </si>
  <si>
    <t>Day</t>
  </si>
  <si>
    <t>Expected (Mean)</t>
  </si>
  <si>
    <t>Actual Simulated</t>
  </si>
  <si>
    <t>Jan 1, 2016</t>
  </si>
  <si>
    <t>Jan 2, 2016</t>
  </si>
  <si>
    <t>Jan 3, 2016</t>
  </si>
  <si>
    <t>Jan 4, 2016</t>
  </si>
  <si>
    <t>varies daily</t>
  </si>
  <si>
    <t>Cover_B</t>
  </si>
  <si>
    <t>Cover_BO</t>
  </si>
  <si>
    <t>Cover_BOT</t>
  </si>
  <si>
    <t>pol_seq</t>
  </si>
  <si>
    <t>pol_number</t>
  </si>
  <si>
    <t>Cover</t>
  </si>
  <si>
    <t>B</t>
  </si>
  <si>
    <t>BOT</t>
  </si>
  <si>
    <t>BO</t>
  </si>
  <si>
    <t>policycount - Cover_BO = 10 - 5 = 5</t>
  </si>
  <si>
    <t>Cover_B = 3</t>
  </si>
  <si>
    <t>Policy</t>
  </si>
  <si>
    <t>Brand</t>
  </si>
  <si>
    <t>Base_Price</t>
  </si>
  <si>
    <t>Model</t>
  </si>
  <si>
    <t>Model_mult</t>
  </si>
  <si>
    <t>1.15³ ≈ 1.52</t>
  </si>
  <si>
    <t>1.15² ≈ 1.32</t>
  </si>
  <si>
    <t>1.15¹ = 1.15</t>
  </si>
  <si>
    <t>1.15⁰ = 1.00</t>
  </si>
  <si>
    <t>Price</t>
  </si>
  <si>
    <t>claim_type</t>
  </si>
  <si>
    <t>claim_count</t>
  </si>
  <si>
    <t>claim_sev</t>
  </si>
  <si>
    <t>O</t>
  </si>
  <si>
    <t>T</t>
  </si>
  <si>
    <t>claim_cost</t>
  </si>
  <si>
    <t>date_occur</t>
  </si>
  <si>
    <t>date_report</t>
  </si>
  <si>
    <t>date_pay</t>
  </si>
  <si>
    <t>Create Policy Data set</t>
  </si>
  <si>
    <t>Policy count by date</t>
  </si>
  <si>
    <t>…</t>
  </si>
  <si>
    <t>rpois(n, λ)  - This function generates n random numbers from a Poisson distribution with a given mean λ</t>
  </si>
  <si>
    <t>"We’re simulating how many policies are sold each day. While the long-term average is 700 per day, real sales vary. So we use a statistical method (Poisson distribution) to generate slightly different numbers each day, just like real life.</t>
  </si>
  <si>
    <t>Policy covers by date</t>
  </si>
  <si>
    <r>
      <t>Creates a row for each day</t>
    </r>
    <r>
      <rPr>
        <sz val="11"/>
        <color theme="1"/>
        <rFont val="Calibri"/>
        <family val="2"/>
        <scheme val="minor"/>
      </rPr>
      <t xml:space="preserve"> from Jan 1, 2016 to Dec 31, 2017 (i.e., 731 days).</t>
    </r>
  </si>
  <si>
    <t>You now split that daily total into:</t>
  </si>
  <si>
    <r>
      <t>Cover_B</t>
    </r>
    <r>
      <rPr>
        <sz val="11"/>
        <color theme="1"/>
        <rFont val="Calibri"/>
        <family val="2"/>
        <scheme val="minor"/>
      </rPr>
      <t xml:space="preserve">: 25% get </t>
    </r>
    <r>
      <rPr>
        <b/>
        <sz val="11"/>
        <color theme="1"/>
        <rFont val="Calibri"/>
        <family val="2"/>
        <scheme val="minor"/>
      </rPr>
      <t>Breakage only</t>
    </r>
  </si>
  <si>
    <r>
      <t>Cover_BO</t>
    </r>
    <r>
      <rPr>
        <sz val="11"/>
        <color theme="1"/>
        <rFont val="Calibri"/>
        <family val="2"/>
        <scheme val="minor"/>
      </rPr>
      <t xml:space="preserve">: 45% get </t>
    </r>
    <r>
      <rPr>
        <b/>
        <sz val="11"/>
        <color theme="1"/>
        <rFont val="Calibri"/>
        <family val="2"/>
        <scheme val="minor"/>
      </rPr>
      <t>Breakage + Oxidation</t>
    </r>
  </si>
  <si>
    <r>
      <t>Cover_BOT</t>
    </r>
    <r>
      <rPr>
        <sz val="11"/>
        <color theme="1"/>
        <rFont val="Calibri"/>
        <family val="2"/>
        <scheme val="minor"/>
      </rPr>
      <t xml:space="preserve">: remaining get </t>
    </r>
    <r>
      <rPr>
        <b/>
        <sz val="11"/>
        <color theme="1"/>
        <rFont val="Calibri"/>
        <family val="2"/>
        <scheme val="minor"/>
      </rPr>
      <t>Breakage + Oxidation + Theft</t>
    </r>
  </si>
  <si>
    <t>..</t>
  </si>
  <si>
    <t>Each day, we simulate a certain number of policies. Then we split them by type of insurance coverage: 25% get Breakage, 45% get Breakage+Oxidation, and the rest get all three — Breakage, Oxidation, and Theft.</t>
  </si>
  <si>
    <t>Policy transaction file</t>
  </si>
  <si>
    <t>Policy date &amp; number</t>
  </si>
  <si>
    <t>Policy coverage type</t>
  </si>
  <si>
    <t>dt_policy[, Cover := 'BO']  # Default: BO</t>
  </si>
  <si>
    <t>dt_policy[pol_seq &lt;= policycount - Cover_BO, Cover := 'BOT']</t>
  </si>
  <si>
    <t>dt_policy[pol_seq &lt;= Cover_B, Cover := 'B']</t>
  </si>
  <si>
    <r>
      <t xml:space="preserve">Then: Assign </t>
    </r>
    <r>
      <rPr>
        <sz val="10"/>
        <color theme="1"/>
        <rFont val="Arial Unicode MS"/>
      </rPr>
      <t>'B'</t>
    </r>
    <r>
      <rPr>
        <sz val="11"/>
        <color theme="1"/>
        <rFont val="Calibri"/>
        <family val="2"/>
        <scheme val="minor"/>
      </rPr>
      <t xml:space="preserve"> if </t>
    </r>
    <r>
      <rPr>
        <sz val="10"/>
        <color theme="1"/>
        <rFont val="Arial Unicode MS"/>
      </rPr>
      <t>pol_seq &lt;= 3</t>
    </r>
  </si>
  <si>
    <t>Policy Brand, Price, Model features</t>
  </si>
  <si>
    <t>Cover (Final)</t>
  </si>
  <si>
    <t>Final Table</t>
  </si>
  <si>
    <r>
      <t>Brand</t>
    </r>
    <r>
      <rPr>
        <b/>
        <sz val="11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Arial Unicode MS"/>
      </rPr>
      <t>Base_Price</t>
    </r>
  </si>
  <si>
    <t>dt_policy[, Brand := rep(rep(c(1,2,3,4), c(9,6,3,2)), length.out = .N)]</t>
  </si>
  <si>
    <t>dt_policy[, Base_Price := rep(rep(c(600,550,300,150), c(9,6,3,2)), length.out = .N)]</t>
  </si>
  <si>
    <r>
      <t>Model</t>
    </r>
    <r>
      <rPr>
        <b/>
        <sz val="13.5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Arial Unicode MS"/>
      </rPr>
      <t>Model_mult</t>
    </r>
  </si>
  <si>
    <t>Model:       3     2     1     0</t>
  </si>
  <si>
    <t>Count:      10     7     2     1</t>
  </si>
  <si>
    <t>Multiplier: 1.52  1.32  1.15  1.00</t>
  </si>
  <si>
    <t>This means for every brand group:</t>
  </si>
  <si>
    <t>Model Multi</t>
  </si>
  <si>
    <t>Tidy and save</t>
  </si>
  <si>
    <t>:Policy Dataset final</t>
  </si>
  <si>
    <t>Create claims file</t>
  </si>
  <si>
    <t>Breakage Claims</t>
  </si>
  <si>
    <t>claim_sev = rbeta(length(claim), 2, 5)</t>
  </si>
  <si>
    <t>Oxidation Claims</t>
  </si>
  <si>
    <t>15% of B,BO,BOT</t>
  </si>
  <si>
    <t>5% of BO,BOT</t>
  </si>
  <si>
    <t>claim_sev = rbeta(length(claim), 5, 3)</t>
  </si>
  <si>
    <t>Claim probability = 5% × (1 + model_level)</t>
  </si>
  <si>
    <t>Multiplier</t>
  </si>
  <si>
    <t>Theft Claim Rate</t>
  </si>
  <si>
    <t>×1</t>
  </si>
  <si>
    <t>×2</t>
  </si>
  <si>
    <t>×3</t>
  </si>
  <si>
    <t>×4</t>
  </si>
  <si>
    <t>claim_sev = rbeta(n, 5, 0.5)</t>
  </si>
  <si>
    <t>Theft Claims</t>
  </si>
  <si>
    <t>Merging Claim Info with Policy Data</t>
  </si>
  <si>
    <t>Simulate Occurrence Delay</t>
  </si>
  <si>
    <t>floor(expodays * runif(.N, 0, 1))]</t>
  </si>
  <si>
    <t>Reporting Delay</t>
  </si>
  <si>
    <t xml:space="preserve"> floor(365 * rbeta(.N, 0.4, 10))]</t>
  </si>
  <si>
    <t>Payment Delay</t>
  </si>
  <si>
    <t>floor(10 + 40 * rbeta(.N, 7, 7))]</t>
  </si>
  <si>
    <t>Add Date Columns</t>
  </si>
  <si>
    <t>date occur, date report, date pay</t>
  </si>
  <si>
    <t>rbeta()</t>
  </si>
  <si>
    <t>delay_pay</t>
  </si>
  <si>
    <t>P1001</t>
  </si>
  <si>
    <t>P1002</t>
  </si>
  <si>
    <t>P1003</t>
  </si>
  <si>
    <t>runif()</t>
  </si>
  <si>
    <t>occ_delay_days</t>
  </si>
  <si>
    <t>delay_report</t>
  </si>
  <si>
    <t>Calculate Final Claim Cost</t>
  </si>
  <si>
    <t>claim_cost = round(Price × claim_sev)</t>
  </si>
  <si>
    <t>Create a Unique Claim Number</t>
  </si>
  <si>
    <r>
      <t xml:space="preserve">Creates a claim ID based on the </t>
    </r>
    <r>
      <rPr>
        <b/>
        <sz val="11"/>
        <color theme="1"/>
        <rFont val="Calibri"/>
        <family val="2"/>
        <scheme val="minor"/>
      </rPr>
      <t>claim occurrence date</t>
    </r>
    <r>
      <rPr>
        <sz val="11"/>
        <color theme="1"/>
        <rFont val="Calibri"/>
        <family val="2"/>
        <scheme val="minor"/>
      </rPr>
      <t>.</t>
    </r>
  </si>
  <si>
    <r>
      <t>clm_prefix</t>
    </r>
    <r>
      <rPr>
        <sz val="11"/>
        <color theme="1"/>
        <rFont val="Calibri"/>
        <family val="2"/>
        <scheme val="minor"/>
      </rPr>
      <t xml:space="preserve"> = formatted as </t>
    </r>
    <r>
      <rPr>
        <sz val="10"/>
        <color theme="1"/>
        <rFont val="Arial Unicode MS"/>
      </rPr>
      <t>YYYYMMDD</t>
    </r>
  </si>
  <si>
    <r>
      <t>clm_seq</t>
    </r>
    <r>
      <rPr>
        <sz val="11"/>
        <color theme="1"/>
        <rFont val="Calibri"/>
        <family val="2"/>
        <scheme val="minor"/>
      </rPr>
      <t xml:space="preserve"> = running sequence for that day (in case multiple claims occur on the same day)</t>
    </r>
  </si>
  <si>
    <t>clm_prefix</t>
  </si>
  <si>
    <t>clm_seq</t>
  </si>
  <si>
    <t>clm_number</t>
  </si>
  <si>
    <t>Keep Only One Claim per Policy (Competing Hazards Logic)</t>
  </si>
  <si>
    <r>
      <t xml:space="preserve">Each policy can only lead to </t>
    </r>
    <r>
      <rPr>
        <b/>
        <sz val="11"/>
        <color theme="1"/>
        <rFont val="Calibri"/>
        <family val="2"/>
        <scheme val="minor"/>
      </rPr>
      <t>one claim</t>
    </r>
    <r>
      <rPr>
        <sz val="11"/>
        <color theme="1"/>
        <rFont val="Calibri"/>
        <family val="2"/>
        <scheme val="minor"/>
      </rPr>
      <t>, and the type of claim (B, O, or T) depends on which one occurs first.</t>
    </r>
  </si>
  <si>
    <t>Final Claim Table</t>
  </si>
  <si>
    <t>Reserving Database</t>
  </si>
  <si>
    <t>date_pol_start</t>
  </si>
  <si>
    <t>date_pol_end</t>
  </si>
  <si>
    <t>ExpoDays</t>
  </si>
  <si>
    <t>NA</t>
  </si>
  <si>
    <t>Join Policy and Claim Dataset</t>
  </si>
  <si>
    <r>
      <t xml:space="preserve">Rows 1–6: policies </t>
    </r>
    <r>
      <rPr>
        <b/>
        <sz val="11"/>
        <color theme="1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claims, showing real dates and costs</t>
    </r>
  </si>
  <si>
    <r>
      <t xml:space="preserve">Rows 7–10: policies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claims, filled with dummy future dates and zeros</t>
    </r>
  </si>
  <si>
    <t>Timesliced Policy+Claim Dataset</t>
  </si>
  <si>
    <r>
      <t xml:space="preserve">For </t>
    </r>
    <r>
      <rPr>
        <sz val="10"/>
        <color theme="1"/>
        <rFont val="Arial Unicode MS"/>
      </rPr>
      <t>pol_number = 201601010001</t>
    </r>
    <r>
      <rPr>
        <sz val="11"/>
        <color theme="1"/>
        <rFont val="Calibri"/>
        <family val="2"/>
        <scheme val="minor"/>
      </rPr>
      <t xml:space="preserve">, with </t>
    </r>
    <r>
      <rPr>
        <sz val="10"/>
        <color theme="1"/>
        <rFont val="Arial Unicode MS"/>
      </rPr>
      <t>date_pay = 2016-07-21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claim_cost = 305</t>
    </r>
    <r>
      <rPr>
        <sz val="11"/>
        <color theme="1"/>
        <rFont val="Calibri"/>
        <family val="2"/>
        <scheme val="minor"/>
      </rPr>
      <t>, you’ll see:</t>
    </r>
  </si>
  <si>
    <r>
      <t xml:space="preserve">All time slices before July 21 = </t>
    </r>
    <r>
      <rPr>
        <sz val="10"/>
        <color theme="1"/>
        <rFont val="Arial Unicode MS"/>
      </rPr>
      <t>0</t>
    </r>
  </si>
  <si>
    <r>
      <t xml:space="preserve">All time slices on or after July 21 = </t>
    </r>
    <r>
      <rPr>
        <sz val="10"/>
        <color theme="1"/>
        <rFont val="Arial Unicode MS"/>
      </rPr>
      <t>305</t>
    </r>
  </si>
  <si>
    <r>
      <t xml:space="preserve">Policies without claims will have </t>
    </r>
    <r>
      <rPr>
        <b/>
        <sz val="11"/>
        <color theme="1"/>
        <rFont val="Calibri"/>
        <family val="2"/>
        <scheme val="minor"/>
      </rPr>
      <t xml:space="preserve">0 in all </t>
    </r>
    <r>
      <rPr>
        <b/>
        <sz val="10"/>
        <color theme="1"/>
        <rFont val="Arial Unicode MS"/>
      </rPr>
      <t>P_t_YYYYMMDD</t>
    </r>
    <r>
      <rPr>
        <b/>
        <sz val="11"/>
        <color theme="1"/>
        <rFont val="Calibri"/>
        <family val="2"/>
        <scheme val="minor"/>
      </rPr>
      <t xml:space="preserve"> columns</t>
    </r>
    <r>
      <rPr>
        <sz val="11"/>
        <color theme="1"/>
        <rFont val="Calibri"/>
        <family val="2"/>
        <scheme val="minor"/>
      </rPr>
      <t>.</t>
    </r>
  </si>
  <si>
    <t>Start: 2016-01-01</t>
  </si>
  <si>
    <t>End:   2019-06-30</t>
  </si>
  <si>
    <t>Why these start and end dates?</t>
  </si>
  <si>
    <r>
      <t>2016-01-01</t>
    </r>
    <r>
      <rPr>
        <sz val="11"/>
        <color theme="1"/>
        <rFont val="Calibri"/>
        <family val="2"/>
        <scheme val="minor"/>
      </rPr>
      <t xml:space="preserve"> is the beginning of policy underwriting (from Notebook 1)</t>
    </r>
  </si>
  <si>
    <r>
      <t>2019-06-30</t>
    </r>
    <r>
      <rPr>
        <sz val="11"/>
        <color theme="1"/>
        <rFont val="Calibri"/>
        <family val="2"/>
        <scheme val="minor"/>
      </rPr>
      <t xml:space="preserve"> is about 2.5 years later — ensuring all claims, including late payers, are covered</t>
    </r>
  </si>
  <si>
    <t>“As of 2018-06-01, which claims were reported but not yet paid?”</t>
  </si>
  <si>
    <r>
      <t xml:space="preserve">(These are </t>
    </r>
    <r>
      <rPr>
        <b/>
        <sz val="11"/>
        <color theme="1"/>
        <rFont val="Calibri"/>
        <family val="2"/>
        <scheme val="minor"/>
      </rPr>
      <t>RBNS</t>
    </r>
    <r>
      <rPr>
        <sz val="11"/>
        <color theme="1"/>
        <rFont val="Calibri"/>
        <family val="2"/>
        <scheme val="minor"/>
      </rPr>
      <t xml:space="preserve"> = Reported But Not Settled)</t>
    </r>
  </si>
  <si>
    <r>
      <t>date_report ≤ 2018-06-01</t>
    </r>
    <r>
      <rPr>
        <sz val="11"/>
        <color theme="1"/>
        <rFont val="Calibri"/>
        <family val="2"/>
        <scheme val="minor"/>
      </rPr>
      <t xml:space="preserve"> (reported)</t>
    </r>
  </si>
  <si>
    <r>
      <t>date_pay &gt; 2018-06-01</t>
    </r>
    <r>
      <rPr>
        <sz val="11"/>
        <color theme="1"/>
        <rFont val="Calibri"/>
        <family val="2"/>
        <scheme val="minor"/>
      </rPr>
      <t xml:space="preserve"> (not yet paid)</t>
    </r>
  </si>
  <si>
    <t>“As of 2018-06-01, which policies had no reported claims but might have incurred ones?”</t>
  </si>
  <si>
    <r>
      <t xml:space="preserve">(These are </t>
    </r>
    <r>
      <rPr>
        <b/>
        <sz val="11"/>
        <color theme="1"/>
        <rFont val="Calibri"/>
        <family val="2"/>
        <scheme val="minor"/>
      </rPr>
      <t>IBNR</t>
    </r>
    <r>
      <rPr>
        <sz val="11"/>
        <color theme="1"/>
        <rFont val="Calibri"/>
        <family val="2"/>
        <scheme val="minor"/>
      </rPr>
      <t xml:space="preserve"> = Incurred But Not Reported)</t>
    </r>
  </si>
  <si>
    <r>
      <t>date_occur ≤ 2018-06-01</t>
    </r>
    <r>
      <rPr>
        <sz val="11"/>
        <color theme="1"/>
        <rFont val="Calibri"/>
        <family val="2"/>
        <scheme val="minor"/>
      </rPr>
      <t xml:space="preserve">  (claim occurred)</t>
    </r>
  </si>
  <si>
    <r>
      <t>date_report &gt; 2018-06-01</t>
    </r>
    <r>
      <rPr>
        <sz val="11"/>
        <color theme="1"/>
        <rFont val="Calibri"/>
        <family val="2"/>
        <scheme val="minor"/>
      </rPr>
      <t xml:space="preserve"> (but not yet reported)</t>
    </r>
  </si>
  <si>
    <t>Claim Status</t>
  </si>
  <si>
    <t>Criteria (as of date X)</t>
  </si>
  <si>
    <t>RBNS</t>
  </si>
  <si>
    <r>
      <t>date_report ≤ 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date_pay &gt; X</t>
    </r>
  </si>
  <si>
    <t>IBNR</t>
  </si>
  <si>
    <r>
      <t>date_occur ≤ 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date_report &gt; X</t>
    </r>
  </si>
  <si>
    <t>Summary Table</t>
  </si>
  <si>
    <t xml:space="preserve">Valuation Date </t>
  </si>
  <si>
    <r>
      <t xml:space="preserve">The </t>
    </r>
    <r>
      <rPr>
        <b/>
        <sz val="11"/>
        <color theme="1"/>
        <rFont val="Calibri"/>
        <family val="2"/>
        <scheme val="minor"/>
      </rPr>
      <t>10th time slice</t>
    </r>
    <r>
      <rPr>
        <sz val="11"/>
        <color theme="1"/>
        <rFont val="Calibri"/>
        <family val="2"/>
        <scheme val="minor"/>
      </rPr>
      <t xml:space="preserve"> corresponds to the valuation date: </t>
    </r>
    <r>
      <rPr>
        <b/>
        <sz val="11"/>
        <color theme="1"/>
        <rFont val="Calibri"/>
        <family val="2"/>
        <scheme val="minor"/>
      </rPr>
      <t>27 October 2016</t>
    </r>
    <r>
      <rPr>
        <sz val="11"/>
        <color theme="1"/>
        <rFont val="Calibri"/>
        <family val="2"/>
        <scheme val="minor"/>
      </rPr>
      <t>.</t>
    </r>
  </si>
  <si>
    <r>
      <t>Time indices</t>
    </r>
    <r>
      <rPr>
        <sz val="11"/>
        <color theme="1"/>
        <rFont val="Calibri"/>
        <family val="2"/>
        <scheme val="minor"/>
      </rPr>
      <t>:</t>
    </r>
  </si>
  <si>
    <r>
      <t>i</t>
    </r>
    <r>
      <rPr>
        <sz val="11"/>
        <color theme="1"/>
        <rFont val="Calibri"/>
        <family val="2"/>
        <scheme val="minor"/>
      </rPr>
      <t xml:space="preserve">: Valuation date (in your example, it’s the 10th date slice = </t>
    </r>
    <r>
      <rPr>
        <sz val="10"/>
        <color theme="1"/>
        <rFont val="Arial Unicode MS"/>
      </rPr>
      <t>2016-09-27</t>
    </r>
    <r>
      <rPr>
        <sz val="11"/>
        <color theme="1"/>
        <rFont val="Calibri"/>
        <family val="2"/>
        <scheme val="minor"/>
      </rPr>
      <t>)</t>
    </r>
  </si>
  <si>
    <r>
      <t>j</t>
    </r>
    <r>
      <rPr>
        <sz val="11"/>
        <color theme="1"/>
        <rFont val="Calibri"/>
        <family val="2"/>
        <scheme val="minor"/>
      </rPr>
      <t>: Claim development period (used to step back in time)</t>
    </r>
  </si>
  <si>
    <r>
      <t>k</t>
    </r>
    <r>
      <rPr>
        <sz val="11"/>
        <color theme="1"/>
        <rFont val="Calibri"/>
        <family val="2"/>
        <scheme val="minor"/>
      </rPr>
      <t xml:space="preserve">: How many time slices to </t>
    </r>
    <r>
      <rPr>
        <b/>
        <sz val="11"/>
        <color theme="1"/>
        <rFont val="Calibri"/>
        <family val="2"/>
        <scheme val="minor"/>
      </rPr>
      <t>exclude before the valuation date</t>
    </r>
  </si>
  <si>
    <r>
      <t xml:space="preserve">If </t>
    </r>
    <r>
      <rPr>
        <sz val="10"/>
        <color theme="1"/>
        <rFont val="Arial Unicode MS"/>
      </rPr>
      <t>k=1</t>
    </r>
    <r>
      <rPr>
        <sz val="11"/>
        <color theme="1"/>
        <rFont val="Calibri"/>
        <family val="2"/>
        <scheme val="minor"/>
      </rPr>
      <t>: Use all transactions up to the valuation date.</t>
    </r>
  </si>
  <si>
    <r>
      <t xml:space="preserve">If </t>
    </r>
    <r>
      <rPr>
        <sz val="10"/>
        <color theme="1"/>
        <rFont val="Arial Unicode MS"/>
      </rPr>
      <t>k=2</t>
    </r>
    <r>
      <rPr>
        <sz val="11"/>
        <color theme="1"/>
        <rFont val="Calibri"/>
        <family val="2"/>
        <scheme val="minor"/>
      </rPr>
      <t>: Exclude claims right before the valuation date to test robustness.</t>
    </r>
  </si>
  <si>
    <t xml:space="preserve">  date_i &lt;- as.Date(date_i)</t>
  </si>
  <si>
    <t xml:space="preserve">  date_k &lt;- reserving_dates[which(reserving_dates == date_i) - k + 1]</t>
  </si>
  <si>
    <t xml:space="preserve">  date_j &lt;- reserving_dates[which(reserving_dates == date_k) - j_dev_period]</t>
  </si>
  <si>
    <t xml:space="preserve">  dt_policy_claim &lt;- dt_policy_claim[</t>
  </si>
  <si>
    <t xml:space="preserve">    (date_report &lt;= date_lookup) &amp; (date_pay &gt; date_lookup)</t>
  </si>
  <si>
    <t xml:space="preserve">  ]</t>
  </si>
  <si>
    <r>
      <t xml:space="preserve">This keeps only the </t>
    </r>
    <r>
      <rPr>
        <b/>
        <sz val="11"/>
        <color theme="1"/>
        <rFont val="Calibri"/>
        <family val="2"/>
        <scheme val="minor"/>
      </rPr>
      <t>RBNS</t>
    </r>
    <r>
      <rPr>
        <sz val="11"/>
        <color theme="1"/>
        <rFont val="Calibri"/>
        <family val="2"/>
        <scheme val="minor"/>
      </rPr>
      <t xml:space="preserve"> claims:</t>
    </r>
  </si>
  <si>
    <r>
      <t>Reported</t>
    </r>
    <r>
      <rPr>
        <sz val="11"/>
        <color theme="1"/>
        <rFont val="Calibri"/>
        <family val="2"/>
        <scheme val="minor"/>
      </rPr>
      <t xml:space="preserve"> before the </t>
    </r>
    <r>
      <rPr>
        <sz val="10"/>
        <color theme="1"/>
        <rFont val="Arial Unicode MS"/>
      </rPr>
      <t>date_lookup</t>
    </r>
  </si>
  <si>
    <r>
      <t>Still unpaid</t>
    </r>
    <r>
      <rPr>
        <sz val="11"/>
        <color theme="1"/>
        <rFont val="Calibri"/>
        <family val="2"/>
        <scheme val="minor"/>
      </rPr>
      <t xml:space="preserve"> at that point.</t>
    </r>
  </si>
  <si>
    <t>i (Valuation Index)</t>
  </si>
  <si>
    <t>j (Dev Delay)</t>
  </si>
  <si>
    <t>k (Model Lag)</t>
  </si>
  <si>
    <t>Valuation Date (t_i)</t>
  </si>
  <si>
    <t>date_k (t_i - k + 1)</t>
  </si>
  <si>
    <t>date_j (t_i - k + 1 - j)</t>
  </si>
  <si>
    <t>date_lookup (features time)</t>
  </si>
  <si>
    <t>target_lookup (payment cutoff)</t>
  </si>
  <si>
    <t>target_lookup_next (next period)</t>
  </si>
  <si>
    <r>
      <t xml:space="preserve">Converts the input valuation date (like </t>
    </r>
    <r>
      <rPr>
        <sz val="10"/>
        <color theme="1"/>
        <rFont val="Arial Unicode MS"/>
      </rPr>
      <t>"2016-09-27"</t>
    </r>
    <r>
      <rPr>
        <sz val="11"/>
        <color theme="1"/>
        <rFont val="Calibri"/>
        <family val="2"/>
        <scheme val="minor"/>
      </rPr>
      <t>) to Date format.</t>
    </r>
  </si>
  <si>
    <t>Controls how far into the future we’re looking to predict payment.</t>
  </si>
  <si>
    <t>Used to simulate real-time decision making with only past data.</t>
  </si>
  <si>
    <r>
      <t>date_k</t>
    </r>
    <r>
      <rPr>
        <sz val="11"/>
        <color theme="1"/>
        <rFont val="Calibri"/>
        <family val="2"/>
        <scheme val="minor"/>
      </rPr>
      <t xml:space="preserve"> is </t>
    </r>
    <r>
      <rPr>
        <sz val="10"/>
        <color theme="1"/>
        <rFont val="Arial Unicode MS"/>
      </rPr>
      <t>"2016-09-27"</t>
    </r>
    <r>
      <rPr>
        <sz val="11"/>
        <color theme="1"/>
        <rFont val="Calibri"/>
        <family val="2"/>
        <scheme val="minor"/>
      </rPr>
      <t xml:space="preserve"> − </t>
    </r>
    <r>
      <rPr>
        <sz val="10"/>
        <color theme="1"/>
        <rFont val="Arial Unicode MS"/>
      </rPr>
      <t>k + 1</t>
    </r>
    <r>
      <rPr>
        <sz val="11"/>
        <color theme="1"/>
        <rFont val="Calibri"/>
        <family val="2"/>
        <scheme val="minor"/>
      </rPr>
      <t xml:space="preserve"> = still </t>
    </r>
    <r>
      <rPr>
        <sz val="10"/>
        <color theme="1"/>
        <rFont val="Arial Unicode MS"/>
      </rPr>
      <t>"2016-09-27"</t>
    </r>
    <r>
      <rPr>
        <sz val="11"/>
        <color theme="1"/>
        <rFont val="Calibri"/>
        <family val="2"/>
        <scheme val="minor"/>
      </rPr>
      <t xml:space="preserve"> (used for excluding paid info if </t>
    </r>
    <r>
      <rPr>
        <sz val="10"/>
        <color theme="1"/>
        <rFont val="Arial Unicode MS"/>
      </rPr>
      <t>k &gt; 1</t>
    </r>
    <r>
      <rPr>
        <sz val="11"/>
        <color theme="1"/>
        <rFont val="Calibri"/>
        <family val="2"/>
        <scheme val="minor"/>
      </rPr>
      <t>)</t>
    </r>
  </si>
  <si>
    <r>
      <t>date_j</t>
    </r>
    <r>
      <rPr>
        <sz val="11"/>
        <color theme="1"/>
        <rFont val="Calibri"/>
        <family val="2"/>
        <scheme val="minor"/>
      </rPr>
      <t xml:space="preserve"> is </t>
    </r>
    <r>
      <rPr>
        <sz val="10"/>
        <color theme="1"/>
        <rFont val="Arial Unicode MS"/>
      </rPr>
      <t>"2016-09-27"</t>
    </r>
    <r>
      <rPr>
        <sz val="11"/>
        <color theme="1"/>
        <rFont val="Calibri"/>
        <family val="2"/>
        <scheme val="minor"/>
      </rPr>
      <t xml:space="preserve"> − </t>
    </r>
    <r>
      <rPr>
        <sz val="10"/>
        <color theme="1"/>
        <rFont val="Arial Unicode MS"/>
      </rPr>
      <t>j = 1</t>
    </r>
    <r>
      <rPr>
        <sz val="11"/>
        <color theme="1"/>
        <rFont val="Calibri"/>
        <family val="2"/>
        <scheme val="minor"/>
      </rPr>
      <t xml:space="preserve"> period = </t>
    </r>
    <r>
      <rPr>
        <sz val="10"/>
        <color theme="1"/>
        <rFont val="Arial Unicode MS"/>
      </rPr>
      <t>"2016-08-28"</t>
    </r>
  </si>
  <si>
    <t>Convert date_i to Date object</t>
  </si>
  <si>
    <t>Calculate Reference Dates</t>
  </si>
  <si>
    <t>Lookup date for features</t>
  </si>
  <si>
    <t>date_lookup &lt;- reserving_dates[which(reserving_dates == (date_i)) - j_dev_period -k + 1]</t>
  </si>
  <si>
    <t>With:</t>
  </si>
  <si>
    <r>
      <t>i = 10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j = 1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k = 1</t>
    </r>
  </si>
  <si>
    <t>→ This becomes:</t>
  </si>
  <si>
    <t>date_lookup = reserving_dates[10 - 1 - 1 + 1] = reserving_dates[9] = "2016-08-28"</t>
  </si>
  <si>
    <t>This is the reference date used to:</t>
  </si>
  <si>
    <t>filter only reported claims,</t>
  </si>
  <si>
    <r>
      <t xml:space="preserve">compute “what features would be visible </t>
    </r>
    <r>
      <rPr>
        <b/>
        <sz val="11"/>
        <color theme="1"/>
        <rFont val="Calibri"/>
        <family val="2"/>
        <scheme val="minor"/>
      </rPr>
      <t>as of</t>
    </r>
    <r>
      <rPr>
        <sz val="11"/>
        <color theme="1"/>
        <rFont val="Calibri"/>
        <family val="2"/>
        <scheme val="minor"/>
      </rPr>
      <t xml:space="preserve"> that date”.</t>
    </r>
  </si>
  <si>
    <t>Target labels for training</t>
  </si>
  <si>
    <t>target_lookup &lt;- reserving_dates[which(reserving_dates == date_i) - k]</t>
  </si>
  <si>
    <t>target_lookup_next &lt;- reserving_dates[which(reserving_dates == date_i) - k + 1]</t>
  </si>
  <si>
    <r>
      <t xml:space="preserve">With </t>
    </r>
    <r>
      <rPr>
        <sz val="10"/>
        <color theme="1"/>
        <rFont val="Arial Unicode MS"/>
      </rPr>
      <t>k = 1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date_i = "2016-09-27"</t>
    </r>
    <r>
      <rPr>
        <sz val="11"/>
        <color theme="1"/>
        <rFont val="Calibri"/>
        <family val="2"/>
        <scheme val="minor"/>
      </rPr>
      <t>:</t>
    </r>
  </si>
  <si>
    <r>
      <t>target_lookup</t>
    </r>
    <r>
      <rPr>
        <sz val="11"/>
        <color theme="1"/>
        <rFont val="Calibri"/>
        <family val="2"/>
        <scheme val="minor"/>
      </rPr>
      <t xml:space="preserve"> = </t>
    </r>
    <r>
      <rPr>
        <sz val="10"/>
        <color theme="1"/>
        <rFont val="Arial Unicode MS"/>
      </rPr>
      <t>reserving_dates[9] = "2016-08-28"</t>
    </r>
  </si>
  <si>
    <r>
      <t>target_lookup_next</t>
    </r>
    <r>
      <rPr>
        <sz val="11"/>
        <color theme="1"/>
        <rFont val="Calibri"/>
        <family val="2"/>
        <scheme val="minor"/>
      </rPr>
      <t xml:space="preserve"> = </t>
    </r>
    <r>
      <rPr>
        <sz val="10"/>
        <color theme="1"/>
        <rFont val="Arial Unicode MS"/>
      </rPr>
      <t>reserving_dates[10] = "2016-09-27"</t>
    </r>
  </si>
  <si>
    <r>
      <t xml:space="preserve">🔸 These are used to calculate the </t>
    </r>
    <r>
      <rPr>
        <b/>
        <sz val="11"/>
        <color theme="1"/>
        <rFont val="Calibri"/>
        <family val="2"/>
        <scheme val="minor"/>
      </rPr>
      <t>target label</t>
    </r>
    <r>
      <rPr>
        <sz val="11"/>
        <color theme="1"/>
        <rFont val="Calibri"/>
        <family val="2"/>
        <scheme val="minor"/>
      </rPr>
      <t xml:space="preserve"> (i.e., actual payment in this interval).</t>
    </r>
  </si>
  <si>
    <t>Inputs:</t>
  </si>
  <si>
    <r>
      <t>k</t>
    </r>
    <r>
      <rPr>
        <sz val="11"/>
        <color theme="1"/>
        <rFont val="Calibri"/>
        <family val="2"/>
        <scheme val="minor"/>
      </rPr>
      <t>: lag period,</t>
    </r>
  </si>
  <si>
    <t>Core logic:</t>
  </si>
  <si>
    <r>
      <t xml:space="preserve">Calculate dates </t>
    </r>
    <r>
      <rPr>
        <sz val="10"/>
        <color theme="1"/>
        <rFont val="Arial Unicode MS"/>
      </rPr>
      <t>date_lookup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target_lookup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target_lookup_next</t>
    </r>
    <r>
      <rPr>
        <sz val="11"/>
        <color theme="1"/>
        <rFont val="Calibri"/>
        <family val="2"/>
        <scheme val="minor"/>
      </rPr>
      <t xml:space="preserve"> by navigating the reserving_dates vector relative to </t>
    </r>
    <r>
      <rPr>
        <sz val="10"/>
        <color theme="1"/>
        <rFont val="Arial Unicode MS"/>
      </rPr>
      <t>date_i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j</t>
    </r>
    <r>
      <rPr>
        <sz val="11"/>
        <color theme="1"/>
        <rFont val="Calibri"/>
        <family val="2"/>
        <scheme val="minor"/>
      </rPr>
      <t xml:space="preserve">, and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>.</t>
    </r>
  </si>
  <si>
    <r>
      <t xml:space="preserve">Filter rows where claims are </t>
    </r>
    <r>
      <rPr>
        <b/>
        <sz val="11"/>
        <color theme="1"/>
        <rFont val="Calibri"/>
        <family val="2"/>
        <scheme val="minor"/>
      </rPr>
      <t xml:space="preserve">reported on or before </t>
    </r>
    <r>
      <rPr>
        <b/>
        <sz val="10"/>
        <color theme="1"/>
        <rFont val="Arial Unicode MS"/>
      </rPr>
      <t>date_lookup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paid after </t>
    </r>
    <r>
      <rPr>
        <b/>
        <sz val="10"/>
        <color theme="1"/>
        <rFont val="Arial Unicode MS"/>
      </rPr>
      <t>date_lookup</t>
    </r>
    <r>
      <rPr>
        <sz val="11"/>
        <color theme="1"/>
        <rFont val="Calibri"/>
        <family val="2"/>
        <scheme val="minor"/>
      </rPr>
      <t xml:space="preserve"> (RBNS definition).</t>
    </r>
  </si>
  <si>
    <t>Calculate:</t>
  </si>
  <si>
    <t>Return filtered dataset with model variables.</t>
  </si>
  <si>
    <t>2. RBNS_Test_ijk</t>
  </si>
  <si>
    <t>Similar structure, but:</t>
  </si>
  <si>
    <r>
      <t>date_lookup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target_lookup</t>
    </r>
    <r>
      <rPr>
        <sz val="11"/>
        <color theme="1"/>
        <rFont val="Calibri"/>
        <family val="2"/>
        <scheme val="minor"/>
      </rPr>
      <t xml:space="preserve">, and </t>
    </r>
    <r>
      <rPr>
        <sz val="10"/>
        <color theme="1"/>
        <rFont val="Arial Unicode MS"/>
      </rPr>
      <t>target_lookup_next</t>
    </r>
    <r>
      <rPr>
        <sz val="11"/>
        <color theme="1"/>
        <rFont val="Calibri"/>
        <family val="2"/>
        <scheme val="minor"/>
      </rPr>
      <t xml:space="preserve"> are calculated differently (forward in reserving_dates),</t>
    </r>
  </si>
  <si>
    <r>
      <t xml:space="preserve">Filter rows where </t>
    </r>
    <r>
      <rPr>
        <sz val="10"/>
        <color theme="1"/>
        <rFont val="Arial Unicode MS"/>
      </rPr>
      <t>date_report &lt;= date_lookup &lt; date_pay</t>
    </r>
    <r>
      <rPr>
        <sz val="11"/>
        <color theme="1"/>
        <rFont val="Calibri"/>
        <family val="2"/>
        <scheme val="minor"/>
      </rPr>
      <t xml:space="preserve"> (still RBNS claims),</t>
    </r>
  </si>
  <si>
    <r>
      <t xml:space="preserve">Compute </t>
    </r>
    <r>
      <rPr>
        <sz val="10"/>
        <color theme="1"/>
        <rFont val="Arial Unicode MS"/>
      </rPr>
      <t>target</t>
    </r>
    <r>
      <rPr>
        <sz val="11"/>
        <color theme="1"/>
        <rFont val="Calibri"/>
        <family val="2"/>
        <scheme val="minor"/>
      </rPr>
      <t xml:space="preserve"> the same way as train.</t>
    </r>
  </si>
  <si>
    <t>3. RBNS_Train and RBNS_Test</t>
  </si>
  <si>
    <r>
      <t xml:space="preserve">Loop over all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j</t>
    </r>
    <r>
      <rPr>
        <sz val="11"/>
        <color theme="1"/>
        <rFont val="Calibri"/>
        <family val="2"/>
        <scheme val="minor"/>
      </rPr>
      <t xml:space="preserve"> combinations to build full train/test dataset for RBNS,</t>
    </r>
  </si>
  <si>
    <t>Concatenate results for all combinations.</t>
  </si>
  <si>
    <t>date_i = 2016-09-23</t>
  </si>
  <si>
    <t>j_dev_period = 1</t>
  </si>
  <si>
    <t>k = 1</t>
  </si>
  <si>
    <t>Index</t>
  </si>
  <si>
    <t>Date</t>
  </si>
  <si>
    <t>Reserving Dates (monthly 30-day intervals)</t>
  </si>
  <si>
    <t>Calculations for RBNS_Train_ijk with:</t>
  </si>
  <si>
    <t>So,</t>
  </si>
  <si>
    <r>
      <t>date_lookup</t>
    </r>
    <r>
      <rPr>
        <sz val="11"/>
        <color theme="1"/>
        <rFont val="Calibri"/>
        <family val="2"/>
        <scheme val="minor"/>
      </rPr>
      <t xml:space="preserve"> = </t>
    </r>
    <r>
      <rPr>
        <sz val="10"/>
        <color theme="1"/>
        <rFont val="Arial Unicode MS"/>
      </rPr>
      <t>reserving_dates[which(reserving_dates == date_i) - j_dev_period - k + 1]</t>
    </r>
  </si>
  <si>
    <r>
      <t xml:space="preserve">= </t>
    </r>
    <r>
      <rPr>
        <sz val="10"/>
        <color theme="1"/>
        <rFont val="Arial Unicode MS"/>
      </rPr>
      <t>reserving_dates[9 - 1 - 1 + 1] = reserving_dates[8] = 2016-08-24</t>
    </r>
  </si>
  <si>
    <r>
      <t>target_lookup</t>
    </r>
    <r>
      <rPr>
        <sz val="11"/>
        <color theme="1"/>
        <rFont val="Calibri"/>
        <family val="2"/>
        <scheme val="minor"/>
      </rPr>
      <t xml:space="preserve"> = </t>
    </r>
    <r>
      <rPr>
        <sz val="10"/>
        <color theme="1"/>
        <rFont val="Arial Unicode MS"/>
      </rPr>
      <t>reserving_dates[which(reserving_dates == date_i) - k]</t>
    </r>
  </si>
  <si>
    <r>
      <t xml:space="preserve">= </t>
    </r>
    <r>
      <rPr>
        <sz val="10"/>
        <color theme="1"/>
        <rFont val="Arial Unicode MS"/>
      </rPr>
      <t>reserving_dates[9 - 1] = reserving_dates[8] = 2016-08-24</t>
    </r>
  </si>
  <si>
    <r>
      <t>target_lookup_next</t>
    </r>
    <r>
      <rPr>
        <sz val="11"/>
        <color theme="1"/>
        <rFont val="Calibri"/>
        <family val="2"/>
        <scheme val="minor"/>
      </rPr>
      <t xml:space="preserve"> = </t>
    </r>
    <r>
      <rPr>
        <sz val="10"/>
        <color theme="1"/>
        <rFont val="Arial Unicode MS"/>
      </rPr>
      <t>reserving_dates[which(reserving_dates == date_i) - k + 1]</t>
    </r>
  </si>
  <si>
    <r>
      <t xml:space="preserve">= </t>
    </r>
    <r>
      <rPr>
        <sz val="10"/>
        <color theme="1"/>
        <rFont val="Arial Unicode MS"/>
      </rPr>
      <t>reserving_dates[8 + 1] = reserving_dates[9] = 2016-09-23</t>
    </r>
  </si>
  <si>
    <t>Filtering policy_claims for RBNS train:</t>
  </si>
  <si>
    <r>
      <t xml:space="preserve">Condition: </t>
    </r>
    <r>
      <rPr>
        <sz val="10"/>
        <color theme="1"/>
        <rFont val="Arial Unicode MS"/>
      </rPr>
      <t>date_report &lt;= date_lookup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date_pay &gt; date_lookup</t>
    </r>
  </si>
  <si>
    <r>
      <t xml:space="preserve">i.e. </t>
    </r>
    <r>
      <rPr>
        <sz val="10"/>
        <color theme="1"/>
        <rFont val="Arial Unicode MS"/>
      </rPr>
      <t>date_report &lt;= 2016-08-24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date_pay &gt; 2016-08-24</t>
    </r>
  </si>
  <si>
    <t>Results after filtering (rows that satisfy RBNS train condition):</t>
  </si>
  <si>
    <t>delay_train (days)</t>
  </si>
  <si>
    <t>j</t>
  </si>
  <si>
    <t>k</t>
  </si>
  <si>
    <t>target (claim_cost if paid between target_lookup &amp; target_lookup_next else 0)</t>
  </si>
  <si>
    <t>500 (paid after 2016-09-23, so target = claim_cost)</t>
  </si>
  <si>
    <t>Explanation:</t>
  </si>
  <si>
    <r>
      <t xml:space="preserve">Policies with claim reported </t>
    </r>
    <r>
      <rPr>
        <b/>
        <sz val="11"/>
        <color theme="1"/>
        <rFont val="Calibri"/>
        <family val="2"/>
        <scheme val="minor"/>
      </rPr>
      <t>on/before 2016-08-24</t>
    </r>
    <r>
      <rPr>
        <sz val="11"/>
        <color theme="1"/>
        <rFont val="Calibri"/>
        <family val="2"/>
        <scheme val="minor"/>
      </rPr>
      <t xml:space="preserve"> and paid </t>
    </r>
    <r>
      <rPr>
        <b/>
        <sz val="11"/>
        <color theme="1"/>
        <rFont val="Calibri"/>
        <family val="2"/>
        <scheme val="minor"/>
      </rPr>
      <t>after 2016-08-24</t>
    </r>
    <r>
      <rPr>
        <sz val="11"/>
        <color theme="1"/>
        <rFont val="Calibri"/>
        <family val="2"/>
        <scheme val="minor"/>
      </rPr>
      <t xml:space="preserve"> are included.</t>
    </r>
  </si>
  <si>
    <r>
      <t>delay_train</t>
    </r>
    <r>
      <rPr>
        <sz val="11"/>
        <color theme="1"/>
        <rFont val="Calibri"/>
        <family val="2"/>
        <scheme val="minor"/>
      </rPr>
      <t xml:space="preserve"> is days from policy start to </t>
    </r>
    <r>
      <rPr>
        <sz val="10"/>
        <color theme="1"/>
        <rFont val="Arial Unicode MS"/>
      </rPr>
      <t>date_lookup</t>
    </r>
    <r>
      <rPr>
        <sz val="11"/>
        <color theme="1"/>
        <rFont val="Calibri"/>
        <family val="2"/>
        <scheme val="minor"/>
      </rPr>
      <t xml:space="preserve"> (2016-08-24).</t>
    </r>
  </si>
  <si>
    <r>
      <t>target</t>
    </r>
    <r>
      <rPr>
        <sz val="11"/>
        <color theme="1"/>
        <rFont val="Calibri"/>
        <family val="2"/>
        <scheme val="minor"/>
      </rPr>
      <t xml:space="preserve"> is full claim cost because payments happen after </t>
    </r>
    <r>
      <rPr>
        <sz val="10"/>
        <color theme="1"/>
        <rFont val="Arial Unicode MS"/>
      </rPr>
      <t>target_lookup_next</t>
    </r>
    <r>
      <rPr>
        <sz val="11"/>
        <color theme="1"/>
        <rFont val="Calibri"/>
        <family val="2"/>
        <scheme val="minor"/>
      </rPr>
      <t xml:space="preserve"> (2016-09-23).</t>
    </r>
  </si>
  <si>
    <t>Policies excluded:</t>
  </si>
  <si>
    <r>
      <t xml:space="preserve">Claims reported after </t>
    </r>
    <r>
      <rPr>
        <sz val="10"/>
        <color theme="1"/>
        <rFont val="Arial Unicode MS"/>
      </rPr>
      <t>2016-08-24</t>
    </r>
    <r>
      <rPr>
        <sz val="11"/>
        <color theme="1"/>
        <rFont val="Calibri"/>
        <family val="2"/>
        <scheme val="minor"/>
      </rPr>
      <t xml:space="preserve"> (e.g. pol_number 20160108 reported 2016-08-24 or later),</t>
    </r>
  </si>
  <si>
    <r>
      <t xml:space="preserve">Claims paid before or on </t>
    </r>
    <r>
      <rPr>
        <sz val="10"/>
        <color theme="1"/>
        <rFont val="Arial Unicode MS"/>
      </rPr>
      <t>2016-08-24</t>
    </r>
    <r>
      <rPr>
        <sz val="11"/>
        <color theme="1"/>
        <rFont val="Calibri"/>
        <family val="2"/>
        <scheme val="minor"/>
      </rPr>
      <t>,</t>
    </r>
  </si>
  <si>
    <t>Policies without claims.</t>
  </si>
  <si>
    <r>
      <t xml:space="preserve">1. </t>
    </r>
    <r>
      <rPr>
        <b/>
        <sz val="16"/>
        <color theme="1"/>
        <rFont val="Calibri"/>
        <family val="2"/>
        <scheme val="minor"/>
      </rPr>
      <t>RBNS_Train_ijk</t>
    </r>
  </si>
  <si>
    <t>date_i</t>
  </si>
  <si>
    <t>date_lookup</t>
  </si>
  <si>
    <t>target_lookup</t>
  </si>
  <si>
    <t>target_lookup_next</t>
  </si>
  <si>
    <t>target</t>
  </si>
  <si>
    <t>How filtering is applied to each row:</t>
  </si>
  <si>
    <t>Meets RBNS condition?</t>
  </si>
  <si>
    <t>Reason</t>
  </si>
  <si>
    <t>Yes</t>
  </si>
  <si>
    <r>
      <t xml:space="preserve">Reported </t>
    </r>
    <r>
      <rPr>
        <b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2016-08-24 &amp; paid </t>
    </r>
    <r>
      <rPr>
        <b/>
        <sz val="11"/>
        <color theme="1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2016-08-24</t>
    </r>
  </si>
  <si>
    <t>Reported before 2016-08-24 &amp; paid after 2016-08-24</t>
  </si>
  <si>
    <t>No</t>
  </si>
  <si>
    <t>No claim report date</t>
  </si>
  <si>
    <r>
      <t xml:space="preserve">Reported </t>
    </r>
    <r>
      <rPr>
        <b/>
        <sz val="11"/>
        <color theme="1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2016-08-24 (2016-09-10 &gt; 2016-08-24)</t>
    </r>
  </si>
  <si>
    <t>Reported after 2016-08-24</t>
  </si>
  <si>
    <r>
      <t xml:space="preserve">Reported </t>
    </r>
    <r>
      <rPr>
        <b/>
        <sz val="11"/>
        <color theme="1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2016-08-24 (2016-09-22 &gt; 2016-08-24)</t>
    </r>
  </si>
  <si>
    <r>
      <t xml:space="preserve">Rows with </t>
    </r>
    <r>
      <rPr>
        <b/>
        <sz val="11"/>
        <color theme="1"/>
        <rFont val="Calibri"/>
        <family val="2"/>
        <scheme val="minor"/>
      </rPr>
      <t>no claim reported</t>
    </r>
    <r>
      <rPr>
        <sz val="11"/>
        <color theme="1"/>
        <rFont val="Calibri"/>
        <family val="2"/>
        <scheme val="minor"/>
      </rPr>
      <t xml:space="preserve"> (</t>
    </r>
    <r>
      <rPr>
        <sz val="10"/>
        <color theme="1"/>
        <rFont val="Arial Unicode MS"/>
      </rPr>
      <t>date_report = NA</t>
    </r>
    <r>
      <rPr>
        <sz val="11"/>
        <color theme="1"/>
        <rFont val="Calibri"/>
        <family val="2"/>
        <scheme val="minor"/>
      </rPr>
      <t>) are excluded (no report date).</t>
    </r>
  </si>
  <si>
    <r>
      <t xml:space="preserve">Rows where </t>
    </r>
    <r>
      <rPr>
        <sz val="10"/>
        <color theme="1"/>
        <rFont val="Arial Unicode MS"/>
      </rPr>
      <t>date_report &gt; date_lookup</t>
    </r>
    <r>
      <rPr>
        <sz val="11"/>
        <color theme="1"/>
        <rFont val="Calibri"/>
        <family val="2"/>
        <scheme val="minor"/>
      </rPr>
      <t xml:space="preserve"> (after 2016-08-24) are excluded.</t>
    </r>
  </si>
  <si>
    <r>
      <t xml:space="preserve">Rows where </t>
    </r>
    <r>
      <rPr>
        <sz val="10"/>
        <color theme="1"/>
        <rFont val="Arial Unicode MS"/>
      </rPr>
      <t>date_pay ≤ date_lookup</t>
    </r>
    <r>
      <rPr>
        <sz val="11"/>
        <color theme="1"/>
        <rFont val="Calibri"/>
        <family val="2"/>
        <scheme val="minor"/>
      </rPr>
      <t xml:space="preserve"> are excluded (paid before or on 2016-08-24).</t>
    </r>
  </si>
  <si>
    <r>
      <t xml:space="preserve">1. Define </t>
    </r>
    <r>
      <rPr>
        <b/>
        <sz val="10"/>
        <color theme="1"/>
        <rFont val="Arial Unicode MS"/>
      </rPr>
      <t>RBNS_model_vars</t>
    </r>
  </si>
  <si>
    <t>You select a subset of variables (columns) relevant for modeling and further analysis, including:</t>
  </si>
  <si>
    <t>Claim and policy IDs,</t>
  </si>
  <si>
    <r>
      <t xml:space="preserve">Delay parameters </t>
    </r>
    <r>
      <rPr>
        <sz val="10"/>
        <color theme="1"/>
        <rFont val="Arial Unicode MS"/>
      </rPr>
      <t>j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>,</t>
    </r>
  </si>
  <si>
    <t>Dates related to underwriting, occurrence, report, pay,</t>
  </si>
  <si>
    <r>
      <t>Policy features (</t>
    </r>
    <r>
      <rPr>
        <sz val="10"/>
        <color theme="1"/>
        <rFont val="Arial Unicode MS"/>
      </rPr>
      <t>Cover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claim_type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Brand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Model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Price</t>
    </r>
    <r>
      <rPr>
        <sz val="11"/>
        <color theme="1"/>
        <rFont val="Calibri"/>
        <family val="2"/>
        <scheme val="minor"/>
      </rPr>
      <t>),</t>
    </r>
  </si>
  <si>
    <r>
      <t>The target variable (</t>
    </r>
    <r>
      <rPr>
        <sz val="10"/>
        <color theme="1"/>
        <rFont val="Arial Unicode MS"/>
      </rPr>
      <t>target</t>
    </r>
    <r>
      <rPr>
        <sz val="11"/>
        <color theme="1"/>
        <rFont val="Calibri"/>
        <family val="2"/>
        <scheme val="minor"/>
      </rPr>
      <t>) — incremental payment to predict.</t>
    </r>
  </si>
  <si>
    <t>This trims the dataset to keep only essential columns for training/testing.</t>
  </si>
  <si>
    <t>2. Create RBNS Train and Test Datasets</t>
  </si>
  <si>
    <r>
      <t>RBNS_Train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RBNS_Test</t>
    </r>
    <r>
      <rPr>
        <sz val="11"/>
        <color theme="1"/>
        <rFont val="Calibri"/>
        <family val="2"/>
        <scheme val="minor"/>
      </rPr>
      <t xml:space="preserve"> functions are called on your joined time-sliced data (</t>
    </r>
    <r>
      <rPr>
        <sz val="10"/>
        <color theme="1"/>
        <rFont val="Arial Unicode MS"/>
      </rPr>
      <t>dt_polclaim</t>
    </r>
    <r>
      <rPr>
        <sz val="11"/>
        <color theme="1"/>
        <rFont val="Calibri"/>
        <family val="2"/>
        <scheme val="minor"/>
      </rPr>
      <t>), with:</t>
    </r>
  </si>
  <si>
    <r>
      <t>k = 1</t>
    </r>
    <r>
      <rPr>
        <sz val="11"/>
        <color theme="1"/>
        <rFont val="Calibri"/>
        <family val="2"/>
        <scheme val="minor"/>
      </rPr>
      <t xml:space="preserve"> fixed (lag period),</t>
    </r>
  </si>
  <si>
    <r>
      <t xml:space="preserve">Varying development periods </t>
    </r>
    <r>
      <rPr>
        <sz val="10"/>
        <color theme="1"/>
        <rFont val="Arial Unicode MS"/>
      </rPr>
      <t>j</t>
    </r>
    <r>
      <rPr>
        <sz val="11"/>
        <color theme="1"/>
        <rFont val="Calibri"/>
        <family val="2"/>
        <scheme val="minor"/>
      </rPr>
      <t xml:space="preserve"> depending on input (</t>
    </r>
    <r>
      <rPr>
        <sz val="10"/>
        <color theme="1"/>
        <rFont val="Arial Unicode MS"/>
      </rPr>
      <t>i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delta</t>
    </r>
    <r>
      <rPr>
        <sz val="11"/>
        <color theme="1"/>
        <rFont val="Calibri"/>
        <family val="2"/>
        <scheme val="minor"/>
      </rPr>
      <t>),</t>
    </r>
  </si>
  <si>
    <r>
      <t xml:space="preserve">Using </t>
    </r>
    <r>
      <rPr>
        <sz val="10"/>
        <color theme="1"/>
        <rFont val="Arial Unicode MS"/>
      </rPr>
      <t>lst_Date_slice</t>
    </r>
    <r>
      <rPr>
        <sz val="11"/>
        <color theme="1"/>
        <rFont val="Calibri"/>
        <family val="2"/>
        <scheme val="minor"/>
      </rPr>
      <t xml:space="preserve"> as the timeline reference,</t>
    </r>
  </si>
  <si>
    <t>Returning only the selected model variables.</t>
  </si>
  <si>
    <t>This produces two separate datasets:</t>
  </si>
  <si>
    <r>
      <t>dt_RBNS_train</t>
    </r>
    <r>
      <rPr>
        <sz val="11"/>
        <color theme="1"/>
        <rFont val="Calibri"/>
        <family val="2"/>
        <scheme val="minor"/>
      </rPr>
      <t>: claims reported on or before valuation date with payments observed up to that date,</t>
    </r>
  </si>
  <si>
    <r>
      <t>dt_RBNS_test</t>
    </r>
    <r>
      <rPr>
        <sz val="11"/>
        <color theme="1"/>
        <rFont val="Calibri"/>
        <family val="2"/>
        <scheme val="minor"/>
      </rPr>
      <t>: claims that need to be predicted (payments expected after valuation date).</t>
    </r>
  </si>
  <si>
    <t>3. Add Train/Test Flags</t>
  </si>
  <si>
    <r>
      <t>flgTrain</t>
    </r>
    <r>
      <rPr>
        <sz val="11"/>
        <color theme="1"/>
        <rFont val="Calibri"/>
        <family val="2"/>
        <scheme val="minor"/>
      </rPr>
      <t xml:space="preserve"> column added:</t>
    </r>
  </si>
  <si>
    <r>
      <t>1</t>
    </r>
    <r>
      <rPr>
        <sz val="11"/>
        <color theme="1"/>
        <rFont val="Calibri"/>
        <family val="2"/>
        <scheme val="minor"/>
      </rPr>
      <t xml:space="preserve"> for rows from the train dataset,</t>
    </r>
  </si>
  <si>
    <r>
      <t>0</t>
    </r>
    <r>
      <rPr>
        <sz val="11"/>
        <color theme="1"/>
        <rFont val="Calibri"/>
        <family val="2"/>
        <scheme val="minor"/>
      </rPr>
      <t xml:space="preserve"> for rows from the test dataset.</t>
    </r>
  </si>
  <si>
    <t>This flag helps distinguish data origin after combining.</t>
  </si>
  <si>
    <r>
      <t>rbind</t>
    </r>
    <r>
      <rPr>
        <sz val="11"/>
        <color theme="1"/>
        <rFont val="Calibri"/>
        <family val="2"/>
        <scheme val="minor"/>
      </rPr>
      <t xml:space="preserve"> merges train and test rows into a single dataset </t>
    </r>
    <r>
      <rPr>
        <sz val="10"/>
        <color theme="1"/>
        <rFont val="Arial Unicode MS"/>
      </rPr>
      <t>dt_All_RBNS</t>
    </r>
    <r>
      <rPr>
        <sz val="11"/>
        <color theme="1"/>
        <rFont val="Calibri"/>
        <family val="2"/>
        <scheme val="minor"/>
      </rPr>
      <t xml:space="preserve"> for easier handling downstream (modeling, validation).</t>
    </r>
  </si>
  <si>
    <r>
      <t xml:space="preserve">Temporary variables </t>
    </r>
    <r>
      <rPr>
        <sz val="10"/>
        <color theme="1"/>
        <rFont val="Arial Unicode MS"/>
      </rPr>
      <t>dt_RBNS_train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dt_RBNS_test</t>
    </r>
    <r>
      <rPr>
        <sz val="11"/>
        <color theme="1"/>
        <rFont val="Calibri"/>
        <family val="2"/>
        <scheme val="minor"/>
      </rPr>
      <t xml:space="preserve"> are removed to save memory.</t>
    </r>
  </si>
  <si>
    <r>
      <t>gc()</t>
    </r>
    <r>
      <rPr>
        <sz val="11"/>
        <color theme="1"/>
        <rFont val="Calibri"/>
        <family val="2"/>
        <scheme val="minor"/>
      </rPr>
      <t xml:space="preserve"> triggers garbage collection to free memory.</t>
    </r>
  </si>
  <si>
    <t>4. Combine Train and Test</t>
  </si>
  <si>
    <t>5. Ordering and Count Creation</t>
  </si>
  <si>
    <r>
      <t xml:space="preserve">Data is sorted (keyed) by </t>
    </r>
    <r>
      <rPr>
        <sz val="10"/>
        <color theme="1"/>
        <rFont val="Arial Unicode MS"/>
      </rPr>
      <t>clm_number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 xml:space="preserve">, and </t>
    </r>
    <r>
      <rPr>
        <sz val="10"/>
        <color theme="1"/>
        <rFont val="Arial Unicode MS"/>
      </rPr>
      <t>j</t>
    </r>
    <r>
      <rPr>
        <sz val="11"/>
        <color theme="1"/>
        <rFont val="Calibri"/>
        <family val="2"/>
        <scheme val="minor"/>
      </rPr>
      <t xml:space="preserve"> — for fast grouping and operations.</t>
    </r>
  </si>
  <si>
    <r>
      <t xml:space="preserve">A new column </t>
    </r>
    <r>
      <rPr>
        <sz val="10"/>
        <color theme="1"/>
        <rFont val="Arial Unicode MS"/>
      </rPr>
      <t>Count</t>
    </r>
    <r>
      <rPr>
        <sz val="11"/>
        <color theme="1"/>
        <rFont val="Calibri"/>
        <family val="2"/>
        <scheme val="minor"/>
      </rPr>
      <t xml:space="preserve"> is created per </t>
    </r>
    <r>
      <rPr>
        <sz val="10"/>
        <color theme="1"/>
        <rFont val="Arial Unicode MS"/>
      </rPr>
      <t>clm_number</t>
    </r>
    <r>
      <rPr>
        <sz val="11"/>
        <color theme="1"/>
        <rFont val="Calibri"/>
        <family val="2"/>
        <scheme val="minor"/>
      </rPr>
      <t xml:space="preserve"> indicating how many rows share that claim number (number of </t>
    </r>
    <r>
      <rPr>
        <sz val="10"/>
        <color theme="1"/>
        <rFont val="Arial Unicode MS"/>
      </rPr>
      <t>(j,k)</t>
    </r>
    <r>
      <rPr>
        <sz val="11"/>
        <color theme="1"/>
        <rFont val="Calibri"/>
        <family val="2"/>
        <scheme val="minor"/>
      </rPr>
      <t xml:space="preserve"> combinations per claim).</t>
    </r>
  </si>
  <si>
    <t>6. Calculate Delay Variables and Convert Data Types</t>
  </si>
  <si>
    <t>Several delay measures are computed as integer days (using seconds difference between dates divided by seconds per day):</t>
  </si>
  <si>
    <r>
      <t>delay_uw_occ</t>
    </r>
    <r>
      <rPr>
        <sz val="11"/>
        <color theme="1"/>
        <rFont val="Calibri"/>
        <family val="2"/>
        <scheme val="minor"/>
      </rPr>
      <t>: days between policy start (</t>
    </r>
    <r>
      <rPr>
        <sz val="10"/>
        <color theme="1"/>
        <rFont val="Arial Unicode MS"/>
      </rPr>
      <t>date_pol_start</t>
    </r>
    <r>
      <rPr>
        <sz val="11"/>
        <color theme="1"/>
        <rFont val="Calibri"/>
        <family val="2"/>
        <scheme val="minor"/>
      </rPr>
      <t>) and claim occurrence (</t>
    </r>
    <r>
      <rPr>
        <sz val="10"/>
        <color theme="1"/>
        <rFont val="Arial Unicode MS"/>
      </rPr>
      <t>date_occur</t>
    </r>
    <r>
      <rPr>
        <sz val="11"/>
        <color theme="1"/>
        <rFont val="Calibri"/>
        <family val="2"/>
        <scheme val="minor"/>
      </rPr>
      <t>), or -1 if date is invalid (year 2199 is a placeholder).</t>
    </r>
  </si>
  <si>
    <r>
      <t>delay_occ_rep</t>
    </r>
    <r>
      <rPr>
        <sz val="11"/>
        <color theme="1"/>
        <rFont val="Calibri"/>
        <family val="2"/>
        <scheme val="minor"/>
      </rPr>
      <t>: days between occurrence and reporting of the claim.</t>
    </r>
  </si>
  <si>
    <r>
      <t>delay_uw_val</t>
    </r>
    <r>
      <rPr>
        <sz val="11"/>
        <color theme="1"/>
        <rFont val="Calibri"/>
        <family val="2"/>
        <scheme val="minor"/>
      </rPr>
      <t>: days between policy start and valuation date (</t>
    </r>
    <r>
      <rPr>
        <sz val="10"/>
        <color theme="1"/>
        <rFont val="Arial Unicode MS"/>
      </rPr>
      <t>t_i</t>
    </r>
    <r>
      <rPr>
        <sz val="11"/>
        <color theme="1"/>
        <rFont val="Calibri"/>
        <family val="2"/>
        <scheme val="minor"/>
      </rPr>
      <t>).</t>
    </r>
  </si>
  <si>
    <r>
      <t>delay_rep_pay</t>
    </r>
    <r>
      <rPr>
        <sz val="11"/>
        <color theme="1"/>
        <rFont val="Calibri"/>
        <family val="2"/>
        <scheme val="minor"/>
      </rPr>
      <t>: days between reporting and payment.</t>
    </r>
  </si>
  <si>
    <r>
      <t>date_uw</t>
    </r>
    <r>
      <rPr>
        <sz val="11"/>
        <color theme="1"/>
        <rFont val="Calibri"/>
        <family val="2"/>
        <scheme val="minor"/>
      </rPr>
      <t>: policy start date converted to numeric day count (likely for modeling).</t>
    </r>
  </si>
  <si>
    <r>
      <t xml:space="preserve">Factors are set for categorical columns: </t>
    </r>
    <r>
      <rPr>
        <sz val="10"/>
        <color theme="1"/>
        <rFont val="Arial Unicode MS"/>
      </rPr>
      <t>Cover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claim_type</t>
    </r>
    <r>
      <rPr>
        <sz val="11"/>
        <color theme="1"/>
        <rFont val="Calibri"/>
        <family val="2"/>
        <scheme val="minor"/>
      </rPr>
      <t>.</t>
    </r>
  </si>
  <si>
    <t>flgTrain</t>
  </si>
  <si>
    <t>Count</t>
  </si>
  <si>
    <t>delay_uw_occ</t>
  </si>
  <si>
    <t>delay_occ_rep</t>
  </si>
  <si>
    <t>delay_uw_val</t>
  </si>
  <si>
    <t>delay_rep_pay</t>
  </si>
  <si>
    <t>Summary table after all steps:</t>
  </si>
  <si>
    <r>
      <t>dt_policy_claim</t>
    </r>
    <r>
      <rPr>
        <sz val="11"/>
        <color theme="1"/>
        <rFont val="Calibri"/>
        <family val="2"/>
        <scheme val="minor"/>
      </rPr>
      <t xml:space="preserve">: </t>
    </r>
  </si>
  <si>
    <t>the dataset with policies + claims + time slices,</t>
  </si>
  <si>
    <r>
      <t>date_i</t>
    </r>
    <r>
      <rPr>
        <sz val="11"/>
        <color theme="1"/>
        <rFont val="Calibri"/>
        <family val="2"/>
        <scheme val="minor"/>
      </rPr>
      <t xml:space="preserve">: </t>
    </r>
  </si>
  <si>
    <t>evaluation date (e.g. valuation date),</t>
  </si>
  <si>
    <r>
      <t>j_dev_period</t>
    </r>
    <r>
      <rPr>
        <sz val="11"/>
        <color theme="1"/>
        <rFont val="Calibri"/>
        <family val="2"/>
        <scheme val="minor"/>
      </rPr>
      <t xml:space="preserve">: </t>
    </r>
  </si>
  <si>
    <t>development period index,</t>
  </si>
  <si>
    <r>
      <t>reserving_dates</t>
    </r>
    <r>
      <rPr>
        <sz val="11"/>
        <color theme="1"/>
        <rFont val="Calibri"/>
        <family val="2"/>
        <scheme val="minor"/>
      </rPr>
      <t xml:space="preserve">: </t>
    </r>
  </si>
  <si>
    <t>ordered list of date slices (e.g. every 30 days),</t>
  </si>
  <si>
    <r>
      <t>model_vars</t>
    </r>
    <r>
      <rPr>
        <sz val="11"/>
        <color theme="1"/>
        <rFont val="Calibri"/>
        <family val="2"/>
        <scheme val="minor"/>
      </rPr>
      <t xml:space="preserve">: </t>
    </r>
  </si>
  <si>
    <t>list of variables to keep in output.</t>
  </si>
  <si>
    <r>
      <t>delay_train</t>
    </r>
    <r>
      <rPr>
        <sz val="11"/>
        <color theme="1"/>
        <rFont val="Calibri"/>
        <family val="2"/>
        <scheme val="minor"/>
      </rPr>
      <t xml:space="preserve"> </t>
    </r>
  </si>
  <si>
    <t>days between date_pol_start and date_lookup (feature),</t>
  </si>
  <si>
    <t xml:space="preserve"> which is the incremental paid amount between target_lookup and target_lookup_next.</t>
  </si>
  <si>
    <t>The splitting logic:</t>
  </si>
  <si>
    <t>1. Train set (RBNS_Train_ijk):</t>
  </si>
  <si>
    <r>
      <t xml:space="preserve">Includes claims </t>
    </r>
    <r>
      <rPr>
        <b/>
        <sz val="11"/>
        <color theme="1"/>
        <rFont val="Calibri"/>
        <family val="2"/>
        <scheme val="minor"/>
      </rPr>
      <t>reported on or before</t>
    </r>
    <r>
      <rPr>
        <sz val="11"/>
        <color theme="1"/>
        <rFont val="Calibri"/>
        <family val="2"/>
        <scheme val="minor"/>
      </rPr>
      <t xml:space="preserve"> a cutoff date called </t>
    </r>
    <r>
      <rPr>
        <sz val="10"/>
        <color theme="1"/>
        <rFont val="Arial Unicode MS"/>
      </rPr>
      <t>date_lookup</t>
    </r>
    <r>
      <rPr>
        <sz val="11"/>
        <color theme="1"/>
        <rFont val="Calibri"/>
        <family val="2"/>
        <scheme val="minor"/>
      </rPr>
      <t xml:space="preserve"> (derived from valuation date minus development and lag periods),</t>
    </r>
  </si>
  <si>
    <r>
      <t xml:space="preserve">And claims </t>
    </r>
    <r>
      <rPr>
        <b/>
        <sz val="11"/>
        <color theme="1"/>
        <rFont val="Calibri"/>
        <family val="2"/>
        <scheme val="minor"/>
      </rPr>
      <t xml:space="preserve">not yet fully paid as of </t>
    </r>
    <r>
      <rPr>
        <b/>
        <sz val="10"/>
        <color theme="1"/>
        <rFont val="Arial Unicode MS"/>
      </rPr>
      <t>date_lookup</t>
    </r>
    <r>
      <rPr>
        <sz val="11"/>
        <color theme="1"/>
        <rFont val="Calibri"/>
        <family val="2"/>
        <scheme val="minor"/>
      </rPr>
      <t xml:space="preserve"> (i.e., payment date is after </t>
    </r>
    <r>
      <rPr>
        <sz val="10"/>
        <color theme="1"/>
        <rFont val="Arial Unicode MS"/>
      </rPr>
      <t>date_lookup</t>
    </r>
    <r>
      <rPr>
        <sz val="11"/>
        <color theme="1"/>
        <rFont val="Calibri"/>
        <family val="2"/>
        <scheme val="minor"/>
      </rPr>
      <t>),</t>
    </r>
  </si>
  <si>
    <r>
      <t xml:space="preserve">The model uses data available </t>
    </r>
    <r>
      <rPr>
        <b/>
        <sz val="11"/>
        <color theme="1"/>
        <rFont val="Calibri"/>
        <family val="2"/>
        <scheme val="minor"/>
      </rPr>
      <t xml:space="preserve">up to </t>
    </r>
    <r>
      <rPr>
        <b/>
        <sz val="10"/>
        <color theme="1"/>
        <rFont val="Arial Unicode MS"/>
      </rPr>
      <t>date_lookup</t>
    </r>
    <r>
      <rPr>
        <sz val="11"/>
        <color theme="1"/>
        <rFont val="Calibri"/>
        <family val="2"/>
        <scheme val="minor"/>
      </rPr>
      <t>,</t>
    </r>
  </si>
  <si>
    <r>
      <t xml:space="preserve">The </t>
    </r>
    <r>
      <rPr>
        <b/>
        <sz val="11"/>
        <color theme="1"/>
        <rFont val="Calibri"/>
        <family val="2"/>
        <scheme val="minor"/>
      </rPr>
      <t>target variable</t>
    </r>
    <r>
      <rPr>
        <sz val="11"/>
        <color theme="1"/>
        <rFont val="Calibri"/>
        <family val="2"/>
        <scheme val="minor"/>
      </rPr>
      <t xml:space="preserve"> is the incremental claim payment expected to happen </t>
    </r>
    <r>
      <rPr>
        <b/>
        <sz val="11"/>
        <color theme="1"/>
        <rFont val="Calibri"/>
        <family val="2"/>
        <scheme val="minor"/>
      </rPr>
      <t xml:space="preserve">between </t>
    </r>
    <r>
      <rPr>
        <b/>
        <sz val="10"/>
        <color theme="1"/>
        <rFont val="Arial Unicode MS"/>
      </rPr>
      <t>target_lookup</t>
    </r>
    <r>
      <rPr>
        <b/>
        <sz val="11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Arial Unicode MS"/>
      </rPr>
      <t>target_lookup_next</t>
    </r>
    <r>
      <rPr>
        <sz val="11"/>
        <color theme="1"/>
        <rFont val="Calibri"/>
        <family val="2"/>
        <scheme val="minor"/>
      </rPr>
      <t xml:space="preserve"> (slices before and just after valuation date).</t>
    </r>
  </si>
  <si>
    <t>2. Test set (RBNS_Test_ijk):</t>
  </si>
  <si>
    <r>
      <t xml:space="preserve">Includes claims </t>
    </r>
    <r>
      <rPr>
        <b/>
        <sz val="11"/>
        <color theme="1"/>
        <rFont val="Calibri"/>
        <family val="2"/>
        <scheme val="minor"/>
      </rPr>
      <t>reported on or before valuation date</t>
    </r>
    <r>
      <rPr>
        <sz val="11"/>
        <color theme="1"/>
        <rFont val="Calibri"/>
        <family val="2"/>
        <scheme val="minor"/>
      </rPr>
      <t xml:space="preserve"> (</t>
    </r>
    <r>
      <rPr>
        <sz val="10"/>
        <color theme="1"/>
        <rFont val="Arial Unicode MS"/>
      </rPr>
      <t>date_report &lt;= date_i</t>
    </r>
    <r>
      <rPr>
        <sz val="11"/>
        <color theme="1"/>
        <rFont val="Calibri"/>
        <family val="2"/>
        <scheme val="minor"/>
      </rPr>
      <t>),</t>
    </r>
  </si>
  <si>
    <r>
      <t xml:space="preserve">But for which the payment is still outstanding </t>
    </r>
    <r>
      <rPr>
        <b/>
        <sz val="11"/>
        <color theme="1"/>
        <rFont val="Calibri"/>
        <family val="2"/>
        <scheme val="minor"/>
      </rPr>
      <t>after valuation date</t>
    </r>
    <r>
      <rPr>
        <sz val="11"/>
        <color theme="1"/>
        <rFont val="Calibri"/>
        <family val="2"/>
        <scheme val="minor"/>
      </rPr>
      <t xml:space="preserve"> (i.e., </t>
    </r>
    <r>
      <rPr>
        <sz val="10"/>
        <color theme="1"/>
        <rFont val="Arial Unicode MS"/>
      </rPr>
      <t>date_i &lt; date_pay</t>
    </r>
    <r>
      <rPr>
        <sz val="11"/>
        <color theme="1"/>
        <rFont val="Calibri"/>
        <family val="2"/>
        <scheme val="minor"/>
      </rPr>
      <t>),</t>
    </r>
  </si>
  <si>
    <r>
      <t xml:space="preserve">The model tests/predicts the </t>
    </r>
    <r>
      <rPr>
        <b/>
        <sz val="11"/>
        <color theme="1"/>
        <rFont val="Calibri"/>
        <family val="2"/>
        <scheme val="minor"/>
      </rPr>
      <t>incremental payments occurring after valuation date</t>
    </r>
    <r>
      <rPr>
        <sz val="11"/>
        <color theme="1"/>
        <rFont val="Calibri"/>
        <family val="2"/>
        <scheme val="minor"/>
      </rPr>
      <t>,</t>
    </r>
  </si>
  <si>
    <r>
      <t xml:space="preserve">The </t>
    </r>
    <r>
      <rPr>
        <b/>
        <sz val="11"/>
        <color theme="1"/>
        <rFont val="Calibri"/>
        <family val="2"/>
        <scheme val="minor"/>
      </rPr>
      <t>target variable</t>
    </r>
    <r>
      <rPr>
        <sz val="11"/>
        <color theme="1"/>
        <rFont val="Calibri"/>
        <family val="2"/>
        <scheme val="minor"/>
      </rPr>
      <t xml:space="preserve"> is the incremental paid amount for periods </t>
    </r>
    <r>
      <rPr>
        <b/>
        <sz val="11"/>
        <color theme="1"/>
        <rFont val="Calibri"/>
        <family val="2"/>
        <scheme val="minor"/>
      </rPr>
      <t>after valuation date</t>
    </r>
    <r>
      <rPr>
        <sz val="11"/>
        <color theme="1"/>
        <rFont val="Calibri"/>
        <family val="2"/>
        <scheme val="minor"/>
      </rPr>
      <t>.</t>
    </r>
  </si>
  <si>
    <r>
      <t xml:space="preserve">The IBNR dataset creation is conceptually similar to RBNS but focuses on </t>
    </r>
    <r>
      <rPr>
        <b/>
        <sz val="11"/>
        <color theme="1"/>
        <rFont val="Calibri"/>
        <family val="2"/>
        <scheme val="minor"/>
      </rPr>
      <t>policy exposures without reported claims as of the valuation date</t>
    </r>
    <r>
      <rPr>
        <sz val="11"/>
        <color theme="1"/>
        <rFont val="Calibri"/>
        <family val="2"/>
        <scheme val="minor"/>
      </rPr>
      <t>, aiming to predict:</t>
    </r>
  </si>
  <si>
    <r>
      <t>Frequency</t>
    </r>
    <r>
      <rPr>
        <sz val="11"/>
        <color theme="1"/>
        <rFont val="Calibri"/>
        <family val="2"/>
        <scheme val="minor"/>
      </rPr>
      <t xml:space="preserve"> (whether a claim will happen),</t>
    </r>
  </si>
  <si>
    <r>
      <t>Severity</t>
    </r>
    <r>
      <rPr>
        <sz val="11"/>
        <color theme="1"/>
        <rFont val="Calibri"/>
        <family val="2"/>
        <scheme val="minor"/>
      </rPr>
      <t xml:space="preserve"> (expected claim cost if it occurs).</t>
    </r>
  </si>
  <si>
    <t>Key points about IBNR dataset:</t>
  </si>
  <si>
    <r>
      <t>All live policy exposures before valuation date</t>
    </r>
    <r>
      <rPr>
        <sz val="11"/>
        <color theme="1"/>
        <rFont val="Calibri"/>
        <family val="2"/>
        <scheme val="minor"/>
      </rPr>
      <t xml:space="preserve"> are included (whether claims exist or not),</t>
    </r>
  </si>
  <si>
    <r>
      <t xml:space="preserve">Unlike RBNS, it includes policies </t>
    </r>
    <r>
      <rPr>
        <b/>
        <sz val="11"/>
        <color theme="1"/>
        <rFont val="Calibri"/>
        <family val="2"/>
        <scheme val="minor"/>
      </rPr>
      <t>without claims reported yet</t>
    </r>
    <r>
      <rPr>
        <sz val="11"/>
        <color theme="1"/>
        <rFont val="Calibri"/>
        <family val="2"/>
        <scheme val="minor"/>
      </rPr>
      <t xml:space="preserve"> but which could develop claims later</t>
    </r>
  </si>
  <si>
    <t>IBNR_Freq_Train_ijk</t>
  </si>
  <si>
    <t>Step 2: Parameters</t>
  </si>
  <si>
    <r>
      <t xml:space="preserve">Valuation date </t>
    </r>
    <r>
      <rPr>
        <sz val="10"/>
        <color theme="1"/>
        <rFont val="Arial Unicode MS"/>
      </rPr>
      <t>date_i</t>
    </r>
    <r>
      <rPr>
        <sz val="11"/>
        <color theme="1"/>
        <rFont val="Calibri"/>
        <family val="2"/>
        <scheme val="minor"/>
      </rPr>
      <t xml:space="preserve"> = 2016-09-23</t>
    </r>
  </si>
  <si>
    <t>date_lookup = reserving_dates[9 - 1 - 1 + 1] = reserving_dates[8] = 2016-08-24</t>
  </si>
  <si>
    <t>target_lookup = reserving_dates[9 - 1] = reserving_dates[8] = 2016-08-24</t>
  </si>
  <si>
    <t>target_lookup_next = reserving_dates[8 + 1] = reserving_dates[9] = 2016-09-23</t>
  </si>
  <si>
    <t>Step1  : Sample Dataset</t>
  </si>
  <si>
    <t>Reserving dates (monthly slices):</t>
  </si>
  <si>
    <r>
      <t xml:space="preserve">Development period </t>
    </r>
    <r>
      <rPr>
        <sz val="10"/>
        <color theme="1"/>
        <rFont val="Arial Unicode MS"/>
      </rPr>
      <t>j_dev_period</t>
    </r>
    <r>
      <rPr>
        <sz val="11"/>
        <color theme="1"/>
        <rFont val="Calibri"/>
        <family val="2"/>
        <scheme val="minor"/>
      </rPr>
      <t xml:space="preserve"> = 1</t>
    </r>
  </si>
  <si>
    <r>
      <t xml:space="preserve">Lag 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 xml:space="preserve"> = 1</t>
    </r>
  </si>
  <si>
    <t>Step 3: Calculate dates inside function</t>
  </si>
  <si>
    <t>Step 4: Filter policies for IBNR condition</t>
  </si>
  <si>
    <t>Code Line Used:</t>
  </si>
  <si>
    <t>date_pol_start &lt; date_lookup &amp; date_lookup &lt; date_report</t>
  </si>
  <si>
    <t>date_pol_start &lt; 2016-08-24</t>
  </si>
  <si>
    <t>2016-08-24 &lt; date_report</t>
  </si>
  <si>
    <t>Evaluate each row:</t>
  </si>
  <si>
    <t>Include?</t>
  </si>
  <si>
    <t>Start &lt; 08-24 and Report &gt; 08-24</t>
  </si>
  <si>
    <t>Same as above</t>
  </si>
  <si>
    <t>Same</t>
  </si>
  <si>
    <t>Placeholder date is far future → included</t>
  </si>
  <si>
    <t>Step 5: Calculate features</t>
  </si>
  <si>
    <t>Calculate for each included row:</t>
  </si>
  <si>
    <r>
      <t>delay_train = as.numeric(date_lookup - date_pol_start)</t>
    </r>
    <r>
      <rPr>
        <sz val="11"/>
        <color theme="1"/>
        <rFont val="Calibri"/>
        <family val="2"/>
        <scheme val="minor"/>
      </rPr>
      <t xml:space="preserve"> (days of exposure from policy start to date_lookup)</t>
    </r>
  </si>
  <si>
    <r>
      <t>exposure = (min(date_pol_end, floor_date(date_i)) - date_pol_start) / (365 days)</t>
    </r>
    <r>
      <rPr>
        <sz val="11"/>
        <color theme="1"/>
        <rFont val="Calibri"/>
        <family val="2"/>
        <scheme val="minor"/>
      </rPr>
      <t xml:space="preserve"> (pro-rated exposure years capped at valuation date)</t>
    </r>
  </si>
  <si>
    <t>target = 1 if target_lookup &lt;= date_pay &lt; target_lookup_next &amp; date_occur &lt;= date_lookup else 0</t>
  </si>
  <si>
    <t>Sample calculation (for 20160001):</t>
  </si>
  <si>
    <t>delay_train = 2016-08-24 - 2016-01-01 = 236 days</t>
  </si>
  <si>
    <t>exposure = (min(2017-01-01, 2016-09-23) - 2016-01-01) / 365 = (2016-09-23 - 2016-01-01)/365 ≈ 266/365 ≈ 0.728 years</t>
  </si>
  <si>
    <r>
      <t>target</t>
    </r>
    <r>
      <rPr>
        <sz val="11"/>
        <color theme="1"/>
        <rFont val="Calibri"/>
        <family val="2"/>
        <scheme val="minor"/>
      </rPr>
      <t>:</t>
    </r>
  </si>
  <si>
    <t>target_lookup = 2016-08-24</t>
  </si>
  <si>
    <t>target_lookup_next = 2016-09-23</t>
  </si>
  <si>
    <r>
      <t>date_pay = 2016-11-01</t>
    </r>
    <r>
      <rPr>
        <sz val="11"/>
        <color theme="1"/>
        <rFont val="Calibri"/>
        <family val="2"/>
        <scheme val="minor"/>
      </rPr>
      <t xml:space="preserve"> → 2016-11-01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in [2016-08-24, 2016-09-23) → target = 0`</t>
    </r>
  </si>
  <si>
    <t>Step 6: Final dataset columns(first few rows)</t>
  </si>
  <si>
    <t>delay_train</t>
  </si>
  <si>
    <t>exposure</t>
  </si>
  <si>
    <t>IBNR_Loss_train_ijk</t>
  </si>
  <si>
    <t>Function Parameters:</t>
  </si>
  <si>
    <r>
      <t>dt_policy_claim</t>
    </r>
    <r>
      <rPr>
        <sz val="11"/>
        <color theme="1"/>
        <rFont val="Calibri"/>
        <family val="2"/>
        <scheme val="minor"/>
      </rPr>
      <t>: The dataset containing policy and claim data (with time slices).</t>
    </r>
  </si>
  <si>
    <r>
      <t>date_i</t>
    </r>
    <r>
      <rPr>
        <sz val="11"/>
        <color theme="1"/>
        <rFont val="Calibri"/>
        <family val="2"/>
        <scheme val="minor"/>
      </rPr>
      <t xml:space="preserve">: The </t>
    </r>
    <r>
      <rPr>
        <b/>
        <sz val="11"/>
        <color theme="1"/>
        <rFont val="Calibri"/>
        <family val="2"/>
        <scheme val="minor"/>
      </rPr>
      <t>valuation date</t>
    </r>
    <r>
      <rPr>
        <sz val="11"/>
        <color theme="1"/>
        <rFont val="Calibri"/>
        <family val="2"/>
        <scheme val="minor"/>
      </rPr>
      <t xml:space="preserve"> for this slice.</t>
    </r>
  </si>
  <si>
    <r>
      <t>j_dev_period</t>
    </r>
    <r>
      <rPr>
        <sz val="11"/>
        <color theme="1"/>
        <rFont val="Calibri"/>
        <family val="2"/>
        <scheme val="minor"/>
      </rPr>
      <t>: The development period (</t>
    </r>
    <r>
      <rPr>
        <sz val="10"/>
        <color theme="1"/>
        <rFont val="Arial Unicode MS"/>
      </rPr>
      <t>j</t>
    </r>
    <r>
      <rPr>
        <sz val="11"/>
        <color theme="1"/>
        <rFont val="Calibri"/>
        <family val="2"/>
        <scheme val="minor"/>
      </rPr>
      <t>).</t>
    </r>
  </si>
  <si>
    <r>
      <t>k</t>
    </r>
    <r>
      <rPr>
        <sz val="11"/>
        <color theme="1"/>
        <rFont val="Calibri"/>
        <family val="2"/>
        <scheme val="minor"/>
      </rPr>
      <t>: The lag period (</t>
    </r>
    <r>
      <rPr>
        <sz val="10"/>
        <color theme="1"/>
        <rFont val="Arial Unicode MS"/>
      </rPr>
      <t>k</t>
    </r>
    <r>
      <rPr>
        <sz val="11"/>
        <color theme="1"/>
        <rFont val="Calibri"/>
        <family val="2"/>
        <scheme val="minor"/>
      </rPr>
      <t>).</t>
    </r>
  </si>
  <si>
    <r>
      <t>reserving_dates</t>
    </r>
    <r>
      <rPr>
        <sz val="11"/>
        <color theme="1"/>
        <rFont val="Calibri"/>
        <family val="2"/>
        <scheme val="minor"/>
      </rPr>
      <t>: A list of dates used for time slicing.</t>
    </r>
  </si>
  <si>
    <r>
      <t>model_vars</t>
    </r>
    <r>
      <rPr>
        <sz val="11"/>
        <color theme="1"/>
        <rFont val="Calibri"/>
        <family val="2"/>
        <scheme val="minor"/>
      </rPr>
      <t>: Variables to keep for the model.</t>
    </r>
  </si>
  <si>
    <r>
      <t>verbose</t>
    </r>
    <r>
      <rPr>
        <sz val="11"/>
        <color theme="1"/>
        <rFont val="Calibri"/>
        <family val="2"/>
        <scheme val="minor"/>
      </rPr>
      <t>: Debugging flag.</t>
    </r>
  </si>
  <si>
    <t>Function Logic:</t>
  </si>
  <si>
    <r>
      <t>1. Define key dates</t>
    </r>
    <r>
      <rPr>
        <sz val="11"/>
        <color theme="1"/>
        <rFont val="Calibri"/>
        <family val="2"/>
        <scheme val="minor"/>
      </rPr>
      <t>:</t>
    </r>
  </si>
  <si>
    <r>
      <t>date_k</t>
    </r>
    <r>
      <rPr>
        <sz val="11"/>
        <color theme="1"/>
        <rFont val="Calibri"/>
        <family val="2"/>
        <scheme val="minor"/>
      </rPr>
      <t>: The lag-adjusted date.</t>
    </r>
  </si>
  <si>
    <r>
      <t>date_j</t>
    </r>
    <r>
      <rPr>
        <sz val="11"/>
        <color theme="1"/>
        <rFont val="Calibri"/>
        <family val="2"/>
        <scheme val="minor"/>
      </rPr>
      <t>: The development period-adjusted date.</t>
    </r>
  </si>
  <si>
    <r>
      <t>date_lookup</t>
    </r>
    <r>
      <rPr>
        <sz val="11"/>
        <color theme="1"/>
        <rFont val="Calibri"/>
        <family val="2"/>
        <scheme val="minor"/>
      </rPr>
      <t>: The date used to calculate exposure.</t>
    </r>
  </si>
  <si>
    <r>
      <t>target_lookup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target_lookup_next</t>
    </r>
    <r>
      <rPr>
        <sz val="11"/>
        <color theme="1"/>
        <rFont val="Calibri"/>
        <family val="2"/>
        <scheme val="minor"/>
      </rPr>
      <t>: The start and end of the target period for claim payments.</t>
    </r>
  </si>
  <si>
    <r>
      <t>2. Filter dataset for IBNR</t>
    </r>
    <r>
      <rPr>
        <sz val="11"/>
        <color theme="1"/>
        <rFont val="Calibri"/>
        <family val="2"/>
        <scheme val="minor"/>
      </rPr>
      <t>:</t>
    </r>
  </si>
  <si>
    <t>Include claims that:</t>
  </si>
  <si>
    <r>
      <t>Occurred before</t>
    </r>
    <r>
      <rPr>
        <sz val="11"/>
        <color theme="1"/>
        <rFont val="Calibri"/>
        <family val="2"/>
        <scheme val="minor"/>
      </rPr>
      <t xml:space="preserve"> the </t>
    </r>
    <r>
      <rPr>
        <sz val="10"/>
        <color theme="1"/>
        <rFont val="Arial Unicode MS"/>
      </rPr>
      <t>date_lookup</t>
    </r>
    <r>
      <rPr>
        <sz val="11"/>
        <color theme="1"/>
        <rFont val="Calibri"/>
        <family val="2"/>
        <scheme val="minor"/>
      </rPr>
      <t xml:space="preserve"> (but not reported yet).</t>
    </r>
  </si>
  <si>
    <r>
      <t>Have a payment made</t>
    </r>
    <r>
      <rPr>
        <sz val="11"/>
        <color theme="1"/>
        <rFont val="Calibri"/>
        <family val="2"/>
        <scheme val="minor"/>
      </rPr>
      <t xml:space="preserve"> in the target period (</t>
    </r>
    <r>
      <rPr>
        <sz val="10"/>
        <color theme="1"/>
        <rFont val="Arial Unicode MS"/>
      </rPr>
      <t>target_lookup</t>
    </r>
    <r>
      <rPr>
        <sz val="11"/>
        <color theme="1"/>
        <rFont val="Calibri"/>
        <family val="2"/>
        <scheme val="minor"/>
      </rPr>
      <t xml:space="preserve"> to </t>
    </r>
    <r>
      <rPr>
        <sz val="10"/>
        <color theme="1"/>
        <rFont val="Arial Unicode MS"/>
      </rPr>
      <t>target_lookup_next</t>
    </r>
    <r>
      <rPr>
        <sz val="11"/>
        <color theme="1"/>
        <rFont val="Calibri"/>
        <family val="2"/>
        <scheme val="minor"/>
      </rPr>
      <t>).</t>
    </r>
  </si>
  <si>
    <r>
      <t>3. Add new features</t>
    </r>
    <r>
      <rPr>
        <sz val="11"/>
        <color theme="1"/>
        <rFont val="Calibri"/>
        <family val="2"/>
        <scheme val="minor"/>
      </rPr>
      <t>:</t>
    </r>
  </si>
  <si>
    <r>
      <t>delay_train</t>
    </r>
    <r>
      <rPr>
        <sz val="11"/>
        <color theme="1"/>
        <rFont val="Calibri"/>
        <family val="2"/>
        <scheme val="minor"/>
      </rPr>
      <t xml:space="preserve">: The time difference between the policy start date and the </t>
    </r>
    <r>
      <rPr>
        <sz val="10"/>
        <color theme="1"/>
        <rFont val="Arial Unicode MS"/>
      </rPr>
      <t>date_lookup</t>
    </r>
    <r>
      <rPr>
        <sz val="11"/>
        <color theme="1"/>
        <rFont val="Calibri"/>
        <family val="2"/>
        <scheme val="minor"/>
      </rPr>
      <t>.</t>
    </r>
  </si>
  <si>
    <r>
      <t>exposure</t>
    </r>
    <r>
      <rPr>
        <sz val="11"/>
        <color theme="1"/>
        <rFont val="Calibri"/>
        <family val="2"/>
        <scheme val="minor"/>
      </rPr>
      <t>: Set to 1 for all claims (indicating full exposure for IBNR claims).</t>
    </r>
  </si>
  <si>
    <r>
      <t>target</t>
    </r>
    <r>
      <rPr>
        <sz val="11"/>
        <color theme="1"/>
        <rFont val="Calibri"/>
        <family val="2"/>
        <scheme val="minor"/>
      </rPr>
      <t xml:space="preserve">: The severity (claim cost) if the claim was paid in the target period, otherwise </t>
    </r>
    <r>
      <rPr>
        <sz val="10"/>
        <color theme="1"/>
        <rFont val="Arial Unicode MS"/>
      </rPr>
      <t>0</t>
    </r>
    <r>
      <rPr>
        <sz val="11"/>
        <color theme="1"/>
        <rFont val="Calibri"/>
        <family val="2"/>
        <scheme val="minor"/>
      </rPr>
      <t>.</t>
    </r>
  </si>
  <si>
    <t>Step 1 : Sample set</t>
  </si>
  <si>
    <t>Step 3: Parameters</t>
  </si>
  <si>
    <r>
      <t>Valuation date (</t>
    </r>
    <r>
      <rPr>
        <b/>
        <sz val="10"/>
        <color theme="1"/>
        <rFont val="Arial Unicode MS"/>
      </rPr>
      <t>date_i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= </t>
    </r>
    <r>
      <rPr>
        <sz val="10"/>
        <color theme="1"/>
        <rFont val="Arial Unicode MS"/>
      </rPr>
      <t>2016-09-23</t>
    </r>
  </si>
  <si>
    <r>
      <t>Development period (</t>
    </r>
    <r>
      <rPr>
        <b/>
        <sz val="10"/>
        <color theme="1"/>
        <rFont val="Arial Unicode MS"/>
      </rPr>
      <t>j_dev_period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= 1</t>
    </r>
  </si>
  <si>
    <r>
      <t>Lag (</t>
    </r>
    <r>
      <rPr>
        <b/>
        <sz val="10"/>
        <color theme="1"/>
        <rFont val="Arial Unicode MS"/>
      </rPr>
      <t>k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= 1</t>
    </r>
  </si>
  <si>
    <t>Step 4: Calculate key dates</t>
  </si>
  <si>
    <t>date_lookup = 2016-08-24</t>
  </si>
  <si>
    <r>
      <t>Step 5: Filter for IBNR conditions (</t>
    </r>
    <r>
      <rPr>
        <b/>
        <sz val="10"/>
        <color theme="1"/>
        <rFont val="Arial Unicode MS"/>
      </rPr>
      <t>date_occur &lt; date_lookup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Arial Unicode MS"/>
      </rPr>
      <t>date_report &gt; date_lookup</t>
    </r>
    <r>
      <rPr>
        <b/>
        <sz val="11"/>
        <color theme="1"/>
        <rFont val="Calibri"/>
        <family val="2"/>
        <scheme val="minor"/>
      </rPr>
      <t>)</t>
    </r>
  </si>
  <si>
    <t>Included?</t>
  </si>
  <si>
    <r>
      <t xml:space="preserve">Claim reported after </t>
    </r>
    <r>
      <rPr>
        <sz val="10"/>
        <color theme="1"/>
        <rFont val="Arial Unicode MS"/>
      </rPr>
      <t>date_lookup</t>
    </r>
  </si>
  <si>
    <r>
      <t>Step 6: Calculate features (</t>
    </r>
    <r>
      <rPr>
        <b/>
        <sz val="10"/>
        <color theme="1"/>
        <rFont val="Arial Unicode MS"/>
      </rPr>
      <t>delay_train</t>
    </r>
    <r>
      <rPr>
        <b/>
        <sz val="13.5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Arial Unicode MS"/>
      </rPr>
      <t>exposure</t>
    </r>
    <r>
      <rPr>
        <b/>
        <sz val="13.5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Arial Unicode MS"/>
      </rPr>
      <t>target</t>
    </r>
    <r>
      <rPr>
        <b/>
        <sz val="13.5"/>
        <color theme="1"/>
        <rFont val="Calibri"/>
        <family val="2"/>
        <scheme val="minor"/>
      </rPr>
      <t>)</t>
    </r>
  </si>
  <si>
    <r>
      <t xml:space="preserve">For </t>
    </r>
    <r>
      <rPr>
        <b/>
        <sz val="10"/>
        <color theme="1"/>
        <rFont val="Arial Unicode MS"/>
      </rPr>
      <t>pol_number = 20160001</t>
    </r>
    <r>
      <rPr>
        <b/>
        <sz val="12"/>
        <color theme="1"/>
        <rFont val="Calibri"/>
        <family val="2"/>
        <scheme val="minor"/>
      </rPr>
      <t xml:space="preserve"> (policy with a claim):</t>
    </r>
  </si>
  <si>
    <t>delay_train = as.numeric(date_lookup - date_pol_start)</t>
  </si>
  <si>
    <t>exposure = (min(date_pol_end, floor_date(date_i)) - date_pol_start) / (365 days)</t>
  </si>
  <si>
    <t>exposure = (min(2017-01-01, 2016-09-23) - 2016-01-01) / 365 ≈ 0.728 years</t>
  </si>
  <si>
    <t>target = ifelse(target_lookup &lt;= date_pay &amp; date_pay &lt; target_lookup_next, claim_cost, 0)</t>
  </si>
  <si>
    <r>
      <t>target = 0</t>
    </r>
    <r>
      <rPr>
        <sz val="11"/>
        <color theme="1"/>
        <rFont val="Calibri"/>
        <family val="2"/>
        <scheme val="minor"/>
      </rPr>
      <t xml:space="preserve"> because </t>
    </r>
    <r>
      <rPr>
        <sz val="10"/>
        <color theme="1"/>
        <rFont val="Arial Unicode MS"/>
      </rPr>
      <t>date_pay = 2016-11-01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within </t>
    </r>
    <r>
      <rPr>
        <sz val="10"/>
        <color theme="1"/>
        <rFont val="Arial Unicode MS"/>
      </rPr>
      <t>[2016-08-24, 2016-09-23)</t>
    </r>
    <r>
      <rPr>
        <sz val="11"/>
        <color theme="1"/>
        <rFont val="Calibri"/>
        <family val="2"/>
        <scheme val="minor"/>
      </rPr>
      <t>.</t>
    </r>
  </si>
  <si>
    <r>
      <t xml:space="preserve">For </t>
    </r>
    <r>
      <rPr>
        <b/>
        <sz val="10"/>
        <color theme="1"/>
        <rFont val="Arial Unicode MS"/>
      </rPr>
      <t>pol_number = 20160008</t>
    </r>
    <r>
      <rPr>
        <b/>
        <sz val="12"/>
        <color theme="1"/>
        <rFont val="Calibri"/>
        <family val="2"/>
        <scheme val="minor"/>
      </rPr>
      <t xml:space="preserve"> (policy with no claim):</t>
    </r>
  </si>
  <si>
    <t>delay_train = 2016-08-24 - 2016-01-08 = 229 days</t>
  </si>
  <si>
    <r>
      <t>exposure = 1</t>
    </r>
    <r>
      <rPr>
        <sz val="11"/>
        <color theme="1"/>
        <rFont val="Calibri"/>
        <family val="2"/>
        <scheme val="minor"/>
      </rPr>
      <t xml:space="preserve"> (as set in the function for all claims)</t>
    </r>
  </si>
  <si>
    <r>
      <t>target = 0</t>
    </r>
    <r>
      <rPr>
        <sz val="11"/>
        <color theme="1"/>
        <rFont val="Calibri"/>
        <family val="2"/>
        <scheme val="minor"/>
      </rPr>
      <t xml:space="preserve"> because no claim is reported.</t>
    </r>
  </si>
  <si>
    <t>Final IBNR Loss Dataset</t>
  </si>
  <si>
    <t>IBNR Test ijk</t>
  </si>
  <si>
    <t>Step 6: Key dates</t>
  </si>
  <si>
    <r>
      <t>Valuation date (</t>
    </r>
    <r>
      <rPr>
        <b/>
        <sz val="10"/>
        <color theme="1"/>
        <rFont val="Arial Unicode MS"/>
      </rPr>
      <t>date_i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= 2016-09-23</t>
    </r>
  </si>
  <si>
    <r>
      <t>date_lookup = 2016-08-24</t>
    </r>
    <r>
      <rPr>
        <sz val="11"/>
        <color theme="1"/>
        <rFont val="Calibri"/>
        <family val="2"/>
        <scheme val="minor"/>
      </rPr>
      <t xml:space="preserve"> (the predictor date)</t>
    </r>
  </si>
  <si>
    <r>
      <t>target_lookup = 2016-08-24</t>
    </r>
    <r>
      <rPr>
        <sz val="11"/>
        <color theme="1"/>
        <rFont val="Calibri"/>
        <family val="2"/>
        <scheme val="minor"/>
      </rPr>
      <t xml:space="preserve"> (start of the target period)</t>
    </r>
  </si>
  <si>
    <r>
      <t>target_lookup_next = 2016-09-23</t>
    </r>
    <r>
      <rPr>
        <sz val="11"/>
        <color theme="1"/>
        <rFont val="Calibri"/>
        <family val="2"/>
        <scheme val="minor"/>
      </rPr>
      <t xml:space="preserve"> (end of the target period)</t>
    </r>
  </si>
  <si>
    <t>Step 7: Filter policies for IBNR conditions</t>
  </si>
  <si>
    <t>Filter for claims where:</t>
  </si>
  <si>
    <r>
      <t>date_occur &lt; date_lookup</t>
    </r>
    <r>
      <rPr>
        <sz val="11"/>
        <color theme="1"/>
        <rFont val="Calibri"/>
        <family val="2"/>
        <scheme val="minor"/>
      </rPr>
      <t xml:space="preserve"> (claim occurred before the prediction date),</t>
    </r>
  </si>
  <si>
    <r>
      <t>date_report &gt; date_lookup</t>
    </r>
    <r>
      <rPr>
        <sz val="11"/>
        <color theme="1"/>
        <rFont val="Calibri"/>
        <family val="2"/>
        <scheme val="minor"/>
      </rPr>
      <t xml:space="preserve"> (claim reported after the prediction date),</t>
    </r>
  </si>
  <si>
    <r>
      <t>target_lookup &lt;= date_pay &lt; target_lookup_next</t>
    </r>
    <r>
      <rPr>
        <sz val="11"/>
        <color theme="1"/>
        <rFont val="Calibri"/>
        <family val="2"/>
        <scheme val="minor"/>
      </rPr>
      <t xml:space="preserve"> (claim payment is made during the target period).</t>
    </r>
  </si>
  <si>
    <r>
      <t xml:space="preserve">Claim occurred before </t>
    </r>
    <r>
      <rPr>
        <sz val="10"/>
        <color theme="1"/>
        <rFont val="Arial Unicode MS"/>
      </rPr>
      <t>date_lookup</t>
    </r>
    <r>
      <rPr>
        <sz val="11"/>
        <color theme="1"/>
        <rFont val="Calibri"/>
        <family val="2"/>
        <scheme val="minor"/>
      </rPr>
      <t>, reported after</t>
    </r>
  </si>
  <si>
    <t>Step 8: Add Calculated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</si>
</sst>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Arial Unicode MS"/>
    </font>
    <font>
      <sz val="17"/>
      <color theme="1"/>
      <name val="Segoe UI"/>
      <family val="2"/>
    </font>
    <font>
      <sz val="11"/>
      <color theme="1"/>
      <name val="Segoe UI"/>
      <family val="2"/>
    </font>
    <font>
      <b/>
      <sz val="15"/>
      <color theme="1"/>
      <name val="Segoe UI"/>
      <family val="2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b/>
      <sz val="14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0"/>
      <color theme="1"/>
      <name val="Arial Unicode MS"/>
    </font>
    <font>
      <b/>
      <sz val="13.5"/>
      <color theme="1"/>
      <name val="Calibri"/>
      <family val="2"/>
      <scheme val="minor"/>
    </font>
    <font>
      <b/>
      <sz val="10"/>
      <color theme="1"/>
      <name val="Segoe U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545454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" fontId="0" fillId="0" borderId="0" xfId="0" applyNumberFormat="1"/>
    <xf numFmtId="1" fontId="0" fillId="0" borderId="0" xfId="0" applyNumberFormat="1" applyAlignment="1">
      <alignment vertical="center" wrapText="1"/>
    </xf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6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2" fontId="0" fillId="0" borderId="0" xfId="0" applyNumberFormat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8" fillId="2" borderId="0" xfId="0" applyNumberFormat="1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14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15" fillId="0" borderId="0" xfId="0" applyFont="1"/>
    <xf numFmtId="0" fontId="16" fillId="0" borderId="0" xfId="0" applyFont="1"/>
    <xf numFmtId="14" fontId="2" fillId="2" borderId="1" xfId="0" applyNumberFormat="1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22" fontId="0" fillId="0" borderId="1" xfId="0" applyNumberForma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 indent="2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indent="2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20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3" fillId="0" borderId="0" xfId="0" applyFont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21" fillId="0" borderId="0" xfId="0" applyFont="1"/>
    <xf numFmtId="0" fontId="1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3"/>
    </xf>
    <xf numFmtId="0" fontId="12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612F-7DCE-4235-982C-1E7EE454237C}">
  <dimension ref="A2:M138"/>
  <sheetViews>
    <sheetView workbookViewId="0">
      <selection activeCell="G118" sqref="G118:G138"/>
    </sheetView>
  </sheetViews>
  <sheetFormatPr defaultRowHeight="14.4"/>
  <cols>
    <col min="1" max="5" width="16.5546875" style="18" customWidth="1"/>
    <col min="6" max="7" width="27.109375" style="18" bestFit="1" customWidth="1"/>
    <col min="8" max="10" width="16.5546875" style="18" customWidth="1"/>
    <col min="11" max="16384" width="8.88671875" style="18"/>
  </cols>
  <sheetData>
    <row r="2" spans="1:13" ht="20.399999999999999" customHeight="1">
      <c r="A2" s="94" t="s">
        <v>44</v>
      </c>
      <c r="B2" s="94"/>
      <c r="C2" s="94"/>
      <c r="D2" s="93"/>
      <c r="E2" s="93"/>
      <c r="F2" s="93"/>
    </row>
    <row r="3" spans="1:13">
      <c r="A3" s="2"/>
      <c r="B3" s="2"/>
      <c r="C3" s="2"/>
      <c r="D3" s="2"/>
      <c r="E3" s="2"/>
    </row>
    <row r="4" spans="1:13" ht="16.8">
      <c r="A4" s="72" t="s">
        <v>45</v>
      </c>
      <c r="B4" s="72"/>
      <c r="C4" s="17"/>
      <c r="D4" s="1"/>
      <c r="E4" s="1"/>
    </row>
    <row r="5" spans="1:13" ht="16.8">
      <c r="A5" s="10"/>
      <c r="B5" s="1"/>
      <c r="C5" s="17"/>
      <c r="D5" s="1"/>
      <c r="E5" s="1"/>
    </row>
    <row r="6" spans="1:13">
      <c r="A6" s="22" t="s">
        <v>50</v>
      </c>
      <c r="B6" s="1"/>
      <c r="C6" s="17"/>
      <c r="D6" s="1"/>
      <c r="E6" s="1"/>
      <c r="G6" s="18" t="s">
        <v>47</v>
      </c>
    </row>
    <row r="7" spans="1:13">
      <c r="A7" s="17"/>
      <c r="B7" s="1"/>
      <c r="C7" s="17"/>
      <c r="D7" s="1"/>
      <c r="E7" s="1"/>
      <c r="G7" s="71" t="s">
        <v>48</v>
      </c>
      <c r="H7" s="71"/>
      <c r="I7" s="71"/>
      <c r="J7" s="71"/>
      <c r="K7" s="71"/>
      <c r="L7" s="71"/>
      <c r="M7" s="71"/>
    </row>
    <row r="8" spans="1:13">
      <c r="A8" s="26" t="s">
        <v>0</v>
      </c>
      <c r="B8" s="26" t="s">
        <v>1</v>
      </c>
      <c r="C8" s="26" t="s">
        <v>2</v>
      </c>
      <c r="D8" s="26" t="s">
        <v>3</v>
      </c>
      <c r="E8" s="26" t="s">
        <v>4</v>
      </c>
      <c r="G8" s="26" t="s">
        <v>6</v>
      </c>
      <c r="H8" s="26" t="s">
        <v>7</v>
      </c>
      <c r="I8" s="26" t="s">
        <v>8</v>
      </c>
    </row>
    <row r="9" spans="1:13">
      <c r="A9" s="27">
        <v>42370</v>
      </c>
      <c r="B9" s="28">
        <v>698</v>
      </c>
      <c r="C9" s="27">
        <v>42736</v>
      </c>
      <c r="D9" s="28">
        <v>366</v>
      </c>
      <c r="E9" s="28">
        <v>20160101</v>
      </c>
      <c r="G9" s="28" t="s">
        <v>9</v>
      </c>
      <c r="H9" s="28">
        <v>700</v>
      </c>
      <c r="I9" s="28">
        <v>698</v>
      </c>
    </row>
    <row r="10" spans="1:13">
      <c r="A10" s="27">
        <v>42371</v>
      </c>
      <c r="B10" s="28">
        <v>707</v>
      </c>
      <c r="C10" s="27">
        <v>42737</v>
      </c>
      <c r="D10" s="28">
        <v>366</v>
      </c>
      <c r="E10" s="28">
        <v>20160102</v>
      </c>
      <c r="G10" s="28" t="s">
        <v>10</v>
      </c>
      <c r="H10" s="28">
        <v>700</v>
      </c>
      <c r="I10" s="28">
        <v>707</v>
      </c>
    </row>
    <row r="11" spans="1:13">
      <c r="A11" s="27">
        <v>42372</v>
      </c>
      <c r="B11" s="28">
        <v>690</v>
      </c>
      <c r="C11" s="27">
        <v>42738</v>
      </c>
      <c r="D11" s="28">
        <v>366</v>
      </c>
      <c r="E11" s="28">
        <v>20160103</v>
      </c>
      <c r="G11" s="28" t="s">
        <v>11</v>
      </c>
      <c r="H11" s="28">
        <v>700</v>
      </c>
      <c r="I11" s="28">
        <v>690</v>
      </c>
    </row>
    <row r="12" spans="1:13">
      <c r="A12" s="28" t="s">
        <v>46</v>
      </c>
      <c r="B12" s="28" t="s">
        <v>5</v>
      </c>
      <c r="C12" s="28" t="s">
        <v>5</v>
      </c>
      <c r="D12" s="28" t="s">
        <v>5</v>
      </c>
      <c r="E12" s="28" t="s">
        <v>5</v>
      </c>
      <c r="G12" s="28" t="s">
        <v>12</v>
      </c>
      <c r="H12" s="28">
        <v>700</v>
      </c>
      <c r="I12" s="28">
        <v>703</v>
      </c>
    </row>
    <row r="13" spans="1:13">
      <c r="A13" s="1"/>
      <c r="B13" s="1"/>
      <c r="C13" s="1"/>
      <c r="G13" s="28" t="s">
        <v>5</v>
      </c>
      <c r="H13" s="28">
        <v>700</v>
      </c>
      <c r="I13" s="28" t="s">
        <v>13</v>
      </c>
    </row>
    <row r="14" spans="1:13">
      <c r="A14" s="1"/>
      <c r="B14" s="1"/>
      <c r="C14" s="1"/>
    </row>
    <row r="15" spans="1:13" ht="16.8">
      <c r="A15" s="72" t="s">
        <v>49</v>
      </c>
      <c r="B15" s="72"/>
      <c r="C15" s="1"/>
    </row>
    <row r="16" spans="1:13">
      <c r="A16" s="1"/>
      <c r="B16" s="1"/>
      <c r="C16" s="1"/>
    </row>
    <row r="17" spans="1:7">
      <c r="A17" s="18" t="s">
        <v>51</v>
      </c>
      <c r="B17" s="1"/>
      <c r="C17" s="26" t="s">
        <v>0</v>
      </c>
      <c r="D17" s="26" t="s">
        <v>1</v>
      </c>
      <c r="E17" s="26" t="s">
        <v>14</v>
      </c>
      <c r="F17" s="26" t="s">
        <v>15</v>
      </c>
      <c r="G17" s="26" t="s">
        <v>16</v>
      </c>
    </row>
    <row r="18" spans="1:7">
      <c r="C18" s="27">
        <v>42370</v>
      </c>
      <c r="D18" s="28">
        <v>698</v>
      </c>
      <c r="E18" s="28">
        <v>175</v>
      </c>
      <c r="F18" s="28">
        <v>314</v>
      </c>
      <c r="G18" s="28">
        <v>209</v>
      </c>
    </row>
    <row r="19" spans="1:7">
      <c r="A19" s="19" t="s">
        <v>52</v>
      </c>
      <c r="C19" s="27">
        <v>42371</v>
      </c>
      <c r="D19" s="28">
        <v>707</v>
      </c>
      <c r="E19" s="28">
        <v>177</v>
      </c>
      <c r="F19" s="28">
        <v>318</v>
      </c>
      <c r="G19" s="28">
        <v>212</v>
      </c>
    </row>
    <row r="20" spans="1:7">
      <c r="B20" s="2"/>
      <c r="C20" s="27">
        <v>42372</v>
      </c>
      <c r="D20" s="28">
        <v>690</v>
      </c>
      <c r="E20" s="28">
        <v>173</v>
      </c>
      <c r="F20" s="28">
        <v>311</v>
      </c>
      <c r="G20" s="28">
        <v>206</v>
      </c>
    </row>
    <row r="21" spans="1:7">
      <c r="A21" s="19" t="s">
        <v>53</v>
      </c>
      <c r="B21" s="1"/>
      <c r="C21" s="28" t="s">
        <v>46</v>
      </c>
      <c r="D21" s="29" t="s">
        <v>46</v>
      </c>
      <c r="E21" s="29" t="s">
        <v>46</v>
      </c>
      <c r="F21" s="28" t="s">
        <v>55</v>
      </c>
      <c r="G21" s="28" t="s">
        <v>46</v>
      </c>
    </row>
    <row r="22" spans="1:7">
      <c r="B22" s="1"/>
      <c r="C22" s="1"/>
      <c r="D22" s="1"/>
      <c r="E22" s="1"/>
    </row>
    <row r="23" spans="1:7">
      <c r="A23" s="19" t="s">
        <v>54</v>
      </c>
      <c r="B23" s="1"/>
      <c r="C23" s="1"/>
      <c r="D23" s="1"/>
      <c r="E23" s="1"/>
    </row>
    <row r="25" spans="1:7">
      <c r="A25" s="18" t="s">
        <v>56</v>
      </c>
    </row>
    <row r="29" spans="1:7" ht="23.4">
      <c r="A29" s="73" t="s">
        <v>57</v>
      </c>
      <c r="B29" s="73"/>
      <c r="C29" s="73"/>
    </row>
    <row r="30" spans="1:7" ht="23.4">
      <c r="A30" s="13"/>
      <c r="B30" s="13"/>
      <c r="C30" s="13"/>
    </row>
    <row r="31" spans="1:7" ht="19.2" customHeight="1">
      <c r="A31" s="70" t="s">
        <v>58</v>
      </c>
      <c r="B31" s="70"/>
      <c r="C31" s="70"/>
    </row>
    <row r="33" spans="1:4">
      <c r="A33" s="30" t="s">
        <v>0</v>
      </c>
      <c r="B33" s="30" t="s">
        <v>4</v>
      </c>
      <c r="C33" s="30" t="s">
        <v>17</v>
      </c>
      <c r="D33" s="30" t="s">
        <v>18</v>
      </c>
    </row>
    <row r="34" spans="1:4">
      <c r="A34" s="31">
        <v>42370</v>
      </c>
      <c r="B34" s="32">
        <v>20160101</v>
      </c>
      <c r="C34" s="32">
        <v>1</v>
      </c>
      <c r="D34" s="33">
        <v>201601010001</v>
      </c>
    </row>
    <row r="35" spans="1:4">
      <c r="A35" s="31">
        <v>42370</v>
      </c>
      <c r="B35" s="32">
        <v>20160101</v>
      </c>
      <c r="C35" s="32">
        <v>2</v>
      </c>
      <c r="D35" s="33">
        <v>201601010002</v>
      </c>
    </row>
    <row r="36" spans="1:4">
      <c r="A36" s="31">
        <v>42370</v>
      </c>
      <c r="B36" s="32">
        <v>20160101</v>
      </c>
      <c r="C36" s="32">
        <v>3</v>
      </c>
      <c r="D36" s="33">
        <v>201601010003</v>
      </c>
    </row>
    <row r="37" spans="1:4">
      <c r="A37" s="31">
        <v>42370</v>
      </c>
      <c r="B37" s="32">
        <v>20160101</v>
      </c>
      <c r="C37" s="32">
        <v>4</v>
      </c>
      <c r="D37" s="33">
        <v>201601010004</v>
      </c>
    </row>
    <row r="38" spans="1:4">
      <c r="A38" s="31">
        <v>42370</v>
      </c>
      <c r="B38" s="32">
        <v>20160101</v>
      </c>
      <c r="C38" s="32">
        <v>5</v>
      </c>
      <c r="D38" s="33">
        <v>201601010005</v>
      </c>
    </row>
    <row r="39" spans="1:4">
      <c r="A39" s="31">
        <v>42370</v>
      </c>
      <c r="B39" s="32">
        <v>20160101</v>
      </c>
      <c r="C39" s="32">
        <v>6</v>
      </c>
      <c r="D39" s="33">
        <v>201601010006</v>
      </c>
    </row>
    <row r="40" spans="1:4">
      <c r="A40" s="31">
        <v>42370</v>
      </c>
      <c r="B40" s="32">
        <v>20160101</v>
      </c>
      <c r="C40" s="32">
        <v>7</v>
      </c>
      <c r="D40" s="33">
        <v>201601010007</v>
      </c>
    </row>
    <row r="41" spans="1:4">
      <c r="A41" s="31">
        <v>42370</v>
      </c>
      <c r="B41" s="32">
        <v>20160101</v>
      </c>
      <c r="C41" s="32">
        <v>8</v>
      </c>
      <c r="D41" s="33">
        <v>201601010008</v>
      </c>
    </row>
    <row r="42" spans="1:4">
      <c r="A42" s="31">
        <v>42370</v>
      </c>
      <c r="B42" s="32">
        <v>20160101</v>
      </c>
      <c r="C42" s="32">
        <v>9</v>
      </c>
      <c r="D42" s="33">
        <v>201601010009</v>
      </c>
    </row>
    <row r="43" spans="1:4">
      <c r="A43" s="31">
        <v>42370</v>
      </c>
      <c r="B43" s="32">
        <v>20160101</v>
      </c>
      <c r="C43" s="32">
        <v>10</v>
      </c>
      <c r="D43" s="33">
        <v>201601010010</v>
      </c>
    </row>
    <row r="44" spans="1:4">
      <c r="A44" s="20"/>
      <c r="B44" s="20"/>
      <c r="C44" s="14"/>
      <c r="D44" s="21"/>
    </row>
    <row r="45" spans="1:4">
      <c r="A45" s="20"/>
      <c r="B45" s="20"/>
      <c r="C45" s="14"/>
      <c r="D45" s="21"/>
    </row>
    <row r="46" spans="1:4" ht="19.2">
      <c r="A46" s="70" t="s">
        <v>59</v>
      </c>
      <c r="B46" s="70"/>
    </row>
    <row r="48" spans="1:4">
      <c r="A48" s="18" t="s">
        <v>60</v>
      </c>
    </row>
    <row r="49" spans="1:8">
      <c r="A49" s="18" t="s">
        <v>61</v>
      </c>
    </row>
    <row r="50" spans="1:8">
      <c r="A50" s="18" t="s">
        <v>62</v>
      </c>
    </row>
    <row r="52" spans="1:8">
      <c r="A52" s="26" t="s">
        <v>0</v>
      </c>
      <c r="B52" s="26" t="s">
        <v>17</v>
      </c>
      <c r="C52" s="26" t="s">
        <v>1</v>
      </c>
      <c r="D52" s="26" t="s">
        <v>14</v>
      </c>
      <c r="E52" s="26" t="s">
        <v>15</v>
      </c>
      <c r="F52" s="26" t="s">
        <v>16</v>
      </c>
    </row>
    <row r="53" spans="1:8">
      <c r="A53" s="27">
        <v>42370</v>
      </c>
      <c r="B53" s="28">
        <v>1</v>
      </c>
      <c r="C53" s="28">
        <v>10</v>
      </c>
      <c r="D53" s="28">
        <v>3</v>
      </c>
      <c r="E53" s="28">
        <v>5</v>
      </c>
      <c r="F53" s="28">
        <v>2</v>
      </c>
    </row>
    <row r="54" spans="1:8">
      <c r="A54" s="1" t="s">
        <v>5</v>
      </c>
      <c r="B54" s="1" t="s">
        <v>5</v>
      </c>
      <c r="C54" s="1" t="s">
        <v>5</v>
      </c>
      <c r="D54" s="1" t="s">
        <v>5</v>
      </c>
      <c r="E54" s="1" t="s">
        <v>5</v>
      </c>
      <c r="F54" s="1" t="s">
        <v>5</v>
      </c>
    </row>
    <row r="56" spans="1:8">
      <c r="A56" s="19" t="s">
        <v>23</v>
      </c>
      <c r="D56" s="18" t="s">
        <v>63</v>
      </c>
    </row>
    <row r="57" spans="1:8">
      <c r="A57" s="19" t="s">
        <v>24</v>
      </c>
    </row>
    <row r="59" spans="1:8">
      <c r="A59" s="38" t="s">
        <v>17</v>
      </c>
      <c r="B59" s="26" t="s">
        <v>19</v>
      </c>
      <c r="D59" s="26" t="s">
        <v>17</v>
      </c>
      <c r="E59" s="40" t="s">
        <v>19</v>
      </c>
      <c r="G59" s="26" t="s">
        <v>17</v>
      </c>
      <c r="H59" s="26" t="s">
        <v>19</v>
      </c>
    </row>
    <row r="60" spans="1:8">
      <c r="A60" s="39">
        <v>1</v>
      </c>
      <c r="B60" s="28" t="s">
        <v>22</v>
      </c>
      <c r="D60" s="28">
        <v>1</v>
      </c>
      <c r="E60" s="41" t="s">
        <v>21</v>
      </c>
      <c r="G60" s="28">
        <v>1</v>
      </c>
      <c r="H60" s="28" t="s">
        <v>20</v>
      </c>
    </row>
    <row r="61" spans="1:8">
      <c r="A61" s="39">
        <v>2</v>
      </c>
      <c r="B61" s="28" t="s">
        <v>22</v>
      </c>
      <c r="D61" s="28">
        <v>2</v>
      </c>
      <c r="E61" s="41" t="s">
        <v>21</v>
      </c>
      <c r="G61" s="28">
        <v>2</v>
      </c>
      <c r="H61" s="28" t="s">
        <v>20</v>
      </c>
    </row>
    <row r="62" spans="1:8">
      <c r="A62" s="39">
        <v>3</v>
      </c>
      <c r="B62" s="28" t="s">
        <v>22</v>
      </c>
      <c r="D62" s="28">
        <v>3</v>
      </c>
      <c r="E62" s="41" t="s">
        <v>21</v>
      </c>
      <c r="G62" s="28">
        <v>3</v>
      </c>
      <c r="H62" s="28" t="s">
        <v>20</v>
      </c>
    </row>
    <row r="63" spans="1:8">
      <c r="A63" s="39">
        <v>4</v>
      </c>
      <c r="B63" s="28" t="s">
        <v>22</v>
      </c>
      <c r="D63" s="28">
        <v>4</v>
      </c>
      <c r="E63" s="41" t="s">
        <v>21</v>
      </c>
      <c r="G63" s="28">
        <v>4</v>
      </c>
      <c r="H63" s="28" t="s">
        <v>21</v>
      </c>
    </row>
    <row r="64" spans="1:8">
      <c r="A64" s="39">
        <v>5</v>
      </c>
      <c r="B64" s="28" t="s">
        <v>22</v>
      </c>
      <c r="D64" s="28">
        <v>5</v>
      </c>
      <c r="E64" s="41" t="s">
        <v>21</v>
      </c>
      <c r="G64" s="28">
        <v>5</v>
      </c>
      <c r="H64" s="28" t="s">
        <v>21</v>
      </c>
    </row>
    <row r="65" spans="1:8">
      <c r="A65" s="39">
        <v>6</v>
      </c>
      <c r="B65" s="28" t="s">
        <v>22</v>
      </c>
      <c r="D65" s="28">
        <v>6</v>
      </c>
      <c r="E65" s="41" t="s">
        <v>22</v>
      </c>
      <c r="G65" s="28">
        <v>6</v>
      </c>
      <c r="H65" s="28" t="s">
        <v>22</v>
      </c>
    </row>
    <row r="66" spans="1:8">
      <c r="A66" s="39">
        <v>7</v>
      </c>
      <c r="B66" s="28" t="s">
        <v>22</v>
      </c>
      <c r="D66" s="28">
        <v>7</v>
      </c>
      <c r="E66" s="41" t="s">
        <v>22</v>
      </c>
      <c r="G66" s="28">
        <v>7</v>
      </c>
      <c r="H66" s="28" t="s">
        <v>22</v>
      </c>
    </row>
    <row r="67" spans="1:8">
      <c r="A67" s="39">
        <v>8</v>
      </c>
      <c r="B67" s="28" t="s">
        <v>22</v>
      </c>
      <c r="D67" s="28">
        <v>8</v>
      </c>
      <c r="E67" s="41" t="s">
        <v>22</v>
      </c>
      <c r="G67" s="28">
        <v>8</v>
      </c>
      <c r="H67" s="28" t="s">
        <v>22</v>
      </c>
    </row>
    <row r="68" spans="1:8">
      <c r="A68" s="39">
        <v>9</v>
      </c>
      <c r="B68" s="28" t="s">
        <v>22</v>
      </c>
      <c r="D68" s="28">
        <v>9</v>
      </c>
      <c r="E68" s="41" t="s">
        <v>22</v>
      </c>
      <c r="G68" s="28">
        <v>9</v>
      </c>
      <c r="H68" s="28" t="s">
        <v>22</v>
      </c>
    </row>
    <row r="69" spans="1:8">
      <c r="A69" s="39">
        <v>10</v>
      </c>
      <c r="B69" s="28" t="s">
        <v>22</v>
      </c>
      <c r="D69" s="28">
        <v>10</v>
      </c>
      <c r="E69" s="41" t="s">
        <v>22</v>
      </c>
      <c r="G69" s="28">
        <v>10</v>
      </c>
      <c r="H69" s="28" t="s">
        <v>22</v>
      </c>
    </row>
    <row r="71" spans="1:8">
      <c r="A71" s="18" t="s">
        <v>66</v>
      </c>
    </row>
    <row r="72" spans="1:8">
      <c r="A72" s="26" t="s">
        <v>0</v>
      </c>
      <c r="B72" s="26" t="s">
        <v>18</v>
      </c>
      <c r="C72" s="34" t="s">
        <v>2</v>
      </c>
      <c r="D72" s="26" t="s">
        <v>3</v>
      </c>
      <c r="E72" s="26" t="s">
        <v>65</v>
      </c>
    </row>
    <row r="73" spans="1:8" ht="19.2" customHeight="1">
      <c r="A73" s="35">
        <v>42370</v>
      </c>
      <c r="B73" s="36">
        <v>201601010001</v>
      </c>
      <c r="C73" s="35">
        <v>42736</v>
      </c>
      <c r="D73" s="37">
        <v>366</v>
      </c>
      <c r="E73" s="28" t="s">
        <v>20</v>
      </c>
    </row>
    <row r="74" spans="1:8">
      <c r="A74" s="35">
        <v>42370</v>
      </c>
      <c r="B74" s="36">
        <v>201601010002</v>
      </c>
      <c r="C74" s="35">
        <v>42736</v>
      </c>
      <c r="D74" s="37">
        <v>366</v>
      </c>
      <c r="E74" s="28" t="s">
        <v>20</v>
      </c>
    </row>
    <row r="75" spans="1:8">
      <c r="A75" s="35">
        <v>42370</v>
      </c>
      <c r="B75" s="36">
        <v>201601010003</v>
      </c>
      <c r="C75" s="35">
        <v>42736</v>
      </c>
      <c r="D75" s="37">
        <v>366</v>
      </c>
      <c r="E75" s="28" t="s">
        <v>20</v>
      </c>
    </row>
    <row r="76" spans="1:8">
      <c r="A76" s="35">
        <v>42370</v>
      </c>
      <c r="B76" s="36">
        <v>201601010004</v>
      </c>
      <c r="C76" s="35">
        <v>42736</v>
      </c>
      <c r="D76" s="37">
        <v>366</v>
      </c>
      <c r="E76" s="28" t="s">
        <v>21</v>
      </c>
    </row>
    <row r="77" spans="1:8">
      <c r="A77" s="35">
        <v>42370</v>
      </c>
      <c r="B77" s="36">
        <v>201601010005</v>
      </c>
      <c r="C77" s="35">
        <v>42736</v>
      </c>
      <c r="D77" s="37">
        <v>366</v>
      </c>
      <c r="E77" s="28" t="s">
        <v>21</v>
      </c>
    </row>
    <row r="78" spans="1:8">
      <c r="A78" s="35">
        <v>42370</v>
      </c>
      <c r="B78" s="36">
        <v>201601010006</v>
      </c>
      <c r="C78" s="35">
        <v>42736</v>
      </c>
      <c r="D78" s="37">
        <v>366</v>
      </c>
      <c r="E78" s="28" t="s">
        <v>22</v>
      </c>
    </row>
    <row r="79" spans="1:8">
      <c r="A79" s="35">
        <v>42370</v>
      </c>
      <c r="B79" s="36">
        <v>201601010007</v>
      </c>
      <c r="C79" s="35">
        <v>42736</v>
      </c>
      <c r="D79" s="37">
        <v>366</v>
      </c>
      <c r="E79" s="28" t="s">
        <v>22</v>
      </c>
    </row>
    <row r="80" spans="1:8">
      <c r="A80" s="35">
        <v>42370</v>
      </c>
      <c r="B80" s="36">
        <v>201601010008</v>
      </c>
      <c r="C80" s="35">
        <v>42736</v>
      </c>
      <c r="D80" s="37">
        <v>366</v>
      </c>
      <c r="E80" s="28" t="s">
        <v>22</v>
      </c>
    </row>
    <row r="81" spans="1:8">
      <c r="A81" s="35">
        <v>42370</v>
      </c>
      <c r="B81" s="36">
        <v>201601010009</v>
      </c>
      <c r="C81" s="35">
        <v>42736</v>
      </c>
      <c r="D81" s="37">
        <v>366</v>
      </c>
      <c r="E81" s="28" t="s">
        <v>22</v>
      </c>
    </row>
    <row r="82" spans="1:8">
      <c r="A82" s="35">
        <v>42370</v>
      </c>
      <c r="B82" s="36">
        <v>201601010010</v>
      </c>
      <c r="C82" s="35">
        <v>42736</v>
      </c>
      <c r="D82" s="37">
        <v>366</v>
      </c>
      <c r="E82" s="28" t="s">
        <v>22</v>
      </c>
    </row>
    <row r="85" spans="1:8" ht="19.2">
      <c r="A85" s="70" t="s">
        <v>64</v>
      </c>
      <c r="B85" s="70"/>
      <c r="C85" s="70"/>
    </row>
    <row r="86" spans="1:8">
      <c r="G86" s="8" t="s">
        <v>74</v>
      </c>
      <c r="H86" s="8"/>
    </row>
    <row r="87" spans="1:8" ht="18">
      <c r="A87" s="23" t="s">
        <v>67</v>
      </c>
      <c r="F87" s="24" t="s">
        <v>70</v>
      </c>
      <c r="G87" s="26" t="s">
        <v>28</v>
      </c>
      <c r="H87" s="26" t="s">
        <v>29</v>
      </c>
    </row>
    <row r="88" spans="1:8">
      <c r="G88" s="28">
        <v>3</v>
      </c>
      <c r="H88" s="28" t="s">
        <v>30</v>
      </c>
    </row>
    <row r="89" spans="1:8">
      <c r="C89" s="18" t="s">
        <v>68</v>
      </c>
      <c r="F89" s="18" t="s">
        <v>71</v>
      </c>
      <c r="G89" s="28">
        <v>2</v>
      </c>
      <c r="H89" s="28" t="s">
        <v>31</v>
      </c>
    </row>
    <row r="90" spans="1:8">
      <c r="C90" s="18" t="s">
        <v>69</v>
      </c>
      <c r="F90" s="18" t="s">
        <v>72</v>
      </c>
      <c r="G90" s="28">
        <v>1</v>
      </c>
      <c r="H90" s="28" t="s">
        <v>32</v>
      </c>
    </row>
    <row r="91" spans="1:8">
      <c r="F91" s="18" t="s">
        <v>73</v>
      </c>
      <c r="G91" s="28">
        <v>0</v>
      </c>
      <c r="H91" s="28" t="s">
        <v>33</v>
      </c>
    </row>
    <row r="93" spans="1:8">
      <c r="A93" s="26" t="s">
        <v>25</v>
      </c>
      <c r="B93" s="26" t="s">
        <v>26</v>
      </c>
      <c r="C93" s="26" t="s">
        <v>27</v>
      </c>
      <c r="D93" s="42" t="s">
        <v>28</v>
      </c>
      <c r="E93" s="42" t="s">
        <v>75</v>
      </c>
      <c r="F93" s="42" t="s">
        <v>34</v>
      </c>
    </row>
    <row r="94" spans="1:8">
      <c r="A94" s="28">
        <v>1</v>
      </c>
      <c r="B94" s="28">
        <v>1</v>
      </c>
      <c r="C94" s="28">
        <v>600</v>
      </c>
      <c r="D94" s="29">
        <v>3</v>
      </c>
      <c r="E94" s="29">
        <v>1.52</v>
      </c>
      <c r="F94" s="29">
        <f>C94*E94</f>
        <v>912</v>
      </c>
    </row>
    <row r="95" spans="1:8">
      <c r="A95" s="28">
        <v>2</v>
      </c>
      <c r="B95" s="28">
        <v>1</v>
      </c>
      <c r="C95" s="28">
        <v>600</v>
      </c>
      <c r="D95" s="29">
        <v>3</v>
      </c>
      <c r="E95" s="29">
        <v>1.52</v>
      </c>
      <c r="F95" s="29">
        <f t="shared" ref="F95:F113" si="0">C95*E95</f>
        <v>912</v>
      </c>
    </row>
    <row r="96" spans="1:8">
      <c r="A96" s="28">
        <v>3</v>
      </c>
      <c r="B96" s="28">
        <v>1</v>
      </c>
      <c r="C96" s="28">
        <v>600</v>
      </c>
      <c r="D96" s="29">
        <v>3</v>
      </c>
      <c r="E96" s="29">
        <v>1.52</v>
      </c>
      <c r="F96" s="29">
        <f t="shared" si="0"/>
        <v>912</v>
      </c>
    </row>
    <row r="97" spans="1:6">
      <c r="A97" s="28">
        <v>4</v>
      </c>
      <c r="B97" s="28">
        <v>1</v>
      </c>
      <c r="C97" s="28">
        <v>600</v>
      </c>
      <c r="D97" s="29">
        <v>3</v>
      </c>
      <c r="E97" s="29">
        <v>1.52</v>
      </c>
      <c r="F97" s="29">
        <f t="shared" si="0"/>
        <v>912</v>
      </c>
    </row>
    <row r="98" spans="1:6">
      <c r="A98" s="28">
        <v>5</v>
      </c>
      <c r="B98" s="28">
        <v>1</v>
      </c>
      <c r="C98" s="28">
        <v>600</v>
      </c>
      <c r="D98" s="29">
        <v>3</v>
      </c>
      <c r="E98" s="29">
        <v>1.52</v>
      </c>
      <c r="F98" s="29">
        <f t="shared" si="0"/>
        <v>912</v>
      </c>
    </row>
    <row r="99" spans="1:6">
      <c r="A99" s="28">
        <v>6</v>
      </c>
      <c r="B99" s="28">
        <v>1</v>
      </c>
      <c r="C99" s="28">
        <v>600</v>
      </c>
      <c r="D99" s="29">
        <v>3</v>
      </c>
      <c r="E99" s="29">
        <v>1.52</v>
      </c>
      <c r="F99" s="29">
        <f t="shared" si="0"/>
        <v>912</v>
      </c>
    </row>
    <row r="100" spans="1:6">
      <c r="A100" s="28">
        <v>7</v>
      </c>
      <c r="B100" s="28">
        <v>1</v>
      </c>
      <c r="C100" s="28">
        <v>600</v>
      </c>
      <c r="D100" s="29">
        <v>3</v>
      </c>
      <c r="E100" s="29">
        <v>1.52</v>
      </c>
      <c r="F100" s="29">
        <f t="shared" si="0"/>
        <v>912</v>
      </c>
    </row>
    <row r="101" spans="1:6">
      <c r="A101" s="28">
        <v>8</v>
      </c>
      <c r="B101" s="28">
        <v>1</v>
      </c>
      <c r="C101" s="28">
        <v>600</v>
      </c>
      <c r="D101" s="29">
        <v>3</v>
      </c>
      <c r="E101" s="29">
        <v>1.52</v>
      </c>
      <c r="F101" s="29">
        <f t="shared" si="0"/>
        <v>912</v>
      </c>
    </row>
    <row r="102" spans="1:6">
      <c r="A102" s="28">
        <v>9</v>
      </c>
      <c r="B102" s="28">
        <v>1</v>
      </c>
      <c r="C102" s="28">
        <v>600</v>
      </c>
      <c r="D102" s="29">
        <v>3</v>
      </c>
      <c r="E102" s="29">
        <v>1.52</v>
      </c>
      <c r="F102" s="29">
        <f t="shared" si="0"/>
        <v>912</v>
      </c>
    </row>
    <row r="103" spans="1:6">
      <c r="A103" s="28">
        <v>10</v>
      </c>
      <c r="B103" s="29">
        <v>2</v>
      </c>
      <c r="C103" s="29">
        <v>550</v>
      </c>
      <c r="D103" s="29">
        <v>3</v>
      </c>
      <c r="E103" s="29">
        <v>1.52</v>
      </c>
      <c r="F103" s="29">
        <f t="shared" si="0"/>
        <v>836</v>
      </c>
    </row>
    <row r="104" spans="1:6">
      <c r="A104" s="28">
        <v>11</v>
      </c>
      <c r="B104" s="29">
        <v>2</v>
      </c>
      <c r="C104" s="29">
        <v>550</v>
      </c>
      <c r="D104" s="29">
        <v>2</v>
      </c>
      <c r="E104" s="29">
        <v>1.32</v>
      </c>
      <c r="F104" s="29">
        <f t="shared" si="0"/>
        <v>726</v>
      </c>
    </row>
    <row r="105" spans="1:6">
      <c r="A105" s="28">
        <v>12</v>
      </c>
      <c r="B105" s="29">
        <v>2</v>
      </c>
      <c r="C105" s="29">
        <v>550</v>
      </c>
      <c r="D105" s="29">
        <v>2</v>
      </c>
      <c r="E105" s="29">
        <v>1.32</v>
      </c>
      <c r="F105" s="29">
        <f t="shared" si="0"/>
        <v>726</v>
      </c>
    </row>
    <row r="106" spans="1:6">
      <c r="A106" s="28">
        <v>13</v>
      </c>
      <c r="B106" s="29">
        <v>2</v>
      </c>
      <c r="C106" s="29">
        <v>550</v>
      </c>
      <c r="D106" s="29">
        <v>2</v>
      </c>
      <c r="E106" s="29">
        <v>1.32</v>
      </c>
      <c r="F106" s="29">
        <f t="shared" si="0"/>
        <v>726</v>
      </c>
    </row>
    <row r="107" spans="1:6">
      <c r="A107" s="28">
        <v>14</v>
      </c>
      <c r="B107" s="29">
        <v>2</v>
      </c>
      <c r="C107" s="29">
        <v>550</v>
      </c>
      <c r="D107" s="29">
        <v>2</v>
      </c>
      <c r="E107" s="29">
        <v>1.32</v>
      </c>
      <c r="F107" s="29">
        <f t="shared" si="0"/>
        <v>726</v>
      </c>
    </row>
    <row r="108" spans="1:6">
      <c r="A108" s="28">
        <v>15</v>
      </c>
      <c r="B108" s="29">
        <v>2</v>
      </c>
      <c r="C108" s="29">
        <v>550</v>
      </c>
      <c r="D108" s="29">
        <v>2</v>
      </c>
      <c r="E108" s="29">
        <v>1.32</v>
      </c>
      <c r="F108" s="29">
        <f t="shared" si="0"/>
        <v>726</v>
      </c>
    </row>
    <row r="109" spans="1:6">
      <c r="A109" s="28">
        <v>16</v>
      </c>
      <c r="B109" s="29">
        <v>3</v>
      </c>
      <c r="C109" s="29">
        <v>300</v>
      </c>
      <c r="D109" s="29">
        <v>2</v>
      </c>
      <c r="E109" s="29">
        <v>1.32</v>
      </c>
      <c r="F109" s="29">
        <f t="shared" si="0"/>
        <v>396</v>
      </c>
    </row>
    <row r="110" spans="1:6">
      <c r="A110" s="28">
        <v>17</v>
      </c>
      <c r="B110" s="29">
        <v>3</v>
      </c>
      <c r="C110" s="29">
        <v>300</v>
      </c>
      <c r="D110" s="29">
        <v>2</v>
      </c>
      <c r="E110" s="29">
        <v>1.32</v>
      </c>
      <c r="F110" s="29">
        <f t="shared" si="0"/>
        <v>396</v>
      </c>
    </row>
    <row r="111" spans="1:6">
      <c r="A111" s="28">
        <v>18</v>
      </c>
      <c r="B111" s="29">
        <v>3</v>
      </c>
      <c r="C111" s="29">
        <v>300</v>
      </c>
      <c r="D111" s="29">
        <v>1</v>
      </c>
      <c r="E111" s="29">
        <v>1.1499999999999999</v>
      </c>
      <c r="F111" s="29">
        <f t="shared" si="0"/>
        <v>345</v>
      </c>
    </row>
    <row r="112" spans="1:6">
      <c r="A112" s="28">
        <v>19</v>
      </c>
      <c r="B112" s="29">
        <v>4</v>
      </c>
      <c r="C112" s="29">
        <v>150</v>
      </c>
      <c r="D112" s="29">
        <v>1</v>
      </c>
      <c r="E112" s="29">
        <v>1.1499999999999999</v>
      </c>
      <c r="F112" s="29">
        <f t="shared" si="0"/>
        <v>172.5</v>
      </c>
    </row>
    <row r="113" spans="1:7">
      <c r="A113" s="28">
        <v>20</v>
      </c>
      <c r="B113" s="29">
        <v>4</v>
      </c>
      <c r="C113" s="29">
        <v>150</v>
      </c>
      <c r="D113" s="29">
        <v>0</v>
      </c>
      <c r="E113" s="29">
        <v>1</v>
      </c>
      <c r="F113" s="29">
        <f t="shared" si="0"/>
        <v>150</v>
      </c>
    </row>
    <row r="116" spans="1:7" ht="19.2">
      <c r="A116" s="15" t="s">
        <v>76</v>
      </c>
      <c r="B116" s="22" t="s">
        <v>77</v>
      </c>
    </row>
    <row r="118" spans="1:7">
      <c r="A118" s="26" t="s">
        <v>0</v>
      </c>
      <c r="B118" s="26" t="s">
        <v>18</v>
      </c>
      <c r="C118" s="34" t="s">
        <v>2</v>
      </c>
      <c r="D118" s="26" t="s">
        <v>65</v>
      </c>
      <c r="E118" s="26" t="s">
        <v>26</v>
      </c>
      <c r="F118" s="42" t="s">
        <v>28</v>
      </c>
      <c r="G118" s="29" t="s">
        <v>34</v>
      </c>
    </row>
    <row r="119" spans="1:7">
      <c r="A119" s="35">
        <v>42370</v>
      </c>
      <c r="B119" s="36">
        <v>201601010001</v>
      </c>
      <c r="C119" s="35">
        <v>42736</v>
      </c>
      <c r="D119" s="28" t="s">
        <v>20</v>
      </c>
      <c r="E119" s="28">
        <v>1</v>
      </c>
      <c r="F119" s="29">
        <v>3</v>
      </c>
      <c r="G119" s="29">
        <v>912</v>
      </c>
    </row>
    <row r="120" spans="1:7">
      <c r="A120" s="35">
        <v>42370</v>
      </c>
      <c r="B120" s="36">
        <v>201601010002</v>
      </c>
      <c r="C120" s="35">
        <v>42736</v>
      </c>
      <c r="D120" s="28" t="s">
        <v>20</v>
      </c>
      <c r="E120" s="28">
        <v>1</v>
      </c>
      <c r="F120" s="29">
        <v>3</v>
      </c>
      <c r="G120" s="29">
        <v>912</v>
      </c>
    </row>
    <row r="121" spans="1:7">
      <c r="A121" s="35">
        <v>42370</v>
      </c>
      <c r="B121" s="36">
        <v>201601010003</v>
      </c>
      <c r="C121" s="35">
        <v>42736</v>
      </c>
      <c r="D121" s="28" t="s">
        <v>20</v>
      </c>
      <c r="E121" s="28">
        <v>1</v>
      </c>
      <c r="F121" s="29">
        <v>3</v>
      </c>
      <c r="G121" s="29">
        <v>912</v>
      </c>
    </row>
    <row r="122" spans="1:7">
      <c r="A122" s="35">
        <v>42370</v>
      </c>
      <c r="B122" s="36">
        <v>201601010004</v>
      </c>
      <c r="C122" s="35">
        <v>42736</v>
      </c>
      <c r="D122" s="28" t="s">
        <v>20</v>
      </c>
      <c r="E122" s="28">
        <v>1</v>
      </c>
      <c r="F122" s="29">
        <v>3</v>
      </c>
      <c r="G122" s="29">
        <v>912</v>
      </c>
    </row>
    <row r="123" spans="1:7">
      <c r="A123" s="35">
        <v>42370</v>
      </c>
      <c r="B123" s="36">
        <v>201601010005</v>
      </c>
      <c r="C123" s="35">
        <v>42736</v>
      </c>
      <c r="D123" s="28" t="s">
        <v>20</v>
      </c>
      <c r="E123" s="28">
        <v>1</v>
      </c>
      <c r="F123" s="29">
        <v>3</v>
      </c>
      <c r="G123" s="29">
        <v>912</v>
      </c>
    </row>
    <row r="124" spans="1:7">
      <c r="A124" s="35">
        <v>42370</v>
      </c>
      <c r="B124" s="36">
        <v>201601010006</v>
      </c>
      <c r="C124" s="35">
        <v>42736</v>
      </c>
      <c r="D124" s="28" t="s">
        <v>21</v>
      </c>
      <c r="E124" s="28">
        <v>1</v>
      </c>
      <c r="F124" s="29">
        <v>3</v>
      </c>
      <c r="G124" s="29">
        <v>912</v>
      </c>
    </row>
    <row r="125" spans="1:7">
      <c r="A125" s="35">
        <v>42370</v>
      </c>
      <c r="B125" s="36">
        <v>201601010007</v>
      </c>
      <c r="C125" s="35">
        <v>42736</v>
      </c>
      <c r="D125" s="28" t="s">
        <v>21</v>
      </c>
      <c r="E125" s="28">
        <v>1</v>
      </c>
      <c r="F125" s="29">
        <v>3</v>
      </c>
      <c r="G125" s="29">
        <v>912</v>
      </c>
    </row>
    <row r="126" spans="1:7">
      <c r="A126" s="35">
        <v>42370</v>
      </c>
      <c r="B126" s="36">
        <v>201601010008</v>
      </c>
      <c r="C126" s="35">
        <v>42736</v>
      </c>
      <c r="D126" s="28" t="s">
        <v>21</v>
      </c>
      <c r="E126" s="28">
        <v>1</v>
      </c>
      <c r="F126" s="29">
        <v>3</v>
      </c>
      <c r="G126" s="29">
        <v>912</v>
      </c>
    </row>
    <row r="127" spans="1:7">
      <c r="A127" s="35">
        <v>42370</v>
      </c>
      <c r="B127" s="36">
        <v>201601010009</v>
      </c>
      <c r="C127" s="35">
        <v>42736</v>
      </c>
      <c r="D127" s="28" t="s">
        <v>21</v>
      </c>
      <c r="E127" s="28">
        <v>1</v>
      </c>
      <c r="F127" s="29">
        <v>3</v>
      </c>
      <c r="G127" s="29">
        <v>912</v>
      </c>
    </row>
    <row r="128" spans="1:7">
      <c r="A128" s="35">
        <v>42370</v>
      </c>
      <c r="B128" s="36">
        <v>201601010010</v>
      </c>
      <c r="C128" s="35">
        <v>42736</v>
      </c>
      <c r="D128" s="28" t="s">
        <v>21</v>
      </c>
      <c r="E128" s="29">
        <v>2</v>
      </c>
      <c r="F128" s="29">
        <v>3</v>
      </c>
      <c r="G128" s="29">
        <v>836</v>
      </c>
    </row>
    <row r="129" spans="1:7">
      <c r="A129" s="35">
        <v>42370</v>
      </c>
      <c r="B129" s="36">
        <v>201601010011</v>
      </c>
      <c r="C129" s="35">
        <v>42736</v>
      </c>
      <c r="D129" s="28" t="s">
        <v>22</v>
      </c>
      <c r="E129" s="29">
        <v>2</v>
      </c>
      <c r="F129" s="29">
        <v>2</v>
      </c>
      <c r="G129" s="29">
        <v>726</v>
      </c>
    </row>
    <row r="130" spans="1:7">
      <c r="A130" s="35">
        <v>42370</v>
      </c>
      <c r="B130" s="36">
        <v>201601010012</v>
      </c>
      <c r="C130" s="35">
        <v>42736</v>
      </c>
      <c r="D130" s="28" t="s">
        <v>22</v>
      </c>
      <c r="E130" s="29">
        <v>2</v>
      </c>
      <c r="F130" s="29">
        <v>2</v>
      </c>
      <c r="G130" s="29">
        <v>726</v>
      </c>
    </row>
    <row r="131" spans="1:7">
      <c r="A131" s="35">
        <v>42370</v>
      </c>
      <c r="B131" s="36">
        <v>201601010013</v>
      </c>
      <c r="C131" s="35">
        <v>42736</v>
      </c>
      <c r="D131" s="28" t="s">
        <v>22</v>
      </c>
      <c r="E131" s="29">
        <v>2</v>
      </c>
      <c r="F131" s="29">
        <v>2</v>
      </c>
      <c r="G131" s="29">
        <v>726</v>
      </c>
    </row>
    <row r="132" spans="1:7">
      <c r="A132" s="35">
        <v>42370</v>
      </c>
      <c r="B132" s="36">
        <v>201601010014</v>
      </c>
      <c r="C132" s="35">
        <v>42736</v>
      </c>
      <c r="D132" s="28" t="s">
        <v>22</v>
      </c>
      <c r="E132" s="29">
        <v>2</v>
      </c>
      <c r="F132" s="29">
        <v>2</v>
      </c>
      <c r="G132" s="29">
        <v>726</v>
      </c>
    </row>
    <row r="133" spans="1:7">
      <c r="A133" s="35">
        <v>42370</v>
      </c>
      <c r="B133" s="36">
        <v>201601010015</v>
      </c>
      <c r="C133" s="35">
        <v>42736</v>
      </c>
      <c r="D133" s="28" t="s">
        <v>22</v>
      </c>
      <c r="E133" s="29">
        <v>2</v>
      </c>
      <c r="F133" s="29">
        <v>2</v>
      </c>
      <c r="G133" s="29">
        <v>726</v>
      </c>
    </row>
    <row r="134" spans="1:7">
      <c r="A134" s="35">
        <v>42370</v>
      </c>
      <c r="B134" s="36">
        <v>201601010016</v>
      </c>
      <c r="C134" s="35">
        <v>42736</v>
      </c>
      <c r="D134" s="28" t="s">
        <v>22</v>
      </c>
      <c r="E134" s="29">
        <v>3</v>
      </c>
      <c r="F134" s="29">
        <v>2</v>
      </c>
      <c r="G134" s="29">
        <v>396</v>
      </c>
    </row>
    <row r="135" spans="1:7">
      <c r="A135" s="35">
        <v>42370</v>
      </c>
      <c r="B135" s="36">
        <v>201601010017</v>
      </c>
      <c r="C135" s="35">
        <v>42736</v>
      </c>
      <c r="D135" s="28" t="s">
        <v>22</v>
      </c>
      <c r="E135" s="29">
        <v>3</v>
      </c>
      <c r="F135" s="29">
        <v>2</v>
      </c>
      <c r="G135" s="29">
        <v>396</v>
      </c>
    </row>
    <row r="136" spans="1:7">
      <c r="A136" s="35">
        <v>42370</v>
      </c>
      <c r="B136" s="36">
        <v>201601010018</v>
      </c>
      <c r="C136" s="35">
        <v>42736</v>
      </c>
      <c r="D136" s="28" t="s">
        <v>22</v>
      </c>
      <c r="E136" s="29">
        <v>3</v>
      </c>
      <c r="F136" s="29">
        <v>1</v>
      </c>
      <c r="G136" s="29">
        <v>345</v>
      </c>
    </row>
    <row r="137" spans="1:7">
      <c r="A137" s="35">
        <v>42370</v>
      </c>
      <c r="B137" s="36">
        <v>201601010019</v>
      </c>
      <c r="C137" s="35">
        <v>42736</v>
      </c>
      <c r="D137" s="28" t="s">
        <v>22</v>
      </c>
      <c r="E137" s="29">
        <v>4</v>
      </c>
      <c r="F137" s="29">
        <v>1</v>
      </c>
      <c r="G137" s="29">
        <v>172.5</v>
      </c>
    </row>
    <row r="138" spans="1:7">
      <c r="A138" s="35">
        <v>42370</v>
      </c>
      <c r="B138" s="36">
        <v>201601010020</v>
      </c>
      <c r="C138" s="35">
        <v>42736</v>
      </c>
      <c r="D138" s="28" t="s">
        <v>22</v>
      </c>
      <c r="E138" s="29">
        <v>4</v>
      </c>
      <c r="F138" s="29">
        <v>0</v>
      </c>
      <c r="G138" s="29">
        <v>150</v>
      </c>
    </row>
  </sheetData>
  <mergeCells count="8">
    <mergeCell ref="A2:C2"/>
    <mergeCell ref="A46:B46"/>
    <mergeCell ref="A31:C31"/>
    <mergeCell ref="A85:C85"/>
    <mergeCell ref="G7:M7"/>
    <mergeCell ref="A15:B15"/>
    <mergeCell ref="A4:B4"/>
    <mergeCell ref="A29:C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7589-A399-4446-BE0C-862A8A9BF3A7}">
  <dimension ref="A2:Q102"/>
  <sheetViews>
    <sheetView topLeftCell="A26" workbookViewId="0">
      <selection activeCell="C9" sqref="C9"/>
    </sheetView>
  </sheetViews>
  <sheetFormatPr defaultRowHeight="14.4"/>
  <cols>
    <col min="1" max="1" width="23.21875" customWidth="1"/>
    <col min="2" max="2" width="15.5546875" style="5" customWidth="1"/>
    <col min="3" max="3" width="12.44140625" customWidth="1"/>
    <col min="4" max="4" width="18.6640625" style="5" customWidth="1"/>
    <col min="5" max="5" width="16.21875" customWidth="1"/>
    <col min="6" max="14" width="12" customWidth="1"/>
    <col min="15" max="15" width="10.5546875" bestFit="1" customWidth="1"/>
    <col min="16" max="16" width="9.109375" bestFit="1" customWidth="1"/>
  </cols>
  <sheetData>
    <row r="2" spans="1:6" ht="25.2">
      <c r="A2" s="2"/>
      <c r="B2" s="76" t="s">
        <v>78</v>
      </c>
      <c r="C2" s="76"/>
      <c r="D2" s="76"/>
    </row>
    <row r="3" spans="1:6">
      <c r="A3" s="3"/>
      <c r="B3" s="6"/>
      <c r="C3" s="4"/>
      <c r="D3" s="6"/>
    </row>
    <row r="4" spans="1:6" ht="16.8">
      <c r="A4" s="10" t="s">
        <v>79</v>
      </c>
      <c r="B4" s="44" t="s">
        <v>82</v>
      </c>
      <c r="C4" s="43"/>
      <c r="D4" s="8" t="s">
        <v>80</v>
      </c>
      <c r="E4" s="8"/>
    </row>
    <row r="5" spans="1:6">
      <c r="A5" s="4"/>
      <c r="B5" s="6"/>
      <c r="C5" s="4"/>
      <c r="D5" s="6"/>
    </row>
    <row r="6" spans="1:6">
      <c r="A6" s="26" t="s">
        <v>18</v>
      </c>
      <c r="B6" s="26" t="s">
        <v>35</v>
      </c>
      <c r="C6" s="26" t="s">
        <v>36</v>
      </c>
      <c r="D6" s="26" t="s">
        <v>37</v>
      </c>
      <c r="F6" s="8"/>
    </row>
    <row r="7" spans="1:6">
      <c r="A7" s="36">
        <v>201601010007</v>
      </c>
      <c r="B7" s="28" t="s">
        <v>20</v>
      </c>
      <c r="C7" s="28">
        <v>1</v>
      </c>
      <c r="D7" s="28">
        <v>0.26700000000000002</v>
      </c>
    </row>
    <row r="8" spans="1:6">
      <c r="A8" s="36">
        <v>201601020134</v>
      </c>
      <c r="B8" s="28" t="s">
        <v>20</v>
      </c>
      <c r="C8" s="28">
        <v>1</v>
      </c>
      <c r="D8" s="28">
        <v>0.192</v>
      </c>
    </row>
    <row r="9" spans="1:6">
      <c r="A9" s="36">
        <v>201601031004</v>
      </c>
      <c r="B9" s="28" t="s">
        <v>20</v>
      </c>
      <c r="C9" s="28">
        <v>1</v>
      </c>
      <c r="D9" s="28">
        <v>0.39500000000000002</v>
      </c>
    </row>
    <row r="11" spans="1:6">
      <c r="A11" s="1" t="s">
        <v>81</v>
      </c>
      <c r="B11" s="43" t="s">
        <v>83</v>
      </c>
      <c r="C11" s="71" t="s">
        <v>84</v>
      </c>
      <c r="D11" s="71"/>
      <c r="E11" s="2"/>
    </row>
    <row r="12" spans="1:6">
      <c r="A12" s="3"/>
      <c r="B12" s="6"/>
      <c r="C12" s="3"/>
      <c r="D12" s="4"/>
      <c r="E12" s="4"/>
    </row>
    <row r="13" spans="1:6">
      <c r="A13" s="26" t="s">
        <v>18</v>
      </c>
      <c r="B13" s="26" t="s">
        <v>35</v>
      </c>
      <c r="C13" s="26" t="s">
        <v>36</v>
      </c>
      <c r="D13" s="26" t="s">
        <v>37</v>
      </c>
      <c r="E13" s="4"/>
    </row>
    <row r="14" spans="1:6">
      <c r="A14" s="36">
        <v>201601010004</v>
      </c>
      <c r="B14" s="28" t="s">
        <v>20</v>
      </c>
      <c r="C14" s="28">
        <v>1</v>
      </c>
      <c r="D14" s="28">
        <v>0.27</v>
      </c>
      <c r="E14" s="4"/>
    </row>
    <row r="15" spans="1:6">
      <c r="A15" s="36">
        <v>201601020118</v>
      </c>
      <c r="B15" s="28" t="s">
        <v>38</v>
      </c>
      <c r="C15" s="28">
        <v>1</v>
      </c>
      <c r="D15" s="28">
        <v>0.78</v>
      </c>
      <c r="E15" s="4"/>
    </row>
    <row r="16" spans="1:6">
      <c r="A16" s="36">
        <v>201601020249</v>
      </c>
      <c r="B16" s="28" t="s">
        <v>38</v>
      </c>
      <c r="C16" s="28">
        <v>1</v>
      </c>
      <c r="D16" s="28">
        <v>0.63</v>
      </c>
    </row>
    <row r="18" spans="1:17">
      <c r="A18" s="1" t="s">
        <v>93</v>
      </c>
      <c r="B18" s="2"/>
      <c r="C18" s="71" t="s">
        <v>92</v>
      </c>
      <c r="D18" s="71"/>
      <c r="E18" s="2"/>
      <c r="G18" s="2"/>
      <c r="H18" s="2"/>
    </row>
    <row r="19" spans="1:17">
      <c r="A19" s="3"/>
      <c r="B19" s="4"/>
      <c r="C19" s="4"/>
      <c r="D19" s="4"/>
      <c r="E19" s="4"/>
      <c r="F19" t="s">
        <v>85</v>
      </c>
      <c r="G19" s="4"/>
      <c r="H19" s="4"/>
      <c r="I19" s="7"/>
      <c r="M19" s="2"/>
      <c r="N19" s="2"/>
      <c r="P19" s="2"/>
      <c r="Q19" s="2"/>
    </row>
    <row r="20" spans="1:17" ht="28.8">
      <c r="A20" s="49" t="s">
        <v>18</v>
      </c>
      <c r="B20" s="49" t="s">
        <v>35</v>
      </c>
      <c r="C20" s="49" t="s">
        <v>36</v>
      </c>
      <c r="D20" s="49" t="s">
        <v>37</v>
      </c>
      <c r="F20" s="2" t="s">
        <v>28</v>
      </c>
      <c r="G20" s="2" t="s">
        <v>86</v>
      </c>
      <c r="H20" s="2" t="s">
        <v>87</v>
      </c>
      <c r="M20" s="4"/>
      <c r="N20" s="4"/>
      <c r="P20" s="4"/>
      <c r="Q20" s="4"/>
    </row>
    <row r="21" spans="1:17" ht="15">
      <c r="A21" s="52">
        <v>201708230205</v>
      </c>
      <c r="B21" s="50" t="s">
        <v>39</v>
      </c>
      <c r="C21" s="50">
        <v>1</v>
      </c>
      <c r="D21" s="50">
        <v>0.96489170000000002</v>
      </c>
      <c r="F21" s="1">
        <v>0</v>
      </c>
      <c r="G21" s="1" t="s">
        <v>88</v>
      </c>
      <c r="H21" s="53">
        <v>0.05</v>
      </c>
      <c r="I21" s="7"/>
      <c r="M21" s="4"/>
      <c r="N21" s="4"/>
      <c r="P21" s="4"/>
      <c r="Q21" s="4"/>
    </row>
    <row r="22" spans="1:17" ht="15">
      <c r="A22" s="52">
        <v>201701280297</v>
      </c>
      <c r="B22" s="50" t="s">
        <v>39</v>
      </c>
      <c r="C22" s="50">
        <v>1</v>
      </c>
      <c r="D22" s="50">
        <v>0.82453509999999997</v>
      </c>
      <c r="F22" s="1">
        <v>1</v>
      </c>
      <c r="G22" s="1" t="s">
        <v>89</v>
      </c>
      <c r="H22" s="53">
        <v>0.1</v>
      </c>
      <c r="M22" s="4"/>
      <c r="N22" s="4"/>
      <c r="P22" s="4"/>
      <c r="Q22" s="4"/>
    </row>
    <row r="23" spans="1:17" ht="15">
      <c r="A23" s="52">
        <v>201701020337</v>
      </c>
      <c r="B23" s="50" t="s">
        <v>39</v>
      </c>
      <c r="C23" s="50">
        <v>1</v>
      </c>
      <c r="D23" s="50">
        <v>0.77941760000000004</v>
      </c>
      <c r="F23" s="1">
        <v>2</v>
      </c>
      <c r="G23" s="1" t="s">
        <v>90</v>
      </c>
      <c r="H23" s="53">
        <v>0.15</v>
      </c>
      <c r="M23" s="4"/>
      <c r="N23" s="4"/>
      <c r="P23" s="4"/>
      <c r="Q23" s="4"/>
    </row>
    <row r="24" spans="1:17">
      <c r="A24" s="16"/>
      <c r="B24" s="4"/>
      <c r="F24" s="1">
        <v>3</v>
      </c>
      <c r="G24" s="1" t="s">
        <v>91</v>
      </c>
      <c r="H24" s="53">
        <v>0.2</v>
      </c>
      <c r="M24" s="4"/>
      <c r="N24" s="4"/>
      <c r="P24" s="4"/>
      <c r="Q24" s="4"/>
    </row>
    <row r="25" spans="1:17">
      <c r="A25" s="4"/>
      <c r="B25" s="4"/>
      <c r="G25" s="4"/>
      <c r="H25" s="4"/>
      <c r="M25" s="4"/>
      <c r="N25" s="4"/>
      <c r="P25" s="4"/>
      <c r="Q25" s="4"/>
    </row>
    <row r="26" spans="1:17">
      <c r="A26" s="4"/>
      <c r="B26" s="4"/>
      <c r="G26" s="4"/>
      <c r="H26" s="4"/>
      <c r="J26" s="2"/>
    </row>
    <row r="27" spans="1:17" ht="18">
      <c r="A27" s="55" t="s">
        <v>94</v>
      </c>
      <c r="B27" s="4"/>
      <c r="G27" s="4"/>
      <c r="H27" s="4"/>
      <c r="I27" s="4"/>
      <c r="J27" s="4"/>
    </row>
    <row r="28" spans="1:17">
      <c r="A28" s="4"/>
      <c r="B28" s="4"/>
      <c r="I28" s="4"/>
      <c r="J28" s="4"/>
    </row>
    <row r="29" spans="1:17" ht="15">
      <c r="A29" s="49" t="s">
        <v>18</v>
      </c>
      <c r="B29" s="49" t="s">
        <v>35</v>
      </c>
      <c r="C29" s="49" t="s">
        <v>36</v>
      </c>
      <c r="D29" s="49" t="s">
        <v>37</v>
      </c>
      <c r="E29" s="49" t="s">
        <v>0</v>
      </c>
      <c r="F29" s="49" t="s">
        <v>34</v>
      </c>
      <c r="G29" s="49" t="s">
        <v>26</v>
      </c>
      <c r="I29" s="4"/>
      <c r="J29" s="4"/>
    </row>
    <row r="30" spans="1:17" ht="15">
      <c r="A30" s="51">
        <v>201601010003</v>
      </c>
      <c r="B30" s="50" t="s">
        <v>20</v>
      </c>
      <c r="C30" s="50">
        <v>1</v>
      </c>
      <c r="D30" s="50">
        <v>0.27860040000000003</v>
      </c>
      <c r="E30" s="57">
        <v>42370</v>
      </c>
      <c r="F30" s="50">
        <v>913</v>
      </c>
      <c r="G30" s="50">
        <v>1</v>
      </c>
      <c r="I30" s="4"/>
      <c r="J30" s="4"/>
    </row>
    <row r="31" spans="1:17" ht="15">
      <c r="A31" s="51">
        <v>201601010019</v>
      </c>
      <c r="B31" s="50" t="s">
        <v>20</v>
      </c>
      <c r="C31" s="50">
        <v>1</v>
      </c>
      <c r="D31" s="50">
        <v>0.33837020000000001</v>
      </c>
      <c r="E31" s="57">
        <v>42370</v>
      </c>
      <c r="F31" s="50">
        <v>229</v>
      </c>
      <c r="G31" s="50">
        <v>4</v>
      </c>
      <c r="I31" s="4"/>
      <c r="J31" s="4"/>
    </row>
    <row r="32" spans="1:17" ht="15">
      <c r="A32" s="51">
        <v>201601010021</v>
      </c>
      <c r="B32" s="50" t="s">
        <v>20</v>
      </c>
      <c r="C32" s="50">
        <v>1</v>
      </c>
      <c r="D32" s="50">
        <v>0.2924503</v>
      </c>
      <c r="E32" s="57">
        <v>42370</v>
      </c>
      <c r="F32" s="50">
        <v>913</v>
      </c>
      <c r="G32" s="50">
        <v>1</v>
      </c>
      <c r="I32" s="4"/>
      <c r="J32" s="4"/>
    </row>
    <row r="33" spans="1:15" ht="15">
      <c r="A33" s="51">
        <v>201601010028</v>
      </c>
      <c r="B33" s="50" t="s">
        <v>20</v>
      </c>
      <c r="C33" s="50">
        <v>1</v>
      </c>
      <c r="D33" s="50">
        <v>0.21930669999999999</v>
      </c>
      <c r="E33" s="57">
        <v>42370</v>
      </c>
      <c r="F33" s="50">
        <v>794</v>
      </c>
      <c r="G33" s="50">
        <v>1</v>
      </c>
    </row>
    <row r="34" spans="1:15" ht="15">
      <c r="A34" s="51">
        <v>201601010032</v>
      </c>
      <c r="B34" s="50" t="s">
        <v>20</v>
      </c>
      <c r="C34" s="50">
        <v>1</v>
      </c>
      <c r="D34" s="50">
        <v>0.2106113</v>
      </c>
      <c r="E34" s="57">
        <v>42370</v>
      </c>
      <c r="F34" s="50">
        <v>837</v>
      </c>
      <c r="G34" s="50">
        <v>2</v>
      </c>
    </row>
    <row r="35" spans="1:15" ht="15">
      <c r="A35" s="51">
        <v>201601010047</v>
      </c>
      <c r="B35" s="50" t="s">
        <v>20</v>
      </c>
      <c r="C35" s="50">
        <v>1</v>
      </c>
      <c r="D35" s="50">
        <v>0.1108387</v>
      </c>
      <c r="E35" s="57">
        <v>42370</v>
      </c>
      <c r="F35" s="50">
        <v>913</v>
      </c>
      <c r="G35" s="50">
        <v>1</v>
      </c>
    </row>
    <row r="37" spans="1:15">
      <c r="A37" s="2"/>
      <c r="B37" s="2"/>
      <c r="C37" s="2"/>
    </row>
    <row r="38" spans="1:15">
      <c r="A38" t="s">
        <v>95</v>
      </c>
      <c r="B38" s="4"/>
      <c r="C38" s="75" t="s">
        <v>96</v>
      </c>
      <c r="D38" s="75"/>
      <c r="E38" s="75"/>
      <c r="F38" t="s">
        <v>97</v>
      </c>
      <c r="G38" s="4"/>
      <c r="H38" s="74" t="s">
        <v>98</v>
      </c>
      <c r="I38" s="74"/>
      <c r="J38" s="74"/>
      <c r="K38" t="s">
        <v>99</v>
      </c>
      <c r="L38" s="4"/>
      <c r="M38" s="75" t="s">
        <v>100</v>
      </c>
      <c r="N38" s="75"/>
      <c r="O38" s="75"/>
    </row>
    <row r="39" spans="1:15">
      <c r="A39" s="4"/>
      <c r="B39" s="4"/>
      <c r="C39" s="4"/>
      <c r="F39" s="4"/>
      <c r="G39" s="4"/>
      <c r="H39" s="4"/>
      <c r="I39" s="5"/>
      <c r="K39" s="4"/>
      <c r="L39" s="4"/>
      <c r="M39" s="4"/>
      <c r="N39" s="5"/>
    </row>
    <row r="40" spans="1:15" ht="28.8">
      <c r="A40" s="26" t="s">
        <v>18</v>
      </c>
      <c r="B40" s="26" t="s">
        <v>108</v>
      </c>
      <c r="C40" s="26" t="s">
        <v>109</v>
      </c>
      <c r="D40" s="26" t="s">
        <v>41</v>
      </c>
      <c r="E40" s="8"/>
      <c r="F40" s="26" t="s">
        <v>18</v>
      </c>
      <c r="G40" s="26" t="s">
        <v>103</v>
      </c>
      <c r="H40" s="26" t="s">
        <v>110</v>
      </c>
      <c r="I40" s="26" t="s">
        <v>42</v>
      </c>
      <c r="J40" s="8"/>
      <c r="K40" s="26" t="s">
        <v>18</v>
      </c>
      <c r="L40" s="26" t="s">
        <v>103</v>
      </c>
      <c r="M40" s="26" t="s">
        <v>104</v>
      </c>
      <c r="N40" s="26" t="s">
        <v>43</v>
      </c>
    </row>
    <row r="41" spans="1:15">
      <c r="A41" s="28" t="s">
        <v>105</v>
      </c>
      <c r="B41" s="28">
        <v>0.2</v>
      </c>
      <c r="C41" s="28">
        <v>73</v>
      </c>
      <c r="D41" s="27">
        <v>42443</v>
      </c>
      <c r="E41" s="8"/>
      <c r="F41" s="28" t="s">
        <v>105</v>
      </c>
      <c r="G41" s="28">
        <v>0.1</v>
      </c>
      <c r="H41" s="28">
        <v>36</v>
      </c>
      <c r="I41" s="27">
        <v>42479</v>
      </c>
      <c r="J41" s="8"/>
      <c r="K41" s="28" t="s">
        <v>105</v>
      </c>
      <c r="L41" s="28">
        <v>0.7</v>
      </c>
      <c r="M41" s="28">
        <v>38</v>
      </c>
      <c r="N41" s="27">
        <v>42517</v>
      </c>
    </row>
    <row r="42" spans="1:15">
      <c r="A42" s="28" t="s">
        <v>106</v>
      </c>
      <c r="B42" s="28">
        <v>0.55000000000000004</v>
      </c>
      <c r="C42" s="28">
        <v>201</v>
      </c>
      <c r="D42" s="27">
        <v>42571</v>
      </c>
      <c r="E42" s="8"/>
      <c r="F42" s="28" t="s">
        <v>106</v>
      </c>
      <c r="G42" s="28">
        <v>0.02</v>
      </c>
      <c r="H42" s="28">
        <v>7</v>
      </c>
      <c r="I42" s="27">
        <v>42578</v>
      </c>
      <c r="J42" s="8"/>
      <c r="K42" s="28" t="s">
        <v>106</v>
      </c>
      <c r="L42" s="28">
        <v>0.3</v>
      </c>
      <c r="M42" s="28">
        <v>22</v>
      </c>
      <c r="N42" s="27">
        <v>42600</v>
      </c>
    </row>
    <row r="43" spans="1:15">
      <c r="A43" s="28" t="s">
        <v>107</v>
      </c>
      <c r="B43" s="28">
        <v>0.95</v>
      </c>
      <c r="C43" s="28">
        <v>348</v>
      </c>
      <c r="D43" s="27">
        <v>42719</v>
      </c>
      <c r="E43" s="8"/>
      <c r="F43" s="28" t="s">
        <v>107</v>
      </c>
      <c r="G43" s="28">
        <v>0.3</v>
      </c>
      <c r="H43" s="28">
        <v>109</v>
      </c>
      <c r="I43" s="27">
        <v>42828</v>
      </c>
      <c r="J43" s="8"/>
      <c r="K43" s="28" t="s">
        <v>107</v>
      </c>
      <c r="L43" s="28">
        <v>0.5</v>
      </c>
      <c r="M43" s="28">
        <v>30</v>
      </c>
      <c r="N43" s="27">
        <v>42858</v>
      </c>
    </row>
    <row r="46" spans="1:15">
      <c r="A46" s="9" t="s">
        <v>101</v>
      </c>
      <c r="B46" t="s">
        <v>102</v>
      </c>
    </row>
    <row r="47" spans="1:15">
      <c r="A47" s="2"/>
      <c r="B47" s="2"/>
    </row>
    <row r="48" spans="1:15">
      <c r="A48" s="9" t="s">
        <v>111</v>
      </c>
      <c r="B48" s="71" t="s">
        <v>112</v>
      </c>
      <c r="C48" s="71"/>
      <c r="D48" s="71"/>
    </row>
    <row r="49" spans="1:16">
      <c r="A49" s="4"/>
      <c r="B49" s="4"/>
    </row>
    <row r="50" spans="1:16" ht="30">
      <c r="A50" s="49" t="s">
        <v>18</v>
      </c>
      <c r="B50" s="49" t="s">
        <v>35</v>
      </c>
      <c r="C50" s="49" t="s">
        <v>36</v>
      </c>
      <c r="D50" s="49" t="s">
        <v>37</v>
      </c>
      <c r="E50" s="49" t="s">
        <v>0</v>
      </c>
      <c r="F50" s="49" t="s">
        <v>34</v>
      </c>
      <c r="G50" s="49" t="s">
        <v>26</v>
      </c>
      <c r="H50" s="49" t="s">
        <v>2</v>
      </c>
      <c r="I50" s="49" t="s">
        <v>3</v>
      </c>
      <c r="J50" s="49" t="s">
        <v>109</v>
      </c>
      <c r="K50" s="49" t="s">
        <v>110</v>
      </c>
      <c r="L50" s="49" t="s">
        <v>104</v>
      </c>
      <c r="M50" s="49" t="s">
        <v>41</v>
      </c>
      <c r="N50" s="49" t="s">
        <v>42</v>
      </c>
      <c r="O50" s="49" t="s">
        <v>43</v>
      </c>
      <c r="P50" s="49" t="s">
        <v>40</v>
      </c>
    </row>
    <row r="51" spans="1:16" ht="15">
      <c r="A51" s="51">
        <v>201601010003</v>
      </c>
      <c r="B51" s="50" t="s">
        <v>20</v>
      </c>
      <c r="C51" s="50">
        <v>1</v>
      </c>
      <c r="D51" s="50">
        <v>0.27860040000000003</v>
      </c>
      <c r="E51" s="57">
        <v>42370</v>
      </c>
      <c r="F51" s="50">
        <v>913</v>
      </c>
      <c r="G51" s="50">
        <v>1</v>
      </c>
      <c r="H51" s="57">
        <v>42736</v>
      </c>
      <c r="I51" s="50">
        <v>366</v>
      </c>
      <c r="J51" s="50">
        <v>173</v>
      </c>
      <c r="K51" s="50">
        <v>71</v>
      </c>
      <c r="L51" s="50">
        <v>28</v>
      </c>
      <c r="M51" s="57">
        <v>42543</v>
      </c>
      <c r="N51" s="57">
        <v>42614</v>
      </c>
      <c r="O51" s="57">
        <v>42642</v>
      </c>
      <c r="P51" s="50">
        <v>254</v>
      </c>
    </row>
    <row r="52" spans="1:16" ht="15">
      <c r="A52" s="51">
        <v>201601010019</v>
      </c>
      <c r="B52" s="50" t="s">
        <v>20</v>
      </c>
      <c r="C52" s="50">
        <v>1</v>
      </c>
      <c r="D52" s="50">
        <v>0.33837020000000001</v>
      </c>
      <c r="E52" s="57">
        <v>42370</v>
      </c>
      <c r="F52" s="50">
        <v>229</v>
      </c>
      <c r="G52" s="50">
        <v>4</v>
      </c>
      <c r="H52" s="57">
        <v>42736</v>
      </c>
      <c r="I52" s="50">
        <v>366</v>
      </c>
      <c r="J52" s="50">
        <v>139</v>
      </c>
      <c r="K52" s="50">
        <v>6</v>
      </c>
      <c r="L52" s="50">
        <v>33</v>
      </c>
      <c r="M52" s="57">
        <v>42509</v>
      </c>
      <c r="N52" s="57">
        <v>42515</v>
      </c>
      <c r="O52" s="57">
        <v>42548</v>
      </c>
      <c r="P52" s="50">
        <v>77</v>
      </c>
    </row>
    <row r="53" spans="1:16" ht="15">
      <c r="A53" s="51">
        <v>201601010021</v>
      </c>
      <c r="B53" s="50" t="s">
        <v>20</v>
      </c>
      <c r="C53" s="50">
        <v>1</v>
      </c>
      <c r="D53" s="50">
        <v>0.2924503</v>
      </c>
      <c r="E53" s="57">
        <v>42370</v>
      </c>
      <c r="F53" s="50">
        <v>913</v>
      </c>
      <c r="G53" s="50">
        <v>1</v>
      </c>
      <c r="H53" s="57">
        <v>42736</v>
      </c>
      <c r="I53" s="50">
        <v>366</v>
      </c>
      <c r="J53" s="50">
        <v>203</v>
      </c>
      <c r="K53" s="50">
        <v>2</v>
      </c>
      <c r="L53" s="50">
        <v>30</v>
      </c>
      <c r="M53" s="57">
        <v>42573</v>
      </c>
      <c r="N53" s="57">
        <v>42575</v>
      </c>
      <c r="O53" s="57">
        <v>42605</v>
      </c>
      <c r="P53" s="50">
        <v>267</v>
      </c>
    </row>
    <row r="54" spans="1:16" ht="15">
      <c r="A54" s="51">
        <v>201601010028</v>
      </c>
      <c r="B54" s="50" t="s">
        <v>20</v>
      </c>
      <c r="C54" s="50">
        <v>1</v>
      </c>
      <c r="D54" s="50">
        <v>0.21930669999999999</v>
      </c>
      <c r="E54" s="57">
        <v>42370</v>
      </c>
      <c r="F54" s="50">
        <v>794</v>
      </c>
      <c r="G54" s="50">
        <v>1</v>
      </c>
      <c r="H54" s="57">
        <v>42736</v>
      </c>
      <c r="I54" s="50">
        <v>366</v>
      </c>
      <c r="J54" s="50">
        <v>186</v>
      </c>
      <c r="K54" s="50">
        <v>1</v>
      </c>
      <c r="L54" s="50">
        <v>29</v>
      </c>
      <c r="M54" s="57">
        <v>42556</v>
      </c>
      <c r="N54" s="57">
        <v>42557</v>
      </c>
      <c r="O54" s="57">
        <v>42586</v>
      </c>
      <c r="P54" s="50">
        <v>174</v>
      </c>
    </row>
    <row r="55" spans="1:16" ht="15">
      <c r="A55" s="51">
        <v>201601010032</v>
      </c>
      <c r="B55" s="50" t="s">
        <v>20</v>
      </c>
      <c r="C55" s="50">
        <v>1</v>
      </c>
      <c r="D55" s="50">
        <v>0.2106113</v>
      </c>
      <c r="E55" s="57">
        <v>42370</v>
      </c>
      <c r="F55" s="50">
        <v>837</v>
      </c>
      <c r="G55" s="50">
        <v>2</v>
      </c>
      <c r="H55" s="57">
        <v>42736</v>
      </c>
      <c r="I55" s="50">
        <v>366</v>
      </c>
      <c r="J55" s="50">
        <v>199</v>
      </c>
      <c r="K55" s="50">
        <v>33</v>
      </c>
      <c r="L55" s="50">
        <v>29</v>
      </c>
      <c r="M55" s="57">
        <v>42569</v>
      </c>
      <c r="N55" s="57">
        <v>42602</v>
      </c>
      <c r="O55" s="57">
        <v>42631</v>
      </c>
      <c r="P55" s="50">
        <v>176</v>
      </c>
    </row>
    <row r="56" spans="1:16" ht="15">
      <c r="A56" s="51">
        <v>201601010047</v>
      </c>
      <c r="B56" s="50" t="s">
        <v>20</v>
      </c>
      <c r="C56" s="50">
        <v>1</v>
      </c>
      <c r="D56" s="50">
        <v>0.1108387</v>
      </c>
      <c r="E56" s="57">
        <v>42370</v>
      </c>
      <c r="F56" s="50">
        <v>913</v>
      </c>
      <c r="G56" s="50">
        <v>1</v>
      </c>
      <c r="H56" s="57">
        <v>42736</v>
      </c>
      <c r="I56" s="50">
        <v>366</v>
      </c>
      <c r="J56" s="50">
        <v>141</v>
      </c>
      <c r="K56" s="50">
        <v>0</v>
      </c>
      <c r="L56" s="50">
        <v>29</v>
      </c>
      <c r="M56" s="57">
        <v>42511</v>
      </c>
      <c r="N56" s="57">
        <v>42511</v>
      </c>
      <c r="O56" s="57">
        <v>42540</v>
      </c>
      <c r="P56" s="50">
        <v>101</v>
      </c>
    </row>
    <row r="57" spans="1:16">
      <c r="A57" s="4"/>
      <c r="B57" s="4"/>
      <c r="C57" s="4"/>
      <c r="D57" s="4"/>
      <c r="E57" s="4"/>
      <c r="F57" s="4"/>
    </row>
    <row r="58" spans="1:16">
      <c r="A58" s="4"/>
      <c r="B58" s="4"/>
      <c r="C58" s="4"/>
      <c r="D58" s="4"/>
      <c r="E58" s="4"/>
      <c r="F58" s="4"/>
    </row>
    <row r="59" spans="1:16">
      <c r="A59" s="9" t="s">
        <v>113</v>
      </c>
      <c r="B59" s="4"/>
      <c r="C59" t="s">
        <v>114</v>
      </c>
      <c r="D59" s="4"/>
      <c r="E59" s="4"/>
      <c r="F59" s="4"/>
    </row>
    <row r="60" spans="1:16">
      <c r="A60" s="7" t="s">
        <v>115</v>
      </c>
      <c r="B60" s="4"/>
      <c r="C60" s="4"/>
      <c r="D60" s="4"/>
      <c r="E60" s="4"/>
      <c r="F60" s="4"/>
    </row>
    <row r="61" spans="1:16">
      <c r="B61" s="4"/>
      <c r="C61" s="4"/>
      <c r="D61" s="4"/>
      <c r="E61" s="4"/>
      <c r="F61" s="4"/>
    </row>
    <row r="62" spans="1:16">
      <c r="A62" s="7" t="s">
        <v>116</v>
      </c>
      <c r="B62" s="4"/>
      <c r="C62" s="4"/>
      <c r="D62" s="4"/>
      <c r="E62" s="4"/>
      <c r="F62" s="4"/>
    </row>
    <row r="63" spans="1:16">
      <c r="A63" s="4"/>
      <c r="B63" s="4"/>
      <c r="C63" s="4"/>
      <c r="D63" s="4"/>
      <c r="E63" s="4"/>
      <c r="F63" s="4"/>
    </row>
    <row r="64" spans="1:16">
      <c r="A64" s="26" t="s">
        <v>41</v>
      </c>
      <c r="B64" s="26" t="s">
        <v>117</v>
      </c>
      <c r="C64" s="26" t="s">
        <v>118</v>
      </c>
      <c r="D64" s="26" t="s">
        <v>119</v>
      </c>
      <c r="E64" s="4"/>
    </row>
    <row r="65" spans="1:9">
      <c r="A65" s="27">
        <v>42443</v>
      </c>
      <c r="B65" s="28">
        <v>20160314</v>
      </c>
      <c r="C65" s="28">
        <v>1</v>
      </c>
      <c r="D65" s="36">
        <v>201603140001</v>
      </c>
    </row>
    <row r="66" spans="1:9">
      <c r="A66" s="27">
        <v>42443</v>
      </c>
      <c r="B66" s="28">
        <v>20160314</v>
      </c>
      <c r="C66" s="28">
        <v>2</v>
      </c>
      <c r="D66" s="36">
        <v>201603140002</v>
      </c>
      <c r="F66" s="2"/>
      <c r="G66" s="2"/>
    </row>
    <row r="67" spans="1:9">
      <c r="A67" s="27">
        <v>42444</v>
      </c>
      <c r="B67" s="28">
        <v>20160315</v>
      </c>
      <c r="C67" s="28">
        <v>1</v>
      </c>
      <c r="D67" s="36">
        <v>201603150001</v>
      </c>
      <c r="E67" s="2"/>
      <c r="F67" s="4"/>
      <c r="G67" s="4"/>
    </row>
    <row r="68" spans="1:9">
      <c r="A68" s="4"/>
      <c r="B68" s="3"/>
      <c r="C68" s="3"/>
      <c r="D68" s="4"/>
      <c r="E68" s="4"/>
      <c r="F68" s="4"/>
      <c r="G68" s="4"/>
    </row>
    <row r="69" spans="1:9" ht="15.6">
      <c r="A69" s="54" t="s">
        <v>120</v>
      </c>
      <c r="B69" s="3"/>
      <c r="C69" s="3"/>
      <c r="D69" s="4"/>
      <c r="E69" s="4"/>
      <c r="F69" s="4"/>
      <c r="G69" s="4"/>
    </row>
    <row r="70" spans="1:9">
      <c r="A70" t="s">
        <v>121</v>
      </c>
      <c r="B70" s="3"/>
      <c r="C70" s="3"/>
      <c r="D70" s="4"/>
      <c r="E70" s="4"/>
      <c r="F70" s="4"/>
      <c r="G70" s="4"/>
    </row>
    <row r="71" spans="1:9">
      <c r="A71" s="4"/>
      <c r="B71" s="3"/>
      <c r="C71" s="3"/>
      <c r="D71" s="4"/>
      <c r="E71" s="4"/>
      <c r="F71" s="4"/>
      <c r="G71" s="4"/>
    </row>
    <row r="72" spans="1:9">
      <c r="A72" s="26" t="s">
        <v>18</v>
      </c>
      <c r="B72" s="26" t="s">
        <v>41</v>
      </c>
      <c r="C72" s="26" t="s">
        <v>35</v>
      </c>
      <c r="D72" s="4"/>
      <c r="E72" s="26" t="s">
        <v>18</v>
      </c>
      <c r="F72" s="26" t="s">
        <v>41</v>
      </c>
      <c r="G72" s="26" t="s">
        <v>35</v>
      </c>
    </row>
    <row r="73" spans="1:9">
      <c r="A73" s="28" t="s">
        <v>105</v>
      </c>
      <c r="B73" s="27">
        <v>42443</v>
      </c>
      <c r="C73" s="28" t="s">
        <v>20</v>
      </c>
      <c r="E73" s="28" t="s">
        <v>105</v>
      </c>
      <c r="F73" s="27">
        <v>42443</v>
      </c>
      <c r="G73" s="28" t="s">
        <v>20</v>
      </c>
    </row>
    <row r="74" spans="1:9">
      <c r="A74" s="28" t="s">
        <v>105</v>
      </c>
      <c r="B74" s="27">
        <v>42571</v>
      </c>
      <c r="C74" s="28" t="s">
        <v>38</v>
      </c>
    </row>
    <row r="77" spans="1:9" ht="18">
      <c r="A77" s="55" t="s">
        <v>122</v>
      </c>
    </row>
    <row r="79" spans="1:9" ht="15">
      <c r="A79" s="58" t="s">
        <v>119</v>
      </c>
      <c r="B79" s="45" t="s">
        <v>18</v>
      </c>
      <c r="C79" s="45" t="s">
        <v>35</v>
      </c>
      <c r="D79" s="46" t="s">
        <v>36</v>
      </c>
      <c r="E79" s="46" t="s">
        <v>37</v>
      </c>
      <c r="F79" s="45" t="s">
        <v>41</v>
      </c>
      <c r="G79" s="45" t="s">
        <v>42</v>
      </c>
      <c r="H79" s="45" t="s">
        <v>43</v>
      </c>
      <c r="I79" s="46" t="s">
        <v>40</v>
      </c>
    </row>
    <row r="80" spans="1:9" ht="15">
      <c r="A80" s="52">
        <v>201606080001</v>
      </c>
      <c r="B80" s="52">
        <v>201601010001</v>
      </c>
      <c r="C80" s="47" t="s">
        <v>20</v>
      </c>
      <c r="D80" s="48">
        <v>1</v>
      </c>
      <c r="E80" s="48">
        <v>0.33379229999999999</v>
      </c>
      <c r="F80" s="56">
        <v>42529</v>
      </c>
      <c r="G80" s="56">
        <v>42529</v>
      </c>
      <c r="H80" s="56">
        <v>42572</v>
      </c>
      <c r="I80" s="48">
        <v>305</v>
      </c>
    </row>
    <row r="81" spans="1:9" ht="15">
      <c r="A81" s="52">
        <v>201609150001</v>
      </c>
      <c r="B81" s="52">
        <v>201601010014</v>
      </c>
      <c r="C81" s="47" t="s">
        <v>20</v>
      </c>
      <c r="D81" s="48">
        <v>1</v>
      </c>
      <c r="E81" s="48">
        <v>0.36920340000000001</v>
      </c>
      <c r="F81" s="56">
        <v>42628</v>
      </c>
      <c r="G81" s="56">
        <v>42628</v>
      </c>
      <c r="H81" s="56">
        <v>42660</v>
      </c>
      <c r="I81" s="48">
        <v>309</v>
      </c>
    </row>
    <row r="82" spans="1:9" ht="15">
      <c r="A82" s="52">
        <v>201609090001</v>
      </c>
      <c r="B82" s="52">
        <v>201601010025</v>
      </c>
      <c r="C82" s="47" t="s">
        <v>20</v>
      </c>
      <c r="D82" s="48">
        <v>1</v>
      </c>
      <c r="E82" s="48">
        <v>0.44960119999999998</v>
      </c>
      <c r="F82" s="56">
        <v>42622</v>
      </c>
      <c r="G82" s="56">
        <v>42622</v>
      </c>
      <c r="H82" s="56">
        <v>42650</v>
      </c>
      <c r="I82" s="48">
        <v>357</v>
      </c>
    </row>
    <row r="83" spans="1:9" ht="15">
      <c r="A83" s="52">
        <v>201602190001</v>
      </c>
      <c r="B83" s="52">
        <v>201601010027</v>
      </c>
      <c r="C83" s="47" t="s">
        <v>20</v>
      </c>
      <c r="D83" s="48">
        <v>1</v>
      </c>
      <c r="E83" s="48">
        <v>0.40197310000000003</v>
      </c>
      <c r="F83" s="56">
        <v>42394</v>
      </c>
      <c r="G83" s="56">
        <v>42419</v>
      </c>
      <c r="H83" s="56">
        <v>42450</v>
      </c>
      <c r="I83" s="48">
        <v>319</v>
      </c>
    </row>
    <row r="84" spans="1:9" ht="15">
      <c r="A84" s="52">
        <v>201605140001</v>
      </c>
      <c r="B84" s="52">
        <v>201601010043</v>
      </c>
      <c r="C84" s="47" t="s">
        <v>20</v>
      </c>
      <c r="D84" s="48">
        <v>1</v>
      </c>
      <c r="E84" s="48">
        <v>0.2146653</v>
      </c>
      <c r="F84" s="56">
        <v>42504</v>
      </c>
      <c r="G84" s="56">
        <v>42504</v>
      </c>
      <c r="H84" s="56">
        <v>42536</v>
      </c>
      <c r="I84" s="48">
        <v>196</v>
      </c>
    </row>
    <row r="85" spans="1:9" ht="15">
      <c r="A85" s="52">
        <v>201612110001</v>
      </c>
      <c r="B85" s="52">
        <v>201601010045</v>
      </c>
      <c r="C85" s="47" t="s">
        <v>20</v>
      </c>
      <c r="D85" s="48">
        <v>1</v>
      </c>
      <c r="E85" s="48">
        <v>0.2783313</v>
      </c>
      <c r="F85" s="56">
        <v>42715</v>
      </c>
      <c r="G85" s="56">
        <v>42715</v>
      </c>
      <c r="H85" s="56">
        <v>42741</v>
      </c>
      <c r="I85" s="48">
        <v>254</v>
      </c>
    </row>
    <row r="86" spans="1:9">
      <c r="A86" s="4"/>
      <c r="B86" s="4"/>
      <c r="C86" s="4"/>
      <c r="D86" s="4"/>
    </row>
    <row r="87" spans="1:9">
      <c r="A87" s="4"/>
      <c r="B87" s="4"/>
      <c r="C87" s="4"/>
      <c r="D87" s="4"/>
    </row>
    <row r="88" spans="1:9">
      <c r="A88" s="4"/>
      <c r="B88" s="4"/>
      <c r="C88" s="4"/>
      <c r="D88" s="4"/>
    </row>
    <row r="92" spans="1:9">
      <c r="F92" s="2"/>
      <c r="G92" s="2"/>
    </row>
    <row r="93" spans="1:9">
      <c r="A93" s="2"/>
      <c r="B93" s="2"/>
      <c r="C93" s="2"/>
      <c r="D93" s="2"/>
      <c r="E93" s="2"/>
      <c r="F93" s="4"/>
      <c r="G93" s="4"/>
    </row>
    <row r="94" spans="1:9">
      <c r="A94" s="4"/>
      <c r="B94" s="4"/>
      <c r="C94" s="4"/>
      <c r="D94" s="4"/>
      <c r="E94" s="3"/>
      <c r="F94" s="4"/>
      <c r="G94" s="4"/>
    </row>
    <row r="95" spans="1:9">
      <c r="A95" s="4"/>
      <c r="B95" s="4"/>
      <c r="C95" s="4"/>
      <c r="D95" s="4"/>
      <c r="E95" s="3"/>
      <c r="F95" s="4"/>
      <c r="G95" s="4"/>
    </row>
    <row r="96" spans="1:9">
      <c r="A96" s="4"/>
      <c r="B96" s="4"/>
      <c r="C96" s="4"/>
      <c r="D96" s="4"/>
      <c r="E96" s="3"/>
    </row>
    <row r="98" spans="1:8">
      <c r="F98" s="2"/>
      <c r="G98" s="2"/>
      <c r="H98" s="2"/>
    </row>
    <row r="99" spans="1:8">
      <c r="A99" s="2"/>
      <c r="B99" s="2"/>
      <c r="C99" s="2"/>
      <c r="D99" s="2"/>
      <c r="E99" s="2"/>
      <c r="F99" s="3"/>
      <c r="G99" s="3"/>
      <c r="H99" s="3"/>
    </row>
    <row r="100" spans="1:8">
      <c r="A100" s="4"/>
      <c r="B100" s="4"/>
      <c r="C100" s="4"/>
      <c r="D100" s="4"/>
      <c r="E100" s="4"/>
      <c r="F100" s="3"/>
      <c r="G100" s="3"/>
      <c r="H100" s="3"/>
    </row>
    <row r="101" spans="1:8">
      <c r="A101" s="4"/>
      <c r="B101" s="4"/>
      <c r="C101" s="4"/>
      <c r="D101" s="4"/>
      <c r="E101" s="4"/>
      <c r="F101" s="3"/>
      <c r="G101" s="3"/>
      <c r="H101" s="3"/>
    </row>
    <row r="102" spans="1:8">
      <c r="A102" s="4"/>
      <c r="B102" s="4"/>
      <c r="C102" s="4"/>
      <c r="D102" s="4"/>
      <c r="E102" s="4"/>
    </row>
  </sheetData>
  <mergeCells count="7">
    <mergeCell ref="H38:J38"/>
    <mergeCell ref="M38:O38"/>
    <mergeCell ref="B48:D48"/>
    <mergeCell ref="B2:D2"/>
    <mergeCell ref="C11:D11"/>
    <mergeCell ref="C18:D18"/>
    <mergeCell ref="C38:E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5B62-43BA-430B-AAD1-F1E427842055}">
  <dimension ref="A1:L121"/>
  <sheetViews>
    <sheetView workbookViewId="0">
      <selection activeCell="C66" sqref="C66"/>
    </sheetView>
  </sheetViews>
  <sheetFormatPr defaultRowHeight="14.4"/>
  <cols>
    <col min="1" max="12" width="18.109375" style="8" customWidth="1"/>
  </cols>
  <sheetData>
    <row r="1" spans="1:12" ht="23.4">
      <c r="D1" s="60" t="s">
        <v>123</v>
      </c>
    </row>
    <row r="2" spans="1:12" ht="23.4">
      <c r="D2" s="60"/>
    </row>
    <row r="3" spans="1:12">
      <c r="A3" s="78" t="s">
        <v>128</v>
      </c>
      <c r="B3" s="78"/>
    </row>
    <row r="5" spans="1:12">
      <c r="A5" s="26" t="s">
        <v>18</v>
      </c>
      <c r="B5" s="26" t="s">
        <v>119</v>
      </c>
      <c r="C5" s="26" t="s">
        <v>35</v>
      </c>
      <c r="D5" s="26" t="s">
        <v>36</v>
      </c>
      <c r="E5" s="26" t="s">
        <v>37</v>
      </c>
      <c r="F5" s="26" t="s">
        <v>41</v>
      </c>
      <c r="G5" s="26" t="s">
        <v>42</v>
      </c>
      <c r="H5" s="26" t="s">
        <v>43</v>
      </c>
      <c r="I5" s="26" t="s">
        <v>40</v>
      </c>
      <c r="J5" s="26" t="s">
        <v>124</v>
      </c>
      <c r="K5" s="26" t="s">
        <v>125</v>
      </c>
      <c r="L5" s="26" t="s">
        <v>126</v>
      </c>
    </row>
    <row r="6" spans="1:12">
      <c r="A6" s="36">
        <v>201601010001</v>
      </c>
      <c r="B6" s="36">
        <v>201606080001</v>
      </c>
      <c r="C6" s="28" t="s">
        <v>20</v>
      </c>
      <c r="D6" s="28">
        <v>1</v>
      </c>
      <c r="E6" s="28">
        <v>0.33</v>
      </c>
      <c r="F6" s="61">
        <v>42529</v>
      </c>
      <c r="G6" s="61">
        <v>42529</v>
      </c>
      <c r="H6" s="61">
        <v>42572</v>
      </c>
      <c r="I6" s="28">
        <v>301</v>
      </c>
      <c r="J6" s="27">
        <v>42370</v>
      </c>
      <c r="K6" s="61">
        <v>43100.999988425923</v>
      </c>
      <c r="L6" s="28">
        <v>2</v>
      </c>
    </row>
    <row r="7" spans="1:12">
      <c r="A7" s="36">
        <v>201601010002</v>
      </c>
      <c r="B7" s="36">
        <v>201609150001</v>
      </c>
      <c r="C7" s="28" t="s">
        <v>20</v>
      </c>
      <c r="D7" s="28">
        <v>1</v>
      </c>
      <c r="E7" s="28">
        <v>0.36</v>
      </c>
      <c r="F7" s="61">
        <v>42628</v>
      </c>
      <c r="G7" s="61">
        <v>42628</v>
      </c>
      <c r="H7" s="61">
        <v>42660</v>
      </c>
      <c r="I7" s="28">
        <v>329</v>
      </c>
      <c r="J7" s="27">
        <v>42370</v>
      </c>
      <c r="K7" s="61">
        <v>43100.999988425923</v>
      </c>
      <c r="L7" s="28">
        <v>2</v>
      </c>
    </row>
    <row r="8" spans="1:12">
      <c r="A8" s="36">
        <v>201601010003</v>
      </c>
      <c r="B8" s="36">
        <v>201609090001</v>
      </c>
      <c r="C8" s="28" t="s">
        <v>20</v>
      </c>
      <c r="D8" s="28">
        <v>1</v>
      </c>
      <c r="E8" s="28">
        <v>0.45</v>
      </c>
      <c r="F8" s="61">
        <v>42622</v>
      </c>
      <c r="G8" s="61">
        <v>42622</v>
      </c>
      <c r="H8" s="61">
        <v>42650</v>
      </c>
      <c r="I8" s="28">
        <v>411</v>
      </c>
      <c r="J8" s="27">
        <v>42370</v>
      </c>
      <c r="K8" s="61">
        <v>43100.999988425923</v>
      </c>
      <c r="L8" s="28">
        <v>2</v>
      </c>
    </row>
    <row r="9" spans="1:12">
      <c r="A9" s="36">
        <v>201601010004</v>
      </c>
      <c r="B9" s="36">
        <v>201602190001</v>
      </c>
      <c r="C9" s="28" t="s">
        <v>20</v>
      </c>
      <c r="D9" s="28">
        <v>1</v>
      </c>
      <c r="E9" s="28">
        <v>0.4</v>
      </c>
      <c r="F9" s="61">
        <v>42394</v>
      </c>
      <c r="G9" s="61">
        <v>42419</v>
      </c>
      <c r="H9" s="61">
        <v>42450</v>
      </c>
      <c r="I9" s="28">
        <v>365</v>
      </c>
      <c r="J9" s="27">
        <v>42370</v>
      </c>
      <c r="K9" s="61">
        <v>43100.999988425923</v>
      </c>
      <c r="L9" s="28">
        <v>2</v>
      </c>
    </row>
    <row r="10" spans="1:12">
      <c r="A10" s="36">
        <v>201601010005</v>
      </c>
      <c r="B10" s="36">
        <v>201605140001</v>
      </c>
      <c r="C10" s="28" t="s">
        <v>20</v>
      </c>
      <c r="D10" s="28">
        <v>1</v>
      </c>
      <c r="E10" s="28">
        <v>0.21</v>
      </c>
      <c r="F10" s="61">
        <v>42504</v>
      </c>
      <c r="G10" s="61">
        <v>42504</v>
      </c>
      <c r="H10" s="61">
        <v>42536</v>
      </c>
      <c r="I10" s="28">
        <v>192</v>
      </c>
      <c r="J10" s="27">
        <v>42370</v>
      </c>
      <c r="K10" s="61">
        <v>43100.999988425923</v>
      </c>
      <c r="L10" s="28">
        <v>2</v>
      </c>
    </row>
    <row r="11" spans="1:12">
      <c r="A11" s="36">
        <v>201601010006</v>
      </c>
      <c r="B11" s="36">
        <v>201612110001</v>
      </c>
      <c r="C11" s="28" t="s">
        <v>20</v>
      </c>
      <c r="D11" s="28">
        <v>1</v>
      </c>
      <c r="E11" s="28">
        <v>0.27</v>
      </c>
      <c r="F11" s="61">
        <v>42715</v>
      </c>
      <c r="G11" s="61">
        <v>42715</v>
      </c>
      <c r="H11" s="61">
        <v>42741</v>
      </c>
      <c r="I11" s="28">
        <v>246</v>
      </c>
      <c r="J11" s="27">
        <v>42370</v>
      </c>
      <c r="K11" s="61">
        <v>43100.999988425923</v>
      </c>
      <c r="L11" s="28">
        <v>2</v>
      </c>
    </row>
    <row r="12" spans="1:12">
      <c r="A12" s="36">
        <v>201601010007</v>
      </c>
      <c r="B12" s="62" t="s">
        <v>127</v>
      </c>
      <c r="C12" s="63" t="s">
        <v>127</v>
      </c>
      <c r="D12" s="28">
        <v>0</v>
      </c>
      <c r="E12" s="28">
        <v>0</v>
      </c>
      <c r="F12" s="61">
        <v>109574.99998842593</v>
      </c>
      <c r="G12" s="61">
        <v>109574.99998842593</v>
      </c>
      <c r="H12" s="61">
        <v>109574.99998842593</v>
      </c>
      <c r="I12" s="28">
        <v>0</v>
      </c>
      <c r="J12" s="27">
        <v>42370</v>
      </c>
      <c r="K12" s="61">
        <v>43100.999988425923</v>
      </c>
      <c r="L12" s="28">
        <v>2</v>
      </c>
    </row>
    <row r="13" spans="1:12">
      <c r="A13" s="36">
        <v>201601010008</v>
      </c>
      <c r="B13" s="62" t="s">
        <v>127</v>
      </c>
      <c r="C13" s="63" t="s">
        <v>127</v>
      </c>
      <c r="D13" s="28">
        <v>0</v>
      </c>
      <c r="E13" s="28">
        <v>0</v>
      </c>
      <c r="F13" s="61">
        <v>109574.99998842593</v>
      </c>
      <c r="G13" s="61">
        <v>109574.99998842593</v>
      </c>
      <c r="H13" s="61">
        <v>109574.99998842593</v>
      </c>
      <c r="I13" s="28">
        <v>0</v>
      </c>
      <c r="J13" s="27">
        <v>42370</v>
      </c>
      <c r="K13" s="61">
        <v>43100.999988425923</v>
      </c>
      <c r="L13" s="28">
        <v>2</v>
      </c>
    </row>
    <row r="14" spans="1:12">
      <c r="A14" s="36">
        <v>201601010009</v>
      </c>
      <c r="B14" s="62" t="s">
        <v>127</v>
      </c>
      <c r="C14" s="63" t="s">
        <v>127</v>
      </c>
      <c r="D14" s="28">
        <v>0</v>
      </c>
      <c r="E14" s="28">
        <v>0</v>
      </c>
      <c r="F14" s="61">
        <v>109574.99998842593</v>
      </c>
      <c r="G14" s="61">
        <v>109574.99998842593</v>
      </c>
      <c r="H14" s="61">
        <v>109574.99998842593</v>
      </c>
      <c r="I14" s="28">
        <v>0</v>
      </c>
      <c r="J14" s="27">
        <v>42370</v>
      </c>
      <c r="K14" s="61">
        <v>43100.999988425923</v>
      </c>
      <c r="L14" s="28">
        <v>2</v>
      </c>
    </row>
    <row r="15" spans="1:12">
      <c r="A15" s="36">
        <v>201601010010</v>
      </c>
      <c r="B15" s="62" t="s">
        <v>127</v>
      </c>
      <c r="C15" s="63" t="s">
        <v>127</v>
      </c>
      <c r="D15" s="28">
        <v>0</v>
      </c>
      <c r="E15" s="28">
        <v>0</v>
      </c>
      <c r="F15" s="61">
        <v>109574.99998842593</v>
      </c>
      <c r="G15" s="61">
        <v>109574.99998842593</v>
      </c>
      <c r="H15" s="61">
        <v>109574.99998842593</v>
      </c>
      <c r="I15" s="28">
        <v>0</v>
      </c>
      <c r="J15" s="27">
        <v>42370</v>
      </c>
      <c r="K15" s="61">
        <v>43100.999988425923</v>
      </c>
      <c r="L15" s="28">
        <v>2</v>
      </c>
    </row>
    <row r="17" spans="1:1">
      <c r="A17" t="s">
        <v>129</v>
      </c>
    </row>
    <row r="18" spans="1:1">
      <c r="A18"/>
    </row>
    <row r="19" spans="1:1">
      <c r="A19" t="s">
        <v>130</v>
      </c>
    </row>
    <row r="22" spans="1:1" ht="18">
      <c r="A22" s="55" t="s">
        <v>131</v>
      </c>
    </row>
    <row r="24" spans="1:1">
      <c r="A24" t="s">
        <v>132</v>
      </c>
    </row>
    <row r="25" spans="1:1">
      <c r="A25" s="11"/>
    </row>
    <row r="26" spans="1:1">
      <c r="A26" s="11" t="s">
        <v>133</v>
      </c>
    </row>
    <row r="27" spans="1:1">
      <c r="A27" s="11"/>
    </row>
    <row r="28" spans="1:1">
      <c r="A28" s="11" t="s">
        <v>134</v>
      </c>
    </row>
    <row r="30" spans="1:1">
      <c r="A30" t="s">
        <v>135</v>
      </c>
    </row>
    <row r="32" spans="1:1">
      <c r="A32" s="8" t="s">
        <v>136</v>
      </c>
    </row>
    <row r="33" spans="1:6">
      <c r="A33" s="8" t="s">
        <v>137</v>
      </c>
    </row>
    <row r="35" spans="1:6" ht="23.4">
      <c r="A35" s="64" t="s">
        <v>138</v>
      </c>
    </row>
    <row r="36" spans="1:6">
      <c r="A36" s="11"/>
    </row>
    <row r="37" spans="1:6" ht="18">
      <c r="A37" s="12" t="s">
        <v>139</v>
      </c>
      <c r="F37" s="65"/>
    </row>
    <row r="38" spans="1:6">
      <c r="A38" s="12" t="s">
        <v>140</v>
      </c>
      <c r="F38" s="9"/>
    </row>
    <row r="39" spans="1:6">
      <c r="A39"/>
      <c r="F39"/>
    </row>
    <row r="40" spans="1:6">
      <c r="A40"/>
    </row>
    <row r="41" spans="1:6" ht="18">
      <c r="A41" s="65"/>
    </row>
    <row r="42" spans="1:6">
      <c r="A42" s="9" t="s">
        <v>141</v>
      </c>
      <c r="E42" s="9" t="s">
        <v>145</v>
      </c>
    </row>
    <row r="43" spans="1:6">
      <c r="A43" t="s">
        <v>142</v>
      </c>
      <c r="E43" t="s">
        <v>146</v>
      </c>
    </row>
    <row r="44" spans="1:6">
      <c r="A44" s="11"/>
      <c r="E44"/>
    </row>
    <row r="45" spans="1:6">
      <c r="A45" s="7" t="s">
        <v>143</v>
      </c>
      <c r="E45" s="12" t="s">
        <v>147</v>
      </c>
    </row>
    <row r="46" spans="1:6">
      <c r="A46"/>
      <c r="E46" s="11"/>
    </row>
    <row r="47" spans="1:6">
      <c r="A47" s="7" t="s">
        <v>144</v>
      </c>
      <c r="E47" s="12" t="s">
        <v>148</v>
      </c>
    </row>
    <row r="48" spans="1:6">
      <c r="E48"/>
    </row>
    <row r="49" spans="1:5">
      <c r="E49"/>
    </row>
    <row r="50" spans="1:5" ht="23.4">
      <c r="A50" s="64" t="s">
        <v>155</v>
      </c>
      <c r="B50"/>
      <c r="E50" s="11"/>
    </row>
    <row r="51" spans="1:5">
      <c r="A51"/>
      <c r="B51"/>
    </row>
    <row r="52" spans="1:5" ht="28.8" customHeight="1">
      <c r="A52" s="26" t="s">
        <v>149</v>
      </c>
      <c r="B52" s="80" t="s">
        <v>150</v>
      </c>
      <c r="C52" s="80"/>
    </row>
    <row r="53" spans="1:5" ht="27.6" customHeight="1">
      <c r="A53" s="26" t="s">
        <v>151</v>
      </c>
      <c r="B53" s="79" t="s">
        <v>152</v>
      </c>
      <c r="C53" s="79"/>
    </row>
    <row r="54" spans="1:5" ht="27.6" customHeight="1">
      <c r="A54" s="26" t="s">
        <v>153</v>
      </c>
      <c r="B54" s="79" t="s">
        <v>154</v>
      </c>
      <c r="C54" s="79"/>
    </row>
    <row r="57" spans="1:5" ht="18">
      <c r="A57" s="59" t="s">
        <v>156</v>
      </c>
      <c r="B57" t="s">
        <v>157</v>
      </c>
    </row>
    <row r="59" spans="1:5">
      <c r="A59" s="67"/>
    </row>
    <row r="60" spans="1:5">
      <c r="A60"/>
    </row>
    <row r="61" spans="1:5">
      <c r="A61" s="9" t="s">
        <v>158</v>
      </c>
    </row>
    <row r="62" spans="1:5">
      <c r="A62" s="11"/>
    </row>
    <row r="63" spans="1:5">
      <c r="A63" s="12" t="s">
        <v>159</v>
      </c>
    </row>
    <row r="64" spans="1:5">
      <c r="A64" s="11"/>
    </row>
    <row r="65" spans="1:5">
      <c r="A65" s="12" t="s">
        <v>160</v>
      </c>
      <c r="E65" t="s">
        <v>183</v>
      </c>
    </row>
    <row r="66" spans="1:5">
      <c r="A66" s="11"/>
    </row>
    <row r="67" spans="1:5">
      <c r="A67" s="12" t="s">
        <v>161</v>
      </c>
      <c r="E67" t="s">
        <v>184</v>
      </c>
    </row>
    <row r="68" spans="1:5">
      <c r="A68" s="66" t="s">
        <v>162</v>
      </c>
    </row>
    <row r="69" spans="1:5">
      <c r="A69" s="66"/>
    </row>
    <row r="70" spans="1:5">
      <c r="A70" s="66" t="s">
        <v>163</v>
      </c>
    </row>
    <row r="71" spans="1:5">
      <c r="A71" s="11"/>
    </row>
    <row r="72" spans="1:5" ht="18">
      <c r="A72" s="55" t="s">
        <v>187</v>
      </c>
    </row>
    <row r="73" spans="1:5">
      <c r="A73" s="77" t="s">
        <v>164</v>
      </c>
      <c r="B73" s="77"/>
      <c r="C73" s="77"/>
      <c r="D73" s="77"/>
      <c r="E73" t="s">
        <v>182</v>
      </c>
    </row>
    <row r="74" spans="1:5">
      <c r="A74" s="68"/>
      <c r="B74" s="68"/>
      <c r="C74" s="68"/>
      <c r="D74" s="68"/>
      <c r="E74"/>
    </row>
    <row r="75" spans="1:5" ht="18">
      <c r="A75" s="55" t="s">
        <v>188</v>
      </c>
      <c r="B75" s="68"/>
      <c r="C75" s="68"/>
      <c r="D75" s="68"/>
      <c r="E75"/>
    </row>
    <row r="76" spans="1:5">
      <c r="A76" s="77" t="s">
        <v>165</v>
      </c>
      <c r="B76" s="77"/>
      <c r="C76" s="77"/>
      <c r="D76" s="77"/>
      <c r="E76" s="7" t="s">
        <v>185</v>
      </c>
    </row>
    <row r="77" spans="1:5">
      <c r="A77" s="68"/>
      <c r="B77" s="68"/>
      <c r="C77" s="68"/>
      <c r="D77" s="68"/>
    </row>
    <row r="78" spans="1:5">
      <c r="A78" s="77" t="s">
        <v>166</v>
      </c>
      <c r="B78" s="77"/>
      <c r="C78" s="77"/>
      <c r="D78" s="77"/>
      <c r="E78" s="7" t="s">
        <v>186</v>
      </c>
    </row>
    <row r="79" spans="1:5">
      <c r="A79" s="77"/>
      <c r="B79" s="77"/>
      <c r="C79" s="77"/>
      <c r="D79" s="77"/>
    </row>
    <row r="80" spans="1:5" ht="18">
      <c r="A80" s="55" t="s">
        <v>189</v>
      </c>
      <c r="B80"/>
      <c r="C80"/>
      <c r="D80"/>
    </row>
    <row r="81" spans="1:4">
      <c r="A81" t="s">
        <v>190</v>
      </c>
      <c r="B81"/>
      <c r="C81"/>
      <c r="D81"/>
    </row>
    <row r="82" spans="1:4">
      <c r="A82"/>
      <c r="B82"/>
      <c r="C82"/>
      <c r="D82"/>
    </row>
    <row r="83" spans="1:4">
      <c r="A83" t="s">
        <v>191</v>
      </c>
      <c r="B83"/>
      <c r="C83"/>
      <c r="D83"/>
    </row>
    <row r="84" spans="1:4">
      <c r="A84" s="11"/>
      <c r="B84"/>
      <c r="C84"/>
      <c r="D84"/>
    </row>
    <row r="85" spans="1:4">
      <c r="A85" s="12" t="s">
        <v>192</v>
      </c>
      <c r="B85"/>
      <c r="C85"/>
      <c r="D85"/>
    </row>
    <row r="86" spans="1:4">
      <c r="A86" s="11" t="s">
        <v>193</v>
      </c>
      <c r="B86"/>
      <c r="C86"/>
      <c r="D86"/>
    </row>
    <row r="87" spans="1:4">
      <c r="A87" s="11"/>
      <c r="B87"/>
      <c r="C87"/>
      <c r="D87"/>
    </row>
    <row r="88" spans="1:4">
      <c r="A88" s="12" t="s">
        <v>194</v>
      </c>
      <c r="B88"/>
      <c r="C88"/>
      <c r="D88"/>
    </row>
    <row r="89" spans="1:4">
      <c r="A89"/>
      <c r="B89"/>
      <c r="C89"/>
      <c r="D89"/>
    </row>
    <row r="90" spans="1:4">
      <c r="A90" t="s">
        <v>195</v>
      </c>
      <c r="B90"/>
      <c r="C90"/>
      <c r="D90"/>
    </row>
    <row r="91" spans="1:4">
      <c r="A91" s="11"/>
      <c r="B91"/>
      <c r="C91"/>
      <c r="D91"/>
    </row>
    <row r="92" spans="1:4">
      <c r="A92" s="11" t="s">
        <v>196</v>
      </c>
      <c r="B92"/>
      <c r="C92"/>
      <c r="D92"/>
    </row>
    <row r="93" spans="1:4">
      <c r="A93" s="11"/>
      <c r="B93"/>
      <c r="C93"/>
      <c r="D93"/>
    </row>
    <row r="94" spans="1:4">
      <c r="A94" s="11" t="s">
        <v>197</v>
      </c>
      <c r="B94"/>
      <c r="C94"/>
      <c r="D94"/>
    </row>
    <row r="95" spans="1:4">
      <c r="A95"/>
      <c r="B95"/>
      <c r="C95"/>
      <c r="D95"/>
    </row>
    <row r="96" spans="1:4" ht="18">
      <c r="A96" s="55" t="s">
        <v>198</v>
      </c>
      <c r="B96"/>
      <c r="C96"/>
      <c r="D96"/>
    </row>
    <row r="97" spans="1:4">
      <c r="A97" t="s">
        <v>199</v>
      </c>
      <c r="B97"/>
      <c r="C97"/>
      <c r="D97"/>
    </row>
    <row r="98" spans="1:4">
      <c r="A98" s="25" t="s">
        <v>200</v>
      </c>
      <c r="B98" s="25"/>
      <c r="C98" s="25"/>
      <c r="D98" s="25"/>
    </row>
    <row r="100" spans="1:4">
      <c r="A100" t="s">
        <v>201</v>
      </c>
    </row>
    <row r="101" spans="1:4">
      <c r="A101" s="11"/>
    </row>
    <row r="102" spans="1:4">
      <c r="A102" s="12" t="s">
        <v>202</v>
      </c>
    </row>
    <row r="103" spans="1:4">
      <c r="A103" s="11"/>
    </row>
    <row r="104" spans="1:4">
      <c r="A104" s="12" t="s">
        <v>203</v>
      </c>
    </row>
    <row r="105" spans="1:4">
      <c r="A105"/>
    </row>
    <row r="106" spans="1:4">
      <c r="A106" t="s">
        <v>204</v>
      </c>
    </row>
    <row r="111" spans="1:4">
      <c r="B111" s="8" t="s">
        <v>167</v>
      </c>
      <c r="D111" t="s">
        <v>170</v>
      </c>
    </row>
    <row r="112" spans="1:4">
      <c r="B112" s="8" t="s">
        <v>168</v>
      </c>
      <c r="D112" s="69" t="s">
        <v>171</v>
      </c>
    </row>
    <row r="113" spans="1:9">
      <c r="B113" s="8" t="s">
        <v>169</v>
      </c>
      <c r="D113" s="69" t="s">
        <v>172</v>
      </c>
    </row>
    <row r="116" spans="1:9">
      <c r="A116"/>
    </row>
    <row r="117" spans="1:9" ht="28.8">
      <c r="A117" s="26" t="s">
        <v>173</v>
      </c>
      <c r="B117" s="26" t="s">
        <v>174</v>
      </c>
      <c r="C117" s="26" t="s">
        <v>175</v>
      </c>
      <c r="D117" s="26" t="s">
        <v>176</v>
      </c>
      <c r="E117" s="26" t="s">
        <v>177</v>
      </c>
      <c r="F117" s="26" t="s">
        <v>178</v>
      </c>
      <c r="G117" s="26" t="s">
        <v>179</v>
      </c>
      <c r="H117" s="26" t="s">
        <v>180</v>
      </c>
      <c r="I117" s="26" t="s">
        <v>181</v>
      </c>
    </row>
    <row r="118" spans="1:9">
      <c r="A118" s="37">
        <v>10</v>
      </c>
      <c r="B118" s="37">
        <v>1</v>
      </c>
      <c r="C118" s="37">
        <v>1</v>
      </c>
      <c r="D118" s="35">
        <v>42670</v>
      </c>
      <c r="E118" s="35">
        <v>42670</v>
      </c>
      <c r="F118" s="35">
        <v>42640</v>
      </c>
      <c r="G118" s="35">
        <v>42640</v>
      </c>
      <c r="H118" s="35">
        <v>42640</v>
      </c>
      <c r="I118" s="35">
        <v>42670</v>
      </c>
    </row>
    <row r="119" spans="1:9">
      <c r="A119" s="37">
        <v>10</v>
      </c>
      <c r="B119" s="37">
        <v>1</v>
      </c>
      <c r="C119" s="37">
        <v>2</v>
      </c>
      <c r="D119" s="35">
        <v>42670</v>
      </c>
      <c r="E119" s="35">
        <v>42640</v>
      </c>
      <c r="F119" s="35">
        <v>42610</v>
      </c>
      <c r="G119" s="35">
        <v>42610</v>
      </c>
      <c r="H119" s="35">
        <v>42610</v>
      </c>
      <c r="I119" s="35">
        <v>42640</v>
      </c>
    </row>
    <row r="120" spans="1:9">
      <c r="A120" s="37">
        <v>10</v>
      </c>
      <c r="B120" s="37">
        <v>2</v>
      </c>
      <c r="C120" s="37">
        <v>1</v>
      </c>
      <c r="D120" s="35">
        <v>42670</v>
      </c>
      <c r="E120" s="35">
        <v>42670</v>
      </c>
      <c r="F120" s="35">
        <v>42610</v>
      </c>
      <c r="G120" s="35">
        <v>42610</v>
      </c>
      <c r="H120" s="35">
        <v>42640</v>
      </c>
      <c r="I120" s="35">
        <v>42670</v>
      </c>
    </row>
    <row r="121" spans="1:9">
      <c r="A121" s="37">
        <v>10</v>
      </c>
      <c r="B121" s="37">
        <v>2</v>
      </c>
      <c r="C121" s="37">
        <v>2</v>
      </c>
      <c r="D121" s="35">
        <v>42670</v>
      </c>
      <c r="E121" s="35">
        <v>42640</v>
      </c>
      <c r="F121" s="35">
        <v>42580</v>
      </c>
      <c r="G121" s="35">
        <v>42580</v>
      </c>
      <c r="H121" s="35">
        <v>42610</v>
      </c>
      <c r="I121" s="35">
        <v>42640</v>
      </c>
    </row>
  </sheetData>
  <mergeCells count="8">
    <mergeCell ref="A79:D79"/>
    <mergeCell ref="A76:D76"/>
    <mergeCell ref="A73:D73"/>
    <mergeCell ref="A3:B3"/>
    <mergeCell ref="B54:C54"/>
    <mergeCell ref="B53:C53"/>
    <mergeCell ref="B52:C52"/>
    <mergeCell ref="A78:D7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8280-276A-4E4D-9F2E-28A2750E4F3C}">
  <dimension ref="A1:T201"/>
  <sheetViews>
    <sheetView topLeftCell="A48" workbookViewId="0">
      <selection activeCell="J145" sqref="J145"/>
    </sheetView>
  </sheetViews>
  <sheetFormatPr defaultRowHeight="14.4"/>
  <cols>
    <col min="1" max="9" width="14.33203125" style="8" customWidth="1"/>
    <col min="10" max="10" width="36" style="8" customWidth="1"/>
    <col min="11" max="20" width="14.33203125" style="8" customWidth="1"/>
  </cols>
  <sheetData>
    <row r="1" spans="1:5" ht="21">
      <c r="A1" s="87" t="s">
        <v>251</v>
      </c>
      <c r="B1" s="25"/>
      <c r="C1" s="25"/>
    </row>
    <row r="2" spans="1:5">
      <c r="A2" s="25"/>
      <c r="B2" s="25"/>
      <c r="C2" s="25"/>
    </row>
    <row r="3" spans="1:5">
      <c r="A3" s="83" t="s">
        <v>205</v>
      </c>
      <c r="B3" s="83"/>
      <c r="C3" s="83"/>
    </row>
    <row r="4" spans="1:5">
      <c r="A4" s="84" t="s">
        <v>315</v>
      </c>
      <c r="B4" s="83" t="s">
        <v>316</v>
      </c>
      <c r="C4" s="83"/>
    </row>
    <row r="5" spans="1:5">
      <c r="A5" s="84" t="s">
        <v>317</v>
      </c>
      <c r="B5" s="83" t="s">
        <v>318</v>
      </c>
      <c r="C5" s="83"/>
    </row>
    <row r="6" spans="1:5">
      <c r="A6" s="84" t="s">
        <v>319</v>
      </c>
      <c r="B6" s="83" t="s">
        <v>320</v>
      </c>
      <c r="C6" s="83"/>
    </row>
    <row r="7" spans="1:5">
      <c r="A7" s="84" t="s">
        <v>206</v>
      </c>
      <c r="B7" s="83"/>
      <c r="C7" s="83"/>
    </row>
    <row r="8" spans="1:5">
      <c r="A8" s="84" t="s">
        <v>321</v>
      </c>
      <c r="B8" s="83" t="s">
        <v>322</v>
      </c>
      <c r="C8" s="83"/>
    </row>
    <row r="9" spans="1:5">
      <c r="A9" s="84" t="s">
        <v>323</v>
      </c>
      <c r="B9" s="83" t="s">
        <v>324</v>
      </c>
      <c r="C9" s="83"/>
    </row>
    <row r="10" spans="1:5">
      <c r="A10" s="25"/>
      <c r="B10" s="25"/>
      <c r="C10" s="25"/>
    </row>
    <row r="11" spans="1:5">
      <c r="A11" s="25" t="s">
        <v>207</v>
      </c>
      <c r="B11" s="25"/>
      <c r="C11" s="25"/>
      <c r="D11" s="25"/>
      <c r="E11" s="25"/>
    </row>
    <row r="12" spans="1:5">
      <c r="A12" s="68" t="s">
        <v>208</v>
      </c>
      <c r="B12" s="25"/>
      <c r="C12" s="25"/>
      <c r="D12" s="25"/>
      <c r="E12" s="25"/>
    </row>
    <row r="13" spans="1:5">
      <c r="A13" s="68" t="s">
        <v>209</v>
      </c>
      <c r="B13" s="25"/>
      <c r="C13" s="25"/>
      <c r="D13" s="25"/>
      <c r="E13" s="25"/>
    </row>
    <row r="14" spans="1:5">
      <c r="A14" s="68"/>
      <c r="B14" s="25"/>
      <c r="C14" s="25"/>
      <c r="D14" s="25"/>
      <c r="E14" s="25"/>
    </row>
    <row r="15" spans="1:5">
      <c r="A15" s="68" t="s">
        <v>210</v>
      </c>
      <c r="B15" s="25"/>
      <c r="C15" s="25"/>
      <c r="D15" s="25"/>
      <c r="E15" s="25"/>
    </row>
    <row r="16" spans="1:5">
      <c r="A16" s="85" t="s">
        <v>325</v>
      </c>
      <c r="B16" s="25" t="s">
        <v>326</v>
      </c>
      <c r="C16" s="25"/>
      <c r="D16" s="25"/>
      <c r="E16" s="25"/>
    </row>
    <row r="17" spans="1:5">
      <c r="A17" s="85" t="s">
        <v>256</v>
      </c>
      <c r="B17" s="25" t="s">
        <v>327</v>
      </c>
      <c r="C17" s="25"/>
      <c r="D17" s="25"/>
      <c r="E17" s="25"/>
    </row>
    <row r="18" spans="1:5">
      <c r="A18" s="68" t="s">
        <v>211</v>
      </c>
      <c r="B18" s="25"/>
      <c r="C18" s="25"/>
      <c r="D18" s="25"/>
      <c r="E18" s="25"/>
    </row>
    <row r="19" spans="1:5">
      <c r="A19" s="25"/>
      <c r="B19" s="25"/>
      <c r="C19" s="25"/>
    </row>
    <row r="20" spans="1:5" ht="23.4">
      <c r="A20" s="86" t="s">
        <v>212</v>
      </c>
      <c r="B20" s="25"/>
      <c r="C20" s="25"/>
    </row>
    <row r="21" spans="1:5">
      <c r="A21" s="68"/>
      <c r="B21" s="25"/>
      <c r="C21" s="25"/>
    </row>
    <row r="22" spans="1:5">
      <c r="A22" s="68" t="s">
        <v>213</v>
      </c>
      <c r="B22" s="25"/>
      <c r="C22" s="25"/>
    </row>
    <row r="23" spans="1:5">
      <c r="A23" s="85" t="s">
        <v>214</v>
      </c>
      <c r="B23" s="25"/>
      <c r="C23" s="25"/>
    </row>
    <row r="24" spans="1:5">
      <c r="A24" s="68" t="s">
        <v>215</v>
      </c>
      <c r="B24" s="25"/>
      <c r="C24" s="25"/>
    </row>
    <row r="25" spans="1:5">
      <c r="A25" s="68" t="s">
        <v>216</v>
      </c>
      <c r="B25" s="25"/>
      <c r="C25" s="25"/>
    </row>
    <row r="26" spans="1:5">
      <c r="A26" s="25"/>
      <c r="B26" s="25"/>
      <c r="C26" s="25"/>
    </row>
    <row r="27" spans="1:5" ht="23.4">
      <c r="A27" s="86" t="s">
        <v>217</v>
      </c>
      <c r="B27" s="25"/>
      <c r="C27" s="25"/>
    </row>
    <row r="28" spans="1:5">
      <c r="A28" s="18"/>
    </row>
    <row r="29" spans="1:5">
      <c r="A29" s="68" t="s">
        <v>218</v>
      </c>
    </row>
    <row r="30" spans="1:5">
      <c r="A30" s="68" t="s">
        <v>219</v>
      </c>
    </row>
    <row r="31" spans="1:5">
      <c r="A31" s="68"/>
    </row>
    <row r="32" spans="1:5">
      <c r="A32" s="68"/>
    </row>
    <row r="34" spans="1:2" ht="18">
      <c r="A34" s="65" t="s">
        <v>225</v>
      </c>
      <c r="B34"/>
    </row>
    <row r="35" spans="1:2">
      <c r="A35"/>
      <c r="B35"/>
    </row>
    <row r="36" spans="1:2">
      <c r="A36" s="26" t="s">
        <v>223</v>
      </c>
      <c r="B36" s="26" t="s">
        <v>224</v>
      </c>
    </row>
    <row r="37" spans="1:2">
      <c r="A37" s="28">
        <v>1</v>
      </c>
      <c r="B37" s="27">
        <v>42396</v>
      </c>
    </row>
    <row r="38" spans="1:2">
      <c r="A38" s="28">
        <v>2</v>
      </c>
      <c r="B38" s="27">
        <v>42426</v>
      </c>
    </row>
    <row r="39" spans="1:2">
      <c r="A39" s="28">
        <v>3</v>
      </c>
      <c r="B39" s="27">
        <v>42456</v>
      </c>
    </row>
    <row r="40" spans="1:2">
      <c r="A40" s="28">
        <v>4</v>
      </c>
      <c r="B40" s="27">
        <v>42486</v>
      </c>
    </row>
    <row r="41" spans="1:2">
      <c r="A41" s="28">
        <v>5</v>
      </c>
      <c r="B41" s="27">
        <v>42516</v>
      </c>
    </row>
    <row r="42" spans="1:2">
      <c r="A42" s="28">
        <v>6</v>
      </c>
      <c r="B42" s="27">
        <v>42546</v>
      </c>
    </row>
    <row r="43" spans="1:2">
      <c r="A43" s="28">
        <v>7</v>
      </c>
      <c r="B43" s="27">
        <v>42576</v>
      </c>
    </row>
    <row r="44" spans="1:2">
      <c r="A44" s="28">
        <v>8</v>
      </c>
      <c r="B44" s="27">
        <v>42606</v>
      </c>
    </row>
    <row r="45" spans="1:2">
      <c r="A45" s="28">
        <v>9</v>
      </c>
      <c r="B45" s="27">
        <v>42636</v>
      </c>
    </row>
    <row r="46" spans="1:2">
      <c r="A46" s="28">
        <v>10</v>
      </c>
      <c r="B46" s="27">
        <v>42666</v>
      </c>
    </row>
    <row r="47" spans="1:2">
      <c r="A47" s="28">
        <v>11</v>
      </c>
      <c r="B47" s="27">
        <v>42696</v>
      </c>
    </row>
    <row r="48" spans="1:2">
      <c r="A48" s="92"/>
      <c r="B48" s="95"/>
    </row>
    <row r="49" spans="1:14">
      <c r="A49" s="92"/>
      <c r="B49" s="95"/>
    </row>
    <row r="51" spans="1:14" ht="18">
      <c r="A51" s="26" t="s">
        <v>18</v>
      </c>
      <c r="B51" s="26" t="s">
        <v>119</v>
      </c>
      <c r="C51" s="26" t="s">
        <v>42</v>
      </c>
      <c r="D51" s="26" t="s">
        <v>43</v>
      </c>
      <c r="E51" s="26" t="s">
        <v>124</v>
      </c>
      <c r="F51" s="26" t="s">
        <v>40</v>
      </c>
      <c r="H51" s="65" t="s">
        <v>226</v>
      </c>
      <c r="K51"/>
      <c r="L51"/>
      <c r="M51"/>
      <c r="N51"/>
    </row>
    <row r="52" spans="1:14">
      <c r="A52" s="28">
        <v>20160101</v>
      </c>
      <c r="B52" s="28">
        <v>20160601</v>
      </c>
      <c r="C52" s="27">
        <v>42566</v>
      </c>
      <c r="D52" s="27">
        <v>42648</v>
      </c>
      <c r="E52" s="27">
        <v>42370</v>
      </c>
      <c r="F52" s="28">
        <v>500</v>
      </c>
      <c r="H52" s="12" t="s">
        <v>220</v>
      </c>
      <c r="K52"/>
      <c r="L52"/>
      <c r="M52"/>
      <c r="N52"/>
    </row>
    <row r="53" spans="1:14">
      <c r="A53" s="28">
        <v>20160102</v>
      </c>
      <c r="B53" s="28">
        <v>20160701</v>
      </c>
      <c r="C53" s="27">
        <v>42583</v>
      </c>
      <c r="D53" s="27">
        <v>42689</v>
      </c>
      <c r="E53" s="27">
        <v>42371</v>
      </c>
      <c r="F53" s="28">
        <v>300</v>
      </c>
      <c r="H53" s="12" t="s">
        <v>221</v>
      </c>
      <c r="K53"/>
      <c r="L53"/>
      <c r="M53"/>
      <c r="N53"/>
    </row>
    <row r="54" spans="1:14">
      <c r="A54" s="28">
        <v>20160103</v>
      </c>
      <c r="B54" s="28" t="s">
        <v>127</v>
      </c>
      <c r="C54" s="28" t="s">
        <v>127</v>
      </c>
      <c r="D54" s="28" t="s">
        <v>127</v>
      </c>
      <c r="E54" s="27">
        <v>42372</v>
      </c>
      <c r="F54" s="28">
        <v>0</v>
      </c>
      <c r="H54" s="12" t="s">
        <v>222</v>
      </c>
      <c r="K54"/>
      <c r="L54"/>
      <c r="M54"/>
      <c r="N54"/>
    </row>
    <row r="55" spans="1:14">
      <c r="A55" s="28">
        <v>20160104</v>
      </c>
      <c r="B55" s="28">
        <v>20160801</v>
      </c>
      <c r="C55" s="27">
        <v>42602</v>
      </c>
      <c r="D55" s="27">
        <v>42643</v>
      </c>
      <c r="E55" s="27">
        <v>42373</v>
      </c>
      <c r="F55" s="28">
        <v>450</v>
      </c>
      <c r="H55" s="11"/>
      <c r="K55"/>
      <c r="L55"/>
      <c r="M55"/>
      <c r="N55"/>
    </row>
    <row r="56" spans="1:14">
      <c r="A56" s="28">
        <v>20160105</v>
      </c>
      <c r="B56" s="28" t="s">
        <v>127</v>
      </c>
      <c r="C56" s="28" t="s">
        <v>127</v>
      </c>
      <c r="D56" s="28" t="s">
        <v>127</v>
      </c>
      <c r="E56" s="27">
        <v>42374</v>
      </c>
      <c r="F56" s="28">
        <v>0</v>
      </c>
      <c r="H56" s="11" t="s">
        <v>227</v>
      </c>
      <c r="K56"/>
      <c r="L56"/>
      <c r="M56"/>
      <c r="N56"/>
    </row>
    <row r="57" spans="1:14">
      <c r="A57" s="28">
        <v>20160106</v>
      </c>
      <c r="B57" s="28">
        <v>20160815</v>
      </c>
      <c r="C57" s="27">
        <v>42623</v>
      </c>
      <c r="D57" s="27">
        <v>42663</v>
      </c>
      <c r="E57" s="27">
        <v>42375</v>
      </c>
      <c r="F57" s="28">
        <v>600</v>
      </c>
      <c r="H57" s="81" t="s">
        <v>228</v>
      </c>
      <c r="K57"/>
      <c r="L57"/>
      <c r="M57"/>
      <c r="N57"/>
    </row>
    <row r="58" spans="1:14">
      <c r="A58" s="28">
        <v>20160107</v>
      </c>
      <c r="B58" s="28" t="s">
        <v>127</v>
      </c>
      <c r="C58" s="28" t="s">
        <v>127</v>
      </c>
      <c r="D58" s="28" t="s">
        <v>127</v>
      </c>
      <c r="E58" s="27">
        <v>42376</v>
      </c>
      <c r="F58" s="28">
        <v>0</v>
      </c>
      <c r="H58" s="66" t="s">
        <v>229</v>
      </c>
      <c r="K58"/>
      <c r="L58"/>
      <c r="M58"/>
      <c r="N58"/>
    </row>
    <row r="59" spans="1:14">
      <c r="A59" s="28">
        <v>20160108</v>
      </c>
      <c r="B59" s="28">
        <v>20160720</v>
      </c>
      <c r="C59" s="27">
        <v>42541</v>
      </c>
      <c r="D59" s="27">
        <v>42637</v>
      </c>
      <c r="E59" s="27">
        <v>42377</v>
      </c>
      <c r="F59" s="28">
        <v>200</v>
      </c>
      <c r="H59" s="11"/>
      <c r="K59"/>
      <c r="L59"/>
      <c r="M59"/>
      <c r="N59"/>
    </row>
    <row r="60" spans="1:14">
      <c r="A60" s="28">
        <v>20160109</v>
      </c>
      <c r="B60" s="28">
        <v>20160901</v>
      </c>
      <c r="C60" s="27">
        <v>42618</v>
      </c>
      <c r="D60" s="27">
        <v>42641</v>
      </c>
      <c r="E60" s="27">
        <v>42378</v>
      </c>
      <c r="F60" s="28">
        <v>150</v>
      </c>
      <c r="H60" s="12" t="s">
        <v>230</v>
      </c>
      <c r="K60"/>
      <c r="L60"/>
      <c r="M60"/>
      <c r="N60"/>
    </row>
    <row r="61" spans="1:14">
      <c r="A61" s="28">
        <v>20160110</v>
      </c>
      <c r="B61" s="28" t="s">
        <v>127</v>
      </c>
      <c r="C61" s="28" t="s">
        <v>127</v>
      </c>
      <c r="D61" s="28" t="s">
        <v>127</v>
      </c>
      <c r="E61" s="27">
        <v>42379</v>
      </c>
      <c r="F61" s="28">
        <v>0</v>
      </c>
      <c r="H61" s="66" t="s">
        <v>231</v>
      </c>
      <c r="K61"/>
      <c r="L61"/>
      <c r="M61"/>
      <c r="N61"/>
    </row>
    <row r="62" spans="1:14">
      <c r="A62" s="28">
        <v>20160111</v>
      </c>
      <c r="B62" s="28">
        <v>20160915</v>
      </c>
      <c r="C62" s="27">
        <v>42635</v>
      </c>
      <c r="D62" s="27">
        <v>42658</v>
      </c>
      <c r="E62" s="27">
        <v>42380</v>
      </c>
      <c r="F62" s="28">
        <v>400</v>
      </c>
      <c r="H62" s="11"/>
      <c r="K62"/>
      <c r="L62"/>
      <c r="M62"/>
      <c r="N62"/>
    </row>
    <row r="63" spans="1:14">
      <c r="A63" s="28">
        <v>20160112</v>
      </c>
      <c r="B63" s="28" t="s">
        <v>127</v>
      </c>
      <c r="C63" s="28" t="s">
        <v>127</v>
      </c>
      <c r="D63" s="28" t="s">
        <v>127</v>
      </c>
      <c r="E63" s="27">
        <v>42381</v>
      </c>
      <c r="F63" s="28">
        <v>0</v>
      </c>
      <c r="H63" s="12" t="s">
        <v>232</v>
      </c>
      <c r="K63"/>
      <c r="L63"/>
      <c r="M63"/>
      <c r="N63"/>
    </row>
    <row r="64" spans="1:14">
      <c r="A64" s="28">
        <v>20160113</v>
      </c>
      <c r="B64" s="28">
        <v>20160810</v>
      </c>
      <c r="C64" s="27">
        <v>42592</v>
      </c>
      <c r="D64" s="27">
        <v>42641</v>
      </c>
      <c r="E64" s="27">
        <v>42382</v>
      </c>
      <c r="F64" s="28">
        <v>350</v>
      </c>
      <c r="H64" s="66" t="s">
        <v>233</v>
      </c>
      <c r="K64"/>
      <c r="L64"/>
      <c r="M64"/>
      <c r="N64"/>
    </row>
    <row r="65" spans="1:14" ht="18">
      <c r="A65" s="28">
        <v>20160114</v>
      </c>
      <c r="B65" s="28" t="s">
        <v>127</v>
      </c>
      <c r="C65" s="28" t="s">
        <v>127</v>
      </c>
      <c r="D65" s="28" t="s">
        <v>127</v>
      </c>
      <c r="E65" s="27">
        <v>42383</v>
      </c>
      <c r="F65" s="28">
        <v>0</v>
      </c>
      <c r="H65" s="65"/>
      <c r="K65"/>
      <c r="L65"/>
      <c r="M65"/>
      <c r="N65"/>
    </row>
    <row r="66" spans="1:14" ht="18">
      <c r="A66" s="28">
        <v>20160115</v>
      </c>
      <c r="B66" s="28">
        <v>20160922</v>
      </c>
      <c r="C66" s="27">
        <v>42636</v>
      </c>
      <c r="D66" s="27">
        <v>42663</v>
      </c>
      <c r="E66" s="27">
        <v>42384</v>
      </c>
      <c r="F66" s="28">
        <v>500</v>
      </c>
      <c r="H66" s="65" t="s">
        <v>234</v>
      </c>
      <c r="K66"/>
      <c r="L66"/>
      <c r="M66"/>
      <c r="N66"/>
    </row>
    <row r="67" spans="1:14">
      <c r="A67" s="28">
        <v>20160116</v>
      </c>
      <c r="B67" s="28" t="s">
        <v>127</v>
      </c>
      <c r="C67" s="28" t="s">
        <v>127</v>
      </c>
      <c r="D67" s="28" t="s">
        <v>127</v>
      </c>
      <c r="E67" s="27">
        <v>42385</v>
      </c>
      <c r="F67" s="28">
        <v>0</v>
      </c>
      <c r="H67" s="11"/>
      <c r="K67"/>
      <c r="L67"/>
      <c r="M67"/>
      <c r="N67"/>
    </row>
    <row r="68" spans="1:14">
      <c r="A68" s="28">
        <v>20160117</v>
      </c>
      <c r="B68" s="28">
        <v>20160710</v>
      </c>
      <c r="C68" s="27">
        <v>42561</v>
      </c>
      <c r="D68" s="27">
        <v>42668</v>
      </c>
      <c r="E68" s="27">
        <v>42386</v>
      </c>
      <c r="F68" s="28">
        <v>450</v>
      </c>
      <c r="H68" s="11" t="s">
        <v>235</v>
      </c>
      <c r="K68"/>
      <c r="L68"/>
      <c r="M68"/>
      <c r="N68"/>
    </row>
    <row r="69" spans="1:14">
      <c r="A69" s="28">
        <v>20160118</v>
      </c>
      <c r="B69" s="28" t="s">
        <v>127</v>
      </c>
      <c r="C69" s="28" t="s">
        <v>127</v>
      </c>
      <c r="D69" s="28" t="s">
        <v>127</v>
      </c>
      <c r="E69" s="27">
        <v>42387</v>
      </c>
      <c r="F69" s="28">
        <v>0</v>
      </c>
      <c r="H69" s="11"/>
      <c r="K69"/>
      <c r="L69"/>
      <c r="M69"/>
      <c r="N69"/>
    </row>
    <row r="70" spans="1:14">
      <c r="A70" s="28">
        <v>20160119</v>
      </c>
      <c r="B70" s="28">
        <v>20160901</v>
      </c>
      <c r="C70" s="27">
        <v>42614</v>
      </c>
      <c r="D70" s="27">
        <v>42642</v>
      </c>
      <c r="E70" s="27">
        <v>42388</v>
      </c>
      <c r="F70" s="28">
        <v>150</v>
      </c>
      <c r="H70" s="11" t="s">
        <v>236</v>
      </c>
      <c r="K70"/>
      <c r="L70"/>
      <c r="M70"/>
      <c r="N70"/>
    </row>
    <row r="71" spans="1:14">
      <c r="A71" s="28">
        <v>20160120</v>
      </c>
      <c r="B71" s="28" t="s">
        <v>127</v>
      </c>
      <c r="C71" s="28" t="s">
        <v>127</v>
      </c>
      <c r="D71" s="28" t="s">
        <v>127</v>
      </c>
      <c r="E71" s="27">
        <v>42389</v>
      </c>
      <c r="F71" s="28">
        <v>0</v>
      </c>
      <c r="K71"/>
      <c r="L71"/>
      <c r="M71"/>
      <c r="N71"/>
    </row>
    <row r="75" spans="1:14" ht="18">
      <c r="A75" s="65" t="s">
        <v>237</v>
      </c>
    </row>
    <row r="77" spans="1:14" ht="43.2">
      <c r="A77" s="26" t="s">
        <v>18</v>
      </c>
      <c r="B77" s="26" t="s">
        <v>119</v>
      </c>
      <c r="C77" s="26" t="s">
        <v>42</v>
      </c>
      <c r="D77" s="26" t="s">
        <v>43</v>
      </c>
      <c r="E77" s="26" t="s">
        <v>40</v>
      </c>
      <c r="F77" s="26" t="s">
        <v>124</v>
      </c>
      <c r="G77" s="26" t="s">
        <v>238</v>
      </c>
      <c r="H77" s="26" t="s">
        <v>239</v>
      </c>
      <c r="I77" s="26" t="s">
        <v>240</v>
      </c>
      <c r="J77" s="26" t="s">
        <v>241</v>
      </c>
    </row>
    <row r="78" spans="1:14" ht="28.8">
      <c r="A78" s="28">
        <v>20160101</v>
      </c>
      <c r="B78" s="28">
        <v>20160601</v>
      </c>
      <c r="C78" s="27">
        <v>42566</v>
      </c>
      <c r="D78" s="27">
        <v>42648</v>
      </c>
      <c r="E78" s="28">
        <v>500</v>
      </c>
      <c r="F78" s="27">
        <v>42370</v>
      </c>
      <c r="G78" s="28">
        <v>236</v>
      </c>
      <c r="H78" s="28">
        <v>1</v>
      </c>
      <c r="I78" s="28">
        <v>1</v>
      </c>
      <c r="J78" s="28" t="s">
        <v>242</v>
      </c>
    </row>
    <row r="79" spans="1:14">
      <c r="A79" s="28">
        <v>20160102</v>
      </c>
      <c r="B79" s="28">
        <v>20160701</v>
      </c>
      <c r="C79" s="27">
        <v>42583</v>
      </c>
      <c r="D79" s="27">
        <v>42689</v>
      </c>
      <c r="E79" s="28">
        <v>300</v>
      </c>
      <c r="F79" s="27">
        <v>42371</v>
      </c>
      <c r="G79" s="28">
        <v>234</v>
      </c>
      <c r="H79" s="28">
        <v>1</v>
      </c>
      <c r="I79" s="28">
        <v>1</v>
      </c>
      <c r="J79" s="28">
        <v>300</v>
      </c>
    </row>
    <row r="80" spans="1:14">
      <c r="A80" s="28">
        <v>20160104</v>
      </c>
      <c r="B80" s="28">
        <v>20160801</v>
      </c>
      <c r="C80" s="27">
        <v>42602</v>
      </c>
      <c r="D80" s="27">
        <v>42643</v>
      </c>
      <c r="E80" s="28">
        <v>450</v>
      </c>
      <c r="F80" s="27">
        <v>42373</v>
      </c>
      <c r="G80" s="28">
        <v>232</v>
      </c>
      <c r="H80" s="28">
        <v>1</v>
      </c>
      <c r="I80" s="28">
        <v>1</v>
      </c>
      <c r="J80" s="28">
        <v>450</v>
      </c>
    </row>
    <row r="81" spans="1:14">
      <c r="A81" s="28">
        <v>20160106</v>
      </c>
      <c r="B81" s="28">
        <v>20160815</v>
      </c>
      <c r="C81" s="27">
        <v>42623</v>
      </c>
      <c r="D81" s="27">
        <v>42663</v>
      </c>
      <c r="E81" s="28">
        <v>600</v>
      </c>
      <c r="F81" s="27">
        <v>42375</v>
      </c>
      <c r="G81" s="28">
        <v>227</v>
      </c>
      <c r="H81" s="28">
        <v>1</v>
      </c>
      <c r="I81" s="28">
        <v>1</v>
      </c>
      <c r="J81" s="28">
        <v>600</v>
      </c>
    </row>
    <row r="82" spans="1:14">
      <c r="A82" s="28">
        <v>20160117</v>
      </c>
      <c r="B82" s="28">
        <v>20160710</v>
      </c>
      <c r="C82" s="27">
        <v>42561</v>
      </c>
      <c r="D82" s="27">
        <v>42668</v>
      </c>
      <c r="E82" s="28">
        <v>450</v>
      </c>
      <c r="F82" s="27">
        <v>42386</v>
      </c>
      <c r="G82" s="28">
        <v>220</v>
      </c>
      <c r="H82" s="28">
        <v>1</v>
      </c>
      <c r="I82" s="28">
        <v>1</v>
      </c>
      <c r="J82" s="28">
        <v>450</v>
      </c>
    </row>
    <row r="84" spans="1:14" ht="18">
      <c r="A84" s="65" t="s">
        <v>243</v>
      </c>
      <c r="G84" s="65" t="s">
        <v>247</v>
      </c>
    </row>
    <row r="85" spans="1:14">
      <c r="A85" s="11"/>
      <c r="G85" s="11"/>
    </row>
    <row r="86" spans="1:14">
      <c r="A86" s="11" t="s">
        <v>244</v>
      </c>
      <c r="G86" s="11" t="s">
        <v>248</v>
      </c>
    </row>
    <row r="87" spans="1:14">
      <c r="A87" s="11"/>
      <c r="G87" s="11"/>
    </row>
    <row r="88" spans="1:14">
      <c r="A88" s="12" t="s">
        <v>245</v>
      </c>
      <c r="G88" s="11" t="s">
        <v>249</v>
      </c>
    </row>
    <row r="89" spans="1:14">
      <c r="A89" s="11"/>
      <c r="G89" s="11"/>
    </row>
    <row r="90" spans="1:14">
      <c r="A90" s="12" t="s">
        <v>246</v>
      </c>
      <c r="G90" s="11" t="s">
        <v>250</v>
      </c>
    </row>
    <row r="93" spans="1:14" ht="28.8">
      <c r="A93" s="26" t="s">
        <v>18</v>
      </c>
      <c r="B93" s="26" t="s">
        <v>119</v>
      </c>
      <c r="C93" s="26" t="s">
        <v>42</v>
      </c>
      <c r="D93" s="26" t="s">
        <v>43</v>
      </c>
      <c r="E93" s="26" t="s">
        <v>40</v>
      </c>
      <c r="F93" s="26" t="s">
        <v>124</v>
      </c>
      <c r="G93" s="26" t="s">
        <v>252</v>
      </c>
      <c r="H93" s="26" t="s">
        <v>253</v>
      </c>
      <c r="I93" s="26" t="s">
        <v>254</v>
      </c>
      <c r="J93" s="26" t="s">
        <v>255</v>
      </c>
      <c r="K93" s="26" t="s">
        <v>238</v>
      </c>
      <c r="L93" s="26" t="s">
        <v>239</v>
      </c>
      <c r="M93" s="26" t="s">
        <v>240</v>
      </c>
      <c r="N93" s="26" t="s">
        <v>256</v>
      </c>
    </row>
    <row r="94" spans="1:14">
      <c r="A94" s="28">
        <v>20160101</v>
      </c>
      <c r="B94" s="28">
        <v>20160601</v>
      </c>
      <c r="C94" s="27">
        <v>42566</v>
      </c>
      <c r="D94" s="27">
        <v>42648</v>
      </c>
      <c r="E94" s="28">
        <v>500</v>
      </c>
      <c r="F94" s="27">
        <v>42370</v>
      </c>
      <c r="G94" s="27">
        <v>42636</v>
      </c>
      <c r="H94" s="27">
        <v>42606</v>
      </c>
      <c r="I94" s="27">
        <v>42606</v>
      </c>
      <c r="J94" s="27">
        <v>42636</v>
      </c>
      <c r="K94" s="28">
        <v>236</v>
      </c>
      <c r="L94" s="28">
        <v>1</v>
      </c>
      <c r="M94" s="28">
        <v>1</v>
      </c>
      <c r="N94" s="28">
        <v>500</v>
      </c>
    </row>
    <row r="95" spans="1:14">
      <c r="A95" s="28">
        <v>20160102</v>
      </c>
      <c r="B95" s="28">
        <v>20160701</v>
      </c>
      <c r="C95" s="27">
        <v>42583</v>
      </c>
      <c r="D95" s="27">
        <v>42689</v>
      </c>
      <c r="E95" s="28">
        <v>300</v>
      </c>
      <c r="F95" s="27">
        <v>42371</v>
      </c>
      <c r="G95" s="27">
        <v>42636</v>
      </c>
      <c r="H95" s="27">
        <v>42606</v>
      </c>
      <c r="I95" s="27">
        <v>42606</v>
      </c>
      <c r="J95" s="27">
        <v>42636</v>
      </c>
      <c r="K95" s="28">
        <v>234</v>
      </c>
      <c r="L95" s="28">
        <v>1</v>
      </c>
      <c r="M95" s="28">
        <v>1</v>
      </c>
      <c r="N95" s="28">
        <v>300</v>
      </c>
    </row>
    <row r="96" spans="1:14">
      <c r="A96" s="28">
        <v>20160104</v>
      </c>
      <c r="B96" s="28">
        <v>20160801</v>
      </c>
      <c r="C96" s="27">
        <v>42602</v>
      </c>
      <c r="D96" s="27">
        <v>42643</v>
      </c>
      <c r="E96" s="28">
        <v>450</v>
      </c>
      <c r="F96" s="27">
        <v>42373</v>
      </c>
      <c r="G96" s="27">
        <v>42636</v>
      </c>
      <c r="H96" s="27">
        <v>42606</v>
      </c>
      <c r="I96" s="27">
        <v>42606</v>
      </c>
      <c r="J96" s="27">
        <v>42636</v>
      </c>
      <c r="K96" s="28">
        <v>232</v>
      </c>
      <c r="L96" s="28">
        <v>1</v>
      </c>
      <c r="M96" s="28">
        <v>1</v>
      </c>
      <c r="N96" s="28">
        <v>450</v>
      </c>
    </row>
    <row r="97" spans="1:14">
      <c r="A97" s="28">
        <v>20160106</v>
      </c>
      <c r="B97" s="28">
        <v>20160815</v>
      </c>
      <c r="C97" s="27">
        <v>42623</v>
      </c>
      <c r="D97" s="27">
        <v>42663</v>
      </c>
      <c r="E97" s="28">
        <v>600</v>
      </c>
      <c r="F97" s="27">
        <v>42375</v>
      </c>
      <c r="G97" s="27">
        <v>42636</v>
      </c>
      <c r="H97" s="27">
        <v>42606</v>
      </c>
      <c r="I97" s="27">
        <v>42606</v>
      </c>
      <c r="J97" s="27">
        <v>42636</v>
      </c>
      <c r="K97" s="28">
        <v>227</v>
      </c>
      <c r="L97" s="28">
        <v>1</v>
      </c>
      <c r="M97" s="28">
        <v>1</v>
      </c>
      <c r="N97" s="28">
        <v>600</v>
      </c>
    </row>
    <row r="98" spans="1:14">
      <c r="A98" s="28">
        <v>20160117</v>
      </c>
      <c r="B98" s="28">
        <v>20160710</v>
      </c>
      <c r="C98" s="27">
        <v>42561</v>
      </c>
      <c r="D98" s="27">
        <v>42668</v>
      </c>
      <c r="E98" s="28">
        <v>450</v>
      </c>
      <c r="F98" s="27">
        <v>42386</v>
      </c>
      <c r="G98" s="27">
        <v>42636</v>
      </c>
      <c r="H98" s="27">
        <v>42606</v>
      </c>
      <c r="I98" s="27">
        <v>42606</v>
      </c>
      <c r="J98" s="27">
        <v>42636</v>
      </c>
      <c r="K98" s="28">
        <v>220</v>
      </c>
      <c r="L98" s="28">
        <v>1</v>
      </c>
      <c r="M98" s="28">
        <v>1</v>
      </c>
      <c r="N98" s="28">
        <v>450</v>
      </c>
    </row>
    <row r="101" spans="1:14" ht="18">
      <c r="A101" s="55" t="s">
        <v>257</v>
      </c>
    </row>
    <row r="103" spans="1:14" ht="28.8">
      <c r="A103" s="26" t="s">
        <v>18</v>
      </c>
      <c r="B103" s="26" t="s">
        <v>42</v>
      </c>
      <c r="C103" s="26" t="s">
        <v>43</v>
      </c>
      <c r="D103" s="26" t="s">
        <v>258</v>
      </c>
      <c r="E103" s="80" t="s">
        <v>259</v>
      </c>
      <c r="F103" s="80"/>
    </row>
    <row r="104" spans="1:14" ht="72" customHeight="1">
      <c r="A104" s="28">
        <v>20160101</v>
      </c>
      <c r="B104" s="27">
        <v>42566</v>
      </c>
      <c r="C104" s="27">
        <v>42648</v>
      </c>
      <c r="D104" s="28" t="s">
        <v>260</v>
      </c>
      <c r="E104" s="89" t="s">
        <v>261</v>
      </c>
      <c r="F104" s="89"/>
      <c r="H104" s="11" t="s">
        <v>268</v>
      </c>
    </row>
    <row r="105" spans="1:14" ht="57.6" customHeight="1">
      <c r="A105" s="28">
        <v>20160102</v>
      </c>
      <c r="B105" s="27">
        <v>42583</v>
      </c>
      <c r="C105" s="27">
        <v>42689</v>
      </c>
      <c r="D105" s="28" t="s">
        <v>260</v>
      </c>
      <c r="E105" s="89" t="s">
        <v>262</v>
      </c>
      <c r="F105" s="89"/>
      <c r="H105" s="11" t="s">
        <v>269</v>
      </c>
    </row>
    <row r="106" spans="1:14" ht="28.8" customHeight="1">
      <c r="A106" s="28">
        <v>20160103</v>
      </c>
      <c r="B106" s="28" t="s">
        <v>127</v>
      </c>
      <c r="C106" s="28" t="s">
        <v>127</v>
      </c>
      <c r="D106" s="28" t="s">
        <v>263</v>
      </c>
      <c r="E106" s="89" t="s">
        <v>264</v>
      </c>
      <c r="F106" s="89"/>
      <c r="H106" s="11" t="s">
        <v>270</v>
      </c>
    </row>
    <row r="107" spans="1:14" ht="57.6" customHeight="1">
      <c r="A107" s="28">
        <v>20160104</v>
      </c>
      <c r="B107" s="27">
        <v>42602</v>
      </c>
      <c r="C107" s="27">
        <v>42643</v>
      </c>
      <c r="D107" s="28" t="s">
        <v>260</v>
      </c>
      <c r="E107" s="89" t="s">
        <v>262</v>
      </c>
      <c r="F107" s="89"/>
      <c r="H107" s="11"/>
    </row>
    <row r="108" spans="1:14" ht="28.8" customHeight="1">
      <c r="A108" s="28">
        <v>20160105</v>
      </c>
      <c r="B108" s="28" t="s">
        <v>127</v>
      </c>
      <c r="C108" s="28" t="s">
        <v>127</v>
      </c>
      <c r="D108" s="28" t="s">
        <v>263</v>
      </c>
      <c r="E108" s="89" t="s">
        <v>264</v>
      </c>
      <c r="F108" s="89"/>
    </row>
    <row r="109" spans="1:14" ht="57.6" customHeight="1">
      <c r="A109" s="28">
        <v>20160106</v>
      </c>
      <c r="B109" s="27">
        <v>42623</v>
      </c>
      <c r="C109" s="27">
        <v>42663</v>
      </c>
      <c r="D109" s="28" t="s">
        <v>263</v>
      </c>
      <c r="E109" s="89" t="s">
        <v>265</v>
      </c>
      <c r="F109" s="89"/>
    </row>
    <row r="110" spans="1:14" ht="28.8" customHeight="1">
      <c r="A110" s="28">
        <v>20160107</v>
      </c>
      <c r="B110" s="28" t="s">
        <v>127</v>
      </c>
      <c r="C110" s="28" t="s">
        <v>127</v>
      </c>
      <c r="D110" s="28" t="s">
        <v>263</v>
      </c>
      <c r="E110" s="89" t="s">
        <v>264</v>
      </c>
      <c r="F110" s="89"/>
    </row>
    <row r="111" spans="1:14" ht="57.6" customHeight="1">
      <c r="A111" s="28">
        <v>20160108</v>
      </c>
      <c r="B111" s="27">
        <v>42541</v>
      </c>
      <c r="C111" s="27">
        <v>42637</v>
      </c>
      <c r="D111" s="28" t="s">
        <v>260</v>
      </c>
      <c r="E111" s="89" t="s">
        <v>262</v>
      </c>
      <c r="F111" s="89"/>
    </row>
    <row r="112" spans="1:14" ht="28.8" customHeight="1">
      <c r="A112" s="28">
        <v>20160109</v>
      </c>
      <c r="B112" s="27">
        <v>42618</v>
      </c>
      <c r="C112" s="27">
        <v>42641</v>
      </c>
      <c r="D112" s="28" t="s">
        <v>263</v>
      </c>
      <c r="E112" s="89" t="s">
        <v>266</v>
      </c>
      <c r="F112" s="89"/>
    </row>
    <row r="113" spans="1:15" ht="28.8" customHeight="1">
      <c r="A113" s="28">
        <v>20160110</v>
      </c>
      <c r="B113" s="28" t="s">
        <v>127</v>
      </c>
      <c r="C113" s="28" t="s">
        <v>127</v>
      </c>
      <c r="D113" s="28" t="s">
        <v>263</v>
      </c>
      <c r="E113" s="89" t="s">
        <v>264</v>
      </c>
      <c r="F113" s="89"/>
    </row>
    <row r="114" spans="1:15" ht="57.6" customHeight="1">
      <c r="A114" s="28">
        <v>20160111</v>
      </c>
      <c r="B114" s="27">
        <v>42635</v>
      </c>
      <c r="C114" s="27">
        <v>42658</v>
      </c>
      <c r="D114" s="28" t="s">
        <v>263</v>
      </c>
      <c r="E114" s="89" t="s">
        <v>267</v>
      </c>
      <c r="F114" s="89"/>
    </row>
    <row r="115" spans="1:15">
      <c r="A115" s="28" t="s">
        <v>5</v>
      </c>
      <c r="B115" s="28" t="s">
        <v>5</v>
      </c>
      <c r="C115" s="28" t="s">
        <v>5</v>
      </c>
      <c r="D115" s="28" t="s">
        <v>5</v>
      </c>
      <c r="E115" s="89" t="s">
        <v>5</v>
      </c>
      <c r="F115" s="89"/>
    </row>
    <row r="116" spans="1:15">
      <c r="A116" s="92"/>
      <c r="B116" s="92"/>
      <c r="C116" s="92"/>
      <c r="D116" s="92"/>
      <c r="E116" s="92"/>
      <c r="F116" s="92"/>
    </row>
    <row r="117" spans="1:15">
      <c r="A117" s="92"/>
      <c r="B117" s="92"/>
      <c r="C117" s="92"/>
      <c r="D117" s="92"/>
      <c r="E117" s="92"/>
      <c r="F117" s="92"/>
    </row>
    <row r="118" spans="1:15">
      <c r="A118" s="92"/>
      <c r="B118" s="92"/>
      <c r="C118" s="92"/>
      <c r="D118" s="92"/>
      <c r="E118" s="92"/>
      <c r="F118" s="92"/>
    </row>
    <row r="119" spans="1:15">
      <c r="A119" s="26" t="s">
        <v>18</v>
      </c>
      <c r="B119" s="26" t="s">
        <v>119</v>
      </c>
      <c r="C119" s="26" t="s">
        <v>124</v>
      </c>
      <c r="D119" s="26" t="s">
        <v>41</v>
      </c>
      <c r="E119" s="26" t="s">
        <v>42</v>
      </c>
      <c r="F119" s="26" t="s">
        <v>43</v>
      </c>
      <c r="G119" s="26" t="s">
        <v>19</v>
      </c>
      <c r="H119" s="26" t="s">
        <v>35</v>
      </c>
      <c r="I119" s="26" t="s">
        <v>26</v>
      </c>
      <c r="J119" s="26" t="s">
        <v>28</v>
      </c>
      <c r="K119" s="26" t="s">
        <v>34</v>
      </c>
      <c r="L119" s="26" t="s">
        <v>256</v>
      </c>
      <c r="M119" s="26" t="s">
        <v>239</v>
      </c>
      <c r="N119" s="26" t="s">
        <v>240</v>
      </c>
      <c r="O119" s="2" t="s">
        <v>5</v>
      </c>
    </row>
    <row r="120" spans="1:15">
      <c r="A120" s="28">
        <v>20160101</v>
      </c>
      <c r="B120" s="28">
        <v>20160601</v>
      </c>
      <c r="C120" s="27">
        <v>42370</v>
      </c>
      <c r="D120" s="27">
        <v>42522</v>
      </c>
      <c r="E120" s="27">
        <v>42566</v>
      </c>
      <c r="F120" s="27">
        <v>42648</v>
      </c>
      <c r="G120" s="28" t="s">
        <v>20</v>
      </c>
      <c r="H120" s="28" t="s">
        <v>20</v>
      </c>
      <c r="I120" s="28">
        <v>1</v>
      </c>
      <c r="J120" s="28">
        <v>3</v>
      </c>
      <c r="K120" s="28">
        <v>913</v>
      </c>
      <c r="L120" s="28">
        <v>500</v>
      </c>
      <c r="M120" s="28">
        <v>1</v>
      </c>
      <c r="N120" s="28">
        <v>1</v>
      </c>
      <c r="O120" s="4" t="s">
        <v>5</v>
      </c>
    </row>
    <row r="121" spans="1:15">
      <c r="A121" s="28">
        <v>20160102</v>
      </c>
      <c r="B121" s="28">
        <v>20160701</v>
      </c>
      <c r="C121" s="27">
        <v>42371</v>
      </c>
      <c r="D121" s="27">
        <v>42566</v>
      </c>
      <c r="E121" s="27">
        <v>42583</v>
      </c>
      <c r="F121" s="27">
        <v>42689</v>
      </c>
      <c r="G121" s="28" t="s">
        <v>22</v>
      </c>
      <c r="H121" s="28" t="s">
        <v>38</v>
      </c>
      <c r="I121" s="28">
        <v>2</v>
      </c>
      <c r="J121" s="28">
        <v>2</v>
      </c>
      <c r="K121" s="28">
        <v>800</v>
      </c>
      <c r="L121" s="28">
        <v>300</v>
      </c>
      <c r="M121" s="28">
        <v>1</v>
      </c>
      <c r="N121" s="28">
        <v>1</v>
      </c>
      <c r="O121" s="4" t="s">
        <v>5</v>
      </c>
    </row>
    <row r="122" spans="1:15">
      <c r="A122" s="4" t="s">
        <v>5</v>
      </c>
      <c r="B122" s="4" t="s">
        <v>5</v>
      </c>
      <c r="C122" s="4" t="s">
        <v>5</v>
      </c>
      <c r="D122" s="4" t="s">
        <v>5</v>
      </c>
      <c r="E122" s="4" t="s">
        <v>5</v>
      </c>
      <c r="F122" s="4" t="s">
        <v>5</v>
      </c>
      <c r="G122" s="4" t="s">
        <v>5</v>
      </c>
      <c r="H122" s="4" t="s">
        <v>5</v>
      </c>
      <c r="I122" s="4" t="s">
        <v>5</v>
      </c>
      <c r="J122" s="4" t="s">
        <v>5</v>
      </c>
      <c r="K122" s="4" t="s">
        <v>5</v>
      </c>
      <c r="L122" s="4" t="s">
        <v>5</v>
      </c>
      <c r="M122" s="4"/>
      <c r="N122" s="4"/>
      <c r="O122" s="4"/>
    </row>
    <row r="123" spans="1:15" ht="18">
      <c r="A123" s="65" t="s">
        <v>271</v>
      </c>
      <c r="E123" s="92"/>
      <c r="F123" s="92"/>
    </row>
    <row r="124" spans="1:15">
      <c r="A124" s="82" t="s">
        <v>272</v>
      </c>
      <c r="E124" s="92"/>
      <c r="F124" s="92"/>
    </row>
    <row r="125" spans="1:15">
      <c r="A125" s="82" t="s">
        <v>273</v>
      </c>
    </row>
    <row r="126" spans="1:15">
      <c r="A126" s="82" t="s">
        <v>274</v>
      </c>
    </row>
    <row r="127" spans="1:15">
      <c r="A127" s="82" t="s">
        <v>275</v>
      </c>
    </row>
    <row r="128" spans="1:15">
      <c r="A128" s="82" t="s">
        <v>276</v>
      </c>
    </row>
    <row r="129" spans="1:14">
      <c r="A129" s="82" t="s">
        <v>277</v>
      </c>
    </row>
    <row r="130" spans="1:14">
      <c r="A130" s="90" t="s">
        <v>278</v>
      </c>
    </row>
    <row r="131" spans="1:14">
      <c r="A131" s="90"/>
    </row>
    <row r="132" spans="1:14">
      <c r="A132" s="26" t="s">
        <v>119</v>
      </c>
      <c r="B132" s="26" t="s">
        <v>18</v>
      </c>
      <c r="C132" s="26" t="s">
        <v>239</v>
      </c>
      <c r="D132" s="26" t="s">
        <v>240</v>
      </c>
      <c r="E132" s="26" t="s">
        <v>124</v>
      </c>
      <c r="F132" s="26" t="s">
        <v>41</v>
      </c>
      <c r="G132" s="26" t="s">
        <v>42</v>
      </c>
      <c r="H132" s="26" t="s">
        <v>43</v>
      </c>
      <c r="I132" s="26" t="s">
        <v>19</v>
      </c>
      <c r="J132" s="26" t="s">
        <v>35</v>
      </c>
      <c r="K132" s="26" t="s">
        <v>26</v>
      </c>
      <c r="L132" s="26" t="s">
        <v>28</v>
      </c>
      <c r="M132" s="26" t="s">
        <v>34</v>
      </c>
      <c r="N132" s="26" t="s">
        <v>256</v>
      </c>
    </row>
    <row r="133" spans="1:14">
      <c r="A133" s="28">
        <v>20160601</v>
      </c>
      <c r="B133" s="28">
        <v>20160101</v>
      </c>
      <c r="C133" s="28">
        <v>1</v>
      </c>
      <c r="D133" s="28">
        <v>1</v>
      </c>
      <c r="E133" s="27">
        <v>42370</v>
      </c>
      <c r="F133" s="27">
        <v>42522</v>
      </c>
      <c r="G133" s="27">
        <v>42566</v>
      </c>
      <c r="H133" s="27">
        <v>42648</v>
      </c>
      <c r="I133" s="28" t="s">
        <v>20</v>
      </c>
      <c r="J133" s="28" t="s">
        <v>20</v>
      </c>
      <c r="K133" s="28">
        <v>1</v>
      </c>
      <c r="L133" s="28">
        <v>3</v>
      </c>
      <c r="M133" s="28">
        <v>913</v>
      </c>
      <c r="N133" s="28">
        <v>500</v>
      </c>
    </row>
    <row r="134" spans="1:14">
      <c r="A134" s="28">
        <v>20160701</v>
      </c>
      <c r="B134" s="28">
        <v>20160102</v>
      </c>
      <c r="C134" s="28">
        <v>1</v>
      </c>
      <c r="D134" s="28">
        <v>1</v>
      </c>
      <c r="E134" s="27">
        <v>42371</v>
      </c>
      <c r="F134" s="27">
        <v>42566</v>
      </c>
      <c r="G134" s="27">
        <v>42583</v>
      </c>
      <c r="H134" s="27">
        <v>42689</v>
      </c>
      <c r="I134" s="28" t="s">
        <v>22</v>
      </c>
      <c r="J134" s="28" t="s">
        <v>38</v>
      </c>
      <c r="K134" s="28">
        <v>2</v>
      </c>
      <c r="L134" s="28">
        <v>2</v>
      </c>
      <c r="M134" s="28">
        <v>800</v>
      </c>
      <c r="N134" s="28">
        <v>300</v>
      </c>
    </row>
    <row r="135" spans="1:14">
      <c r="A135" s="4" t="s">
        <v>5</v>
      </c>
      <c r="B135" s="4" t="s">
        <v>5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>
      <c r="A136" s="90"/>
    </row>
    <row r="137" spans="1:14" ht="23.4">
      <c r="A137" s="65" t="s">
        <v>279</v>
      </c>
      <c r="I137" s="64" t="s">
        <v>328</v>
      </c>
    </row>
    <row r="138" spans="1:14">
      <c r="A138" s="85" t="s">
        <v>280</v>
      </c>
      <c r="B138" s="25"/>
      <c r="C138" s="25"/>
      <c r="D138" s="25"/>
      <c r="E138" s="25"/>
      <c r="F138" s="25"/>
      <c r="I138"/>
    </row>
    <row r="139" spans="1:14" ht="18">
      <c r="A139" s="85" t="s">
        <v>281</v>
      </c>
      <c r="B139" s="25"/>
      <c r="C139" s="25"/>
      <c r="D139" s="25"/>
      <c r="E139" s="25"/>
      <c r="F139" s="25"/>
      <c r="I139" s="65" t="s">
        <v>329</v>
      </c>
    </row>
    <row r="140" spans="1:14">
      <c r="A140" s="68" t="s">
        <v>282</v>
      </c>
      <c r="B140" s="25"/>
      <c r="C140" s="25"/>
      <c r="D140" s="25"/>
      <c r="E140" s="25"/>
      <c r="F140" s="25"/>
      <c r="I140" s="11" t="s">
        <v>330</v>
      </c>
    </row>
    <row r="141" spans="1:14">
      <c r="A141" s="68" t="s">
        <v>283</v>
      </c>
      <c r="B141" s="25"/>
      <c r="C141" s="25"/>
      <c r="D141" s="25"/>
      <c r="E141" s="25"/>
      <c r="F141" s="25"/>
      <c r="I141" s="11" t="s">
        <v>331</v>
      </c>
    </row>
    <row r="142" spans="1:14">
      <c r="A142" s="68" t="s">
        <v>284</v>
      </c>
      <c r="B142" s="25"/>
      <c r="C142" s="25"/>
      <c r="D142" s="25"/>
      <c r="E142" s="25"/>
      <c r="F142" s="25"/>
      <c r="I142" s="11" t="s">
        <v>332</v>
      </c>
    </row>
    <row r="143" spans="1:14">
      <c r="A143" s="25" t="s">
        <v>285</v>
      </c>
      <c r="B143" s="25"/>
      <c r="C143" s="25"/>
      <c r="D143" s="25"/>
      <c r="E143" s="25"/>
      <c r="F143" s="25"/>
      <c r="I143" s="11" t="s">
        <v>333</v>
      </c>
    </row>
    <row r="144" spans="1:14">
      <c r="A144" s="85" t="s">
        <v>286</v>
      </c>
      <c r="B144" s="25"/>
      <c r="C144" s="25"/>
      <c r="D144" s="25"/>
      <c r="E144" s="25"/>
      <c r="F144" s="25"/>
      <c r="I144"/>
    </row>
    <row r="145" spans="1:9" ht="18">
      <c r="A145" s="85" t="s">
        <v>287</v>
      </c>
      <c r="B145" s="25"/>
      <c r="C145" s="25"/>
      <c r="D145" s="25"/>
      <c r="E145" s="25"/>
      <c r="F145" s="25"/>
      <c r="I145" s="65" t="s">
        <v>334</v>
      </c>
    </row>
    <row r="146" spans="1:9">
      <c r="A146" s="85"/>
      <c r="B146" s="25"/>
      <c r="C146" s="25"/>
      <c r="D146" s="25"/>
      <c r="E146" s="25"/>
      <c r="F146" s="25"/>
      <c r="I146" s="11" t="s">
        <v>335</v>
      </c>
    </row>
    <row r="147" spans="1:9">
      <c r="A147" s="26" t="s">
        <v>119</v>
      </c>
      <c r="B147" s="26" t="s">
        <v>18</v>
      </c>
      <c r="C147" s="26" t="s">
        <v>239</v>
      </c>
      <c r="D147" s="26" t="s">
        <v>240</v>
      </c>
      <c r="E147" s="26" t="s">
        <v>256</v>
      </c>
      <c r="F147" s="26" t="s">
        <v>5</v>
      </c>
      <c r="G147" s="26" t="s">
        <v>308</v>
      </c>
      <c r="I147" s="11" t="s">
        <v>336</v>
      </c>
    </row>
    <row r="148" spans="1:9">
      <c r="A148" s="28">
        <v>20160601</v>
      </c>
      <c r="B148" s="28">
        <v>20160101</v>
      </c>
      <c r="C148" s="28">
        <v>1</v>
      </c>
      <c r="D148" s="28">
        <v>1</v>
      </c>
      <c r="E148" s="28">
        <v>500</v>
      </c>
      <c r="F148" s="28" t="s">
        <v>5</v>
      </c>
      <c r="G148" s="28">
        <v>1</v>
      </c>
      <c r="I148" s="11" t="s">
        <v>337</v>
      </c>
    </row>
    <row r="149" spans="1:9">
      <c r="A149" s="28">
        <v>20160701</v>
      </c>
      <c r="B149" s="28">
        <v>20160102</v>
      </c>
      <c r="C149" s="28">
        <v>1</v>
      </c>
      <c r="D149" s="28">
        <v>1</v>
      </c>
      <c r="E149" s="28">
        <v>300</v>
      </c>
      <c r="F149" s="28" t="s">
        <v>5</v>
      </c>
      <c r="G149" s="28">
        <v>1</v>
      </c>
      <c r="I149" s="11" t="s">
        <v>338</v>
      </c>
    </row>
    <row r="150" spans="1:9">
      <c r="A150" s="28">
        <v>20160810</v>
      </c>
      <c r="B150" s="28">
        <v>20160105</v>
      </c>
      <c r="C150" s="28">
        <v>1</v>
      </c>
      <c r="D150" s="28">
        <v>1</v>
      </c>
      <c r="E150" s="28">
        <v>0</v>
      </c>
      <c r="F150" s="28" t="s">
        <v>5</v>
      </c>
      <c r="G150" s="28">
        <v>0</v>
      </c>
    </row>
    <row r="151" spans="1:9">
      <c r="A151" s="4" t="s">
        <v>5</v>
      </c>
      <c r="B151" s="4" t="s">
        <v>5</v>
      </c>
      <c r="C151" s="4"/>
      <c r="D151" s="4"/>
      <c r="E151" s="4"/>
      <c r="F151" s="4"/>
      <c r="G151" s="4"/>
    </row>
    <row r="152" spans="1:9">
      <c r="A152" s="85"/>
      <c r="B152" s="25"/>
      <c r="C152" s="25"/>
      <c r="D152" s="25"/>
      <c r="E152" s="25"/>
      <c r="F152" s="25"/>
    </row>
    <row r="153" spans="1:9" ht="18">
      <c r="A153" s="65" t="s">
        <v>288</v>
      </c>
    </row>
    <row r="154" spans="1:9">
      <c r="A154" s="91" t="s">
        <v>289</v>
      </c>
      <c r="B154" s="90"/>
      <c r="C154" s="90"/>
    </row>
    <row r="155" spans="1:9">
      <c r="A155" s="91" t="s">
        <v>290</v>
      </c>
      <c r="B155" s="90"/>
      <c r="C155" s="90"/>
    </row>
    <row r="156" spans="1:9">
      <c r="A156" s="91" t="s">
        <v>291</v>
      </c>
      <c r="B156" s="90"/>
      <c r="C156" s="90"/>
    </row>
    <row r="157" spans="1:9">
      <c r="A157" s="90" t="s">
        <v>292</v>
      </c>
      <c r="B157" s="90"/>
      <c r="C157" s="90"/>
    </row>
    <row r="159" spans="1:9" ht="18">
      <c r="A159" s="65" t="s">
        <v>296</v>
      </c>
    </row>
    <row r="160" spans="1:9">
      <c r="A160" s="91" t="s">
        <v>293</v>
      </c>
      <c r="B160" s="90"/>
    </row>
    <row r="161" spans="1:8">
      <c r="A161" s="82" t="s">
        <v>294</v>
      </c>
      <c r="B161" s="90"/>
    </row>
    <row r="162" spans="1:8">
      <c r="A162" s="91" t="s">
        <v>295</v>
      </c>
      <c r="B162" s="90"/>
    </row>
    <row r="163" spans="1:8">
      <c r="A163" s="91"/>
      <c r="B163" s="90"/>
    </row>
    <row r="164" spans="1:8">
      <c r="A164" s="26" t="s">
        <v>119</v>
      </c>
      <c r="B164" s="26" t="s">
        <v>18</v>
      </c>
      <c r="C164" s="26" t="s">
        <v>239</v>
      </c>
      <c r="D164" s="26" t="s">
        <v>240</v>
      </c>
      <c r="E164" s="26" t="s">
        <v>256</v>
      </c>
      <c r="F164" s="26" t="s">
        <v>5</v>
      </c>
      <c r="G164" s="26" t="s">
        <v>308</v>
      </c>
    </row>
    <row r="165" spans="1:8">
      <c r="A165" s="28">
        <v>20160601</v>
      </c>
      <c r="B165" s="28">
        <v>20160101</v>
      </c>
      <c r="C165" s="28">
        <v>1</v>
      </c>
      <c r="D165" s="28">
        <v>1</v>
      </c>
      <c r="E165" s="28">
        <v>500</v>
      </c>
      <c r="F165" s="28" t="s">
        <v>5</v>
      </c>
      <c r="G165" s="28">
        <v>1</v>
      </c>
    </row>
    <row r="166" spans="1:8">
      <c r="A166" s="28">
        <v>20160701</v>
      </c>
      <c r="B166" s="28">
        <v>20160102</v>
      </c>
      <c r="C166" s="28">
        <v>1</v>
      </c>
      <c r="D166" s="28">
        <v>1</v>
      </c>
      <c r="E166" s="28">
        <v>300</v>
      </c>
      <c r="F166" s="28" t="s">
        <v>5</v>
      </c>
      <c r="G166" s="28">
        <v>1</v>
      </c>
    </row>
    <row r="167" spans="1:8">
      <c r="A167" s="28">
        <v>20160810</v>
      </c>
      <c r="B167" s="28">
        <v>20160105</v>
      </c>
      <c r="C167" s="28">
        <v>1</v>
      </c>
      <c r="D167" s="28">
        <v>1</v>
      </c>
      <c r="E167" s="28">
        <v>0</v>
      </c>
      <c r="F167" s="28" t="s">
        <v>5</v>
      </c>
      <c r="G167" s="28">
        <v>0</v>
      </c>
    </row>
    <row r="168" spans="1:8">
      <c r="A168" s="28">
        <v>20160815</v>
      </c>
      <c r="B168" s="28">
        <v>20160106</v>
      </c>
      <c r="C168" s="28">
        <v>1</v>
      </c>
      <c r="D168" s="28">
        <v>1</v>
      </c>
      <c r="E168" s="28">
        <v>0</v>
      </c>
      <c r="F168" s="28" t="s">
        <v>5</v>
      </c>
      <c r="G168" s="28">
        <v>0</v>
      </c>
    </row>
    <row r="169" spans="1:8">
      <c r="A169" s="4" t="s">
        <v>5</v>
      </c>
      <c r="B169" s="4" t="s">
        <v>5</v>
      </c>
      <c r="C169" s="4"/>
      <c r="D169" s="4"/>
      <c r="E169" s="4"/>
      <c r="F169" s="4"/>
      <c r="G169" s="4"/>
    </row>
    <row r="170" spans="1:8" ht="18">
      <c r="A170" s="65" t="s">
        <v>297</v>
      </c>
      <c r="B170" s="90"/>
      <c r="C170" s="90"/>
      <c r="D170" s="90"/>
      <c r="E170" s="90"/>
      <c r="F170" s="90"/>
      <c r="G170" s="25"/>
      <c r="H170" s="25"/>
    </row>
    <row r="171" spans="1:8">
      <c r="A171" s="82" t="s">
        <v>298</v>
      </c>
      <c r="B171" s="90"/>
      <c r="C171" s="90"/>
      <c r="D171" s="90"/>
      <c r="E171" s="90"/>
      <c r="F171" s="90"/>
      <c r="G171" s="25"/>
      <c r="H171" s="25"/>
    </row>
    <row r="172" spans="1:8">
      <c r="A172" s="82" t="s">
        <v>299</v>
      </c>
      <c r="B172" s="90"/>
      <c r="C172" s="90"/>
      <c r="D172" s="90"/>
      <c r="E172" s="90"/>
      <c r="F172" s="90"/>
      <c r="G172" s="25"/>
      <c r="H172" s="25"/>
    </row>
    <row r="174" spans="1:8">
      <c r="A174" s="26" t="s">
        <v>119</v>
      </c>
      <c r="B174" s="26" t="s">
        <v>18</v>
      </c>
      <c r="C174" s="26" t="s">
        <v>239</v>
      </c>
      <c r="D174" s="26" t="s">
        <v>240</v>
      </c>
      <c r="E174" s="26" t="s">
        <v>256</v>
      </c>
      <c r="F174" s="26" t="s">
        <v>309</v>
      </c>
      <c r="G174" s="26" t="s">
        <v>308</v>
      </c>
    </row>
    <row r="175" spans="1:8">
      <c r="A175" s="28">
        <v>20160601</v>
      </c>
      <c r="B175" s="28">
        <v>20160101</v>
      </c>
      <c r="C175" s="28">
        <v>1</v>
      </c>
      <c r="D175" s="28">
        <v>1</v>
      </c>
      <c r="E175" s="28">
        <v>500</v>
      </c>
      <c r="F175" s="28">
        <v>3</v>
      </c>
      <c r="G175" s="28">
        <v>1</v>
      </c>
    </row>
    <row r="176" spans="1:8">
      <c r="A176" s="28">
        <v>20160601</v>
      </c>
      <c r="B176" s="28">
        <v>20160101</v>
      </c>
      <c r="C176" s="28">
        <v>2</v>
      </c>
      <c r="D176" s="28">
        <v>1</v>
      </c>
      <c r="E176" s="28">
        <v>0</v>
      </c>
      <c r="F176" s="28">
        <v>3</v>
      </c>
      <c r="G176" s="28">
        <v>1</v>
      </c>
    </row>
    <row r="177" spans="1:9">
      <c r="A177" s="28">
        <v>20160601</v>
      </c>
      <c r="B177" s="28">
        <v>20160101</v>
      </c>
      <c r="C177" s="28">
        <v>3</v>
      </c>
      <c r="D177" s="28">
        <v>1</v>
      </c>
      <c r="E177" s="28">
        <v>0</v>
      </c>
      <c r="F177" s="28">
        <v>3</v>
      </c>
      <c r="G177" s="28">
        <v>1</v>
      </c>
    </row>
    <row r="178" spans="1:9">
      <c r="A178" s="4" t="s">
        <v>5</v>
      </c>
      <c r="B178" s="4" t="s">
        <v>5</v>
      </c>
      <c r="C178" s="4"/>
      <c r="D178" s="4"/>
      <c r="E178" s="4"/>
      <c r="F178" s="4"/>
      <c r="G178" s="4"/>
    </row>
    <row r="180" spans="1:9" ht="18">
      <c r="A180" s="65" t="s">
        <v>300</v>
      </c>
      <c r="B180" s="90"/>
      <c r="C180" s="90"/>
      <c r="D180" s="90"/>
      <c r="E180" s="90"/>
      <c r="F180" s="90"/>
      <c r="G180" s="25"/>
      <c r="H180" s="25"/>
    </row>
    <row r="181" spans="1:9">
      <c r="A181" s="82" t="s">
        <v>301</v>
      </c>
      <c r="B181" s="90"/>
      <c r="C181" s="90"/>
      <c r="D181" s="90"/>
      <c r="E181" s="90"/>
      <c r="F181" s="90"/>
      <c r="G181" s="25"/>
      <c r="H181" s="25"/>
    </row>
    <row r="182" spans="1:9">
      <c r="A182" s="91" t="s">
        <v>302</v>
      </c>
      <c r="B182" s="90"/>
      <c r="C182" s="90"/>
      <c r="D182" s="90"/>
      <c r="E182" s="90"/>
      <c r="F182" s="90"/>
      <c r="G182" s="25"/>
      <c r="H182" s="25"/>
    </row>
    <row r="183" spans="1:9">
      <c r="A183" s="91" t="s">
        <v>303</v>
      </c>
      <c r="B183" s="90"/>
      <c r="C183" s="90"/>
      <c r="D183" s="90"/>
      <c r="E183" s="90"/>
      <c r="F183" s="90"/>
      <c r="G183" s="25"/>
      <c r="H183" s="25"/>
    </row>
    <row r="184" spans="1:9">
      <c r="A184" s="91" t="s">
        <v>304</v>
      </c>
      <c r="B184" s="90"/>
      <c r="C184" s="90"/>
      <c r="D184" s="90"/>
      <c r="E184" s="90"/>
      <c r="F184" s="90"/>
      <c r="G184" s="25"/>
      <c r="H184" s="25"/>
    </row>
    <row r="185" spans="1:9">
      <c r="A185" s="91" t="s">
        <v>305</v>
      </c>
      <c r="B185" s="90"/>
      <c r="C185" s="90"/>
      <c r="D185" s="90"/>
      <c r="E185" s="90"/>
      <c r="F185" s="90"/>
      <c r="G185" s="25"/>
      <c r="H185" s="25"/>
    </row>
    <row r="186" spans="1:9">
      <c r="A186" s="91" t="s">
        <v>306</v>
      </c>
      <c r="B186" s="90"/>
      <c r="C186" s="90"/>
      <c r="D186" s="90"/>
      <c r="E186" s="90"/>
      <c r="F186" s="90"/>
      <c r="G186" s="25"/>
      <c r="H186" s="25"/>
    </row>
    <row r="187" spans="1:9">
      <c r="A187" s="82" t="s">
        <v>307</v>
      </c>
      <c r="B187" s="90"/>
      <c r="C187" s="90"/>
      <c r="D187" s="90"/>
      <c r="E187" s="90"/>
      <c r="F187" s="90"/>
      <c r="G187" s="25"/>
      <c r="H187" s="25"/>
    </row>
    <row r="188" spans="1:9">
      <c r="A188" s="90"/>
      <c r="B188" s="90"/>
      <c r="C188" s="90"/>
      <c r="D188" s="90"/>
      <c r="E188" s="90"/>
      <c r="F188" s="90"/>
    </row>
    <row r="189" spans="1:9">
      <c r="A189" s="26" t="s">
        <v>119</v>
      </c>
      <c r="B189" s="26" t="s">
        <v>18</v>
      </c>
      <c r="C189" s="26" t="s">
        <v>310</v>
      </c>
      <c r="D189" s="26" t="s">
        <v>311</v>
      </c>
      <c r="E189" s="26" t="s">
        <v>312</v>
      </c>
      <c r="F189" s="26" t="s">
        <v>313</v>
      </c>
      <c r="G189" s="26" t="s">
        <v>19</v>
      </c>
      <c r="H189" s="26" t="s">
        <v>35</v>
      </c>
      <c r="I189" s="26" t="s">
        <v>312</v>
      </c>
    </row>
    <row r="190" spans="1:9">
      <c r="A190" s="28">
        <v>20160601</v>
      </c>
      <c r="B190" s="28">
        <v>20160101</v>
      </c>
      <c r="C190" s="28">
        <v>150</v>
      </c>
      <c r="D190" s="28">
        <v>44</v>
      </c>
      <c r="E190" s="28">
        <v>265</v>
      </c>
      <c r="F190" s="28">
        <v>82</v>
      </c>
      <c r="G190" s="28" t="s">
        <v>20</v>
      </c>
      <c r="H190" s="28" t="s">
        <v>20</v>
      </c>
      <c r="I190" s="28">
        <v>265</v>
      </c>
    </row>
    <row r="191" spans="1:9">
      <c r="A191" s="28">
        <v>20160701</v>
      </c>
      <c r="B191" s="28">
        <v>20160102</v>
      </c>
      <c r="C191" s="28">
        <v>195</v>
      </c>
      <c r="D191" s="28">
        <v>17</v>
      </c>
      <c r="E191" s="28">
        <v>266</v>
      </c>
      <c r="F191" s="28">
        <v>106</v>
      </c>
      <c r="G191" s="28" t="s">
        <v>22</v>
      </c>
      <c r="H191" s="28" t="s">
        <v>38</v>
      </c>
      <c r="I191" s="28">
        <v>266</v>
      </c>
    </row>
    <row r="192" spans="1:9">
      <c r="A192" s="28" t="s">
        <v>5</v>
      </c>
      <c r="B192" s="28" t="s">
        <v>5</v>
      </c>
      <c r="C192" s="28" t="s">
        <v>5</v>
      </c>
      <c r="D192" s="28" t="s">
        <v>5</v>
      </c>
      <c r="E192" s="28" t="s">
        <v>5</v>
      </c>
      <c r="F192" s="28" t="s">
        <v>5</v>
      </c>
      <c r="G192" s="28" t="s">
        <v>5</v>
      </c>
      <c r="H192" s="28" t="s">
        <v>5</v>
      </c>
      <c r="I192" s="28" t="s">
        <v>5</v>
      </c>
    </row>
    <row r="193" spans="1:13">
      <c r="I193" s="28"/>
    </row>
    <row r="195" spans="1:13" ht="21">
      <c r="A195" s="88" t="s">
        <v>314</v>
      </c>
    </row>
    <row r="197" spans="1:13">
      <c r="A197" s="26" t="s">
        <v>119</v>
      </c>
      <c r="B197" s="26" t="s">
        <v>18</v>
      </c>
      <c r="C197" s="26" t="s">
        <v>239</v>
      </c>
      <c r="D197" s="26" t="s">
        <v>240</v>
      </c>
      <c r="E197" s="26" t="s">
        <v>256</v>
      </c>
      <c r="F197" s="26" t="s">
        <v>309</v>
      </c>
      <c r="G197" s="26" t="s">
        <v>310</v>
      </c>
      <c r="H197" s="26" t="s">
        <v>311</v>
      </c>
      <c r="J197" s="26" t="s">
        <v>313</v>
      </c>
      <c r="K197" s="26" t="s">
        <v>19</v>
      </c>
      <c r="L197" s="26" t="s">
        <v>35</v>
      </c>
      <c r="M197" s="26" t="s">
        <v>308</v>
      </c>
    </row>
    <row r="198" spans="1:13">
      <c r="A198" s="28">
        <v>20160601</v>
      </c>
      <c r="B198" s="28">
        <v>20160101</v>
      </c>
      <c r="C198" s="28">
        <v>1</v>
      </c>
      <c r="D198" s="28">
        <v>1</v>
      </c>
      <c r="E198" s="28">
        <v>500</v>
      </c>
      <c r="F198" s="28">
        <v>3</v>
      </c>
      <c r="G198" s="28">
        <v>150</v>
      </c>
      <c r="H198" s="28">
        <v>44</v>
      </c>
      <c r="J198" s="28">
        <v>82</v>
      </c>
      <c r="K198" s="28" t="s">
        <v>20</v>
      </c>
      <c r="L198" s="28" t="s">
        <v>20</v>
      </c>
      <c r="M198" s="28">
        <v>1</v>
      </c>
    </row>
    <row r="199" spans="1:13">
      <c r="A199" s="28">
        <v>20160701</v>
      </c>
      <c r="B199" s="28">
        <v>20160102</v>
      </c>
      <c r="C199" s="28">
        <v>1</v>
      </c>
      <c r="D199" s="28">
        <v>1</v>
      </c>
      <c r="E199" s="28">
        <v>300</v>
      </c>
      <c r="F199" s="28">
        <v>2</v>
      </c>
      <c r="G199" s="28">
        <v>195</v>
      </c>
      <c r="H199" s="28">
        <v>17</v>
      </c>
      <c r="J199" s="28">
        <v>106</v>
      </c>
      <c r="K199" s="28" t="s">
        <v>22</v>
      </c>
      <c r="L199" s="28" t="s">
        <v>38</v>
      </c>
      <c r="M199" s="28">
        <v>1</v>
      </c>
    </row>
    <row r="200" spans="1:13">
      <c r="A200" s="28">
        <v>20160810</v>
      </c>
      <c r="B200" s="28">
        <v>20160105</v>
      </c>
      <c r="C200" s="28">
        <v>1</v>
      </c>
      <c r="D200" s="28">
        <v>1</v>
      </c>
      <c r="E200" s="28">
        <v>0</v>
      </c>
      <c r="F200" s="28">
        <v>1</v>
      </c>
      <c r="G200" s="28" t="s">
        <v>5</v>
      </c>
      <c r="H200" s="28" t="s">
        <v>5</v>
      </c>
      <c r="J200" s="28" t="s">
        <v>5</v>
      </c>
      <c r="K200" s="28" t="s">
        <v>20</v>
      </c>
      <c r="L200" s="28" t="s">
        <v>20</v>
      </c>
      <c r="M200" s="28">
        <v>0</v>
      </c>
    </row>
    <row r="201" spans="1:13">
      <c r="A201" s="28" t="s">
        <v>5</v>
      </c>
      <c r="B201" s="28" t="s">
        <v>5</v>
      </c>
      <c r="C201" s="28"/>
      <c r="D201" s="28"/>
      <c r="E201" s="28"/>
      <c r="F201" s="28"/>
      <c r="G201" s="28"/>
      <c r="H201" s="28"/>
      <c r="J201" s="28"/>
      <c r="K201" s="28"/>
      <c r="L201" s="28"/>
      <c r="M201" s="28"/>
    </row>
  </sheetData>
  <mergeCells count="13">
    <mergeCell ref="E103:F103"/>
    <mergeCell ref="E109:F109"/>
    <mergeCell ref="E108:F108"/>
    <mergeCell ref="E107:F107"/>
    <mergeCell ref="E106:F106"/>
    <mergeCell ref="E105:F105"/>
    <mergeCell ref="E104:F104"/>
    <mergeCell ref="E115:F115"/>
    <mergeCell ref="E114:F114"/>
    <mergeCell ref="E113:F113"/>
    <mergeCell ref="E112:F112"/>
    <mergeCell ref="E111:F111"/>
    <mergeCell ref="E110:F1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F3721-F63C-4C7A-8CB6-62B2CB41442B}">
  <dimension ref="A1:M285"/>
  <sheetViews>
    <sheetView tabSelected="1" topLeftCell="A272" zoomScale="109" zoomScaleNormal="70" workbookViewId="0">
      <selection activeCell="A265" sqref="A265:F285"/>
    </sheetView>
  </sheetViews>
  <sheetFormatPr defaultRowHeight="14.4"/>
  <cols>
    <col min="1" max="5" width="17.88671875" customWidth="1"/>
    <col min="6" max="7" width="15.44140625" bestFit="1" customWidth="1"/>
    <col min="8" max="8" width="9.88671875" bestFit="1" customWidth="1"/>
    <col min="9" max="9" width="5.88671875" bestFit="1" customWidth="1"/>
    <col min="10" max="10" width="10.21875" bestFit="1" customWidth="1"/>
    <col min="11" max="11" width="6" bestFit="1" customWidth="1"/>
    <col min="12" max="12" width="6.44140625" bestFit="1" customWidth="1"/>
    <col min="13" max="13" width="5.109375" bestFit="1" customWidth="1"/>
    <col min="14" max="14" width="13" customWidth="1"/>
  </cols>
  <sheetData>
    <row r="1" spans="1:13">
      <c r="A1" t="s">
        <v>339</v>
      </c>
    </row>
    <row r="2" spans="1:13">
      <c r="A2" s="69" t="s">
        <v>340</v>
      </c>
    </row>
    <row r="3" spans="1:13">
      <c r="A3" s="69" t="s">
        <v>341</v>
      </c>
    </row>
    <row r="5" spans="1:13" ht="18">
      <c r="A5" s="65" t="s">
        <v>342</v>
      </c>
    </row>
    <row r="6" spans="1:13">
      <c r="A6" s="69" t="s">
        <v>343</v>
      </c>
    </row>
    <row r="7" spans="1:13">
      <c r="A7" s="11" t="s">
        <v>344</v>
      </c>
    </row>
    <row r="9" spans="1:13" ht="18">
      <c r="A9" s="55" t="s">
        <v>345</v>
      </c>
    </row>
    <row r="11" spans="1:13">
      <c r="A11" s="98" t="s">
        <v>351</v>
      </c>
      <c r="B11" s="98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</row>
    <row r="12" spans="1:13">
      <c r="A12" s="92"/>
      <c r="B12" s="92"/>
      <c r="C12" s="95"/>
      <c r="D12" s="95"/>
      <c r="E12" s="95"/>
      <c r="F12" s="95"/>
      <c r="G12" s="95"/>
      <c r="H12" s="92"/>
      <c r="I12" s="92"/>
      <c r="J12" s="92"/>
      <c r="K12" s="92"/>
      <c r="L12" s="92"/>
      <c r="M12" s="92"/>
    </row>
    <row r="13" spans="1:13" ht="28.8" customHeight="1">
      <c r="A13" s="26" t="s">
        <v>18</v>
      </c>
      <c r="B13" s="26" t="s">
        <v>119</v>
      </c>
      <c r="C13" s="26" t="s">
        <v>124</v>
      </c>
      <c r="D13" s="26" t="s">
        <v>125</v>
      </c>
      <c r="E13" s="26" t="s">
        <v>41</v>
      </c>
      <c r="F13" s="26" t="s">
        <v>42</v>
      </c>
      <c r="G13" s="26" t="s">
        <v>43</v>
      </c>
      <c r="H13" s="26" t="s">
        <v>40</v>
      </c>
      <c r="I13" s="26" t="s">
        <v>19</v>
      </c>
      <c r="J13" s="26" t="s">
        <v>35</v>
      </c>
      <c r="K13" s="26" t="s">
        <v>26</v>
      </c>
      <c r="L13" s="26" t="s">
        <v>28</v>
      </c>
      <c r="M13" s="26" t="s">
        <v>34</v>
      </c>
    </row>
    <row r="14" spans="1:13">
      <c r="A14" s="28">
        <v>20160001</v>
      </c>
      <c r="B14" s="28">
        <v>20160601</v>
      </c>
      <c r="C14" s="27">
        <v>42370</v>
      </c>
      <c r="D14" s="27">
        <v>42736</v>
      </c>
      <c r="E14" s="61">
        <v>42522</v>
      </c>
      <c r="F14" s="61">
        <v>42644</v>
      </c>
      <c r="G14" s="61">
        <v>42675</v>
      </c>
      <c r="H14" s="28">
        <v>500</v>
      </c>
      <c r="I14" s="28" t="s">
        <v>20</v>
      </c>
      <c r="J14" s="28" t="s">
        <v>20</v>
      </c>
      <c r="K14" s="28">
        <v>1</v>
      </c>
      <c r="L14" s="28">
        <v>3</v>
      </c>
      <c r="M14" s="28">
        <v>900</v>
      </c>
    </row>
    <row r="15" spans="1:13">
      <c r="A15" s="28">
        <v>20160002</v>
      </c>
      <c r="B15" s="28">
        <v>20160701</v>
      </c>
      <c r="C15" s="27">
        <v>42371</v>
      </c>
      <c r="D15" s="27">
        <v>42737</v>
      </c>
      <c r="E15" s="61">
        <v>42552</v>
      </c>
      <c r="F15" s="61">
        <v>42675</v>
      </c>
      <c r="G15" s="61">
        <v>42705</v>
      </c>
      <c r="H15" s="28">
        <v>300</v>
      </c>
      <c r="I15" s="28" t="s">
        <v>22</v>
      </c>
      <c r="J15" s="28" t="s">
        <v>38</v>
      </c>
      <c r="K15" s="28">
        <v>2</v>
      </c>
      <c r="L15" s="28">
        <v>2</v>
      </c>
      <c r="M15" s="28">
        <v>800</v>
      </c>
    </row>
    <row r="16" spans="1:13">
      <c r="A16" s="28">
        <v>20160003</v>
      </c>
      <c r="B16" s="28">
        <v>20160801</v>
      </c>
      <c r="C16" s="27">
        <v>42372</v>
      </c>
      <c r="D16" s="27">
        <v>42738</v>
      </c>
      <c r="E16" s="61">
        <v>42592</v>
      </c>
      <c r="F16" s="61">
        <v>42643</v>
      </c>
      <c r="G16" s="61">
        <v>42653</v>
      </c>
      <c r="H16" s="28">
        <v>400</v>
      </c>
      <c r="I16" s="28" t="s">
        <v>21</v>
      </c>
      <c r="J16" s="28" t="s">
        <v>39</v>
      </c>
      <c r="K16" s="28">
        <v>3</v>
      </c>
      <c r="L16" s="28">
        <v>1</v>
      </c>
      <c r="M16" s="28">
        <v>700</v>
      </c>
    </row>
    <row r="17" spans="1:13">
      <c r="A17" s="28">
        <v>20160004</v>
      </c>
      <c r="B17" s="28">
        <v>20160901</v>
      </c>
      <c r="C17" s="27">
        <v>42373</v>
      </c>
      <c r="D17" s="27">
        <v>42739</v>
      </c>
      <c r="E17" s="61">
        <v>42628</v>
      </c>
      <c r="F17" s="61">
        <v>42663</v>
      </c>
      <c r="G17" s="61">
        <v>42679</v>
      </c>
      <c r="H17" s="28">
        <v>350</v>
      </c>
      <c r="I17" s="28" t="s">
        <v>20</v>
      </c>
      <c r="J17" s="28" t="s">
        <v>20</v>
      </c>
      <c r="K17" s="28">
        <v>1</v>
      </c>
      <c r="L17" s="28">
        <v>3</v>
      </c>
      <c r="M17" s="28">
        <v>850</v>
      </c>
    </row>
    <row r="18" spans="1:13">
      <c r="A18" s="28">
        <v>20160005</v>
      </c>
      <c r="B18" s="28">
        <v>20161001</v>
      </c>
      <c r="C18" s="27">
        <v>42374</v>
      </c>
      <c r="D18" s="27">
        <v>42740</v>
      </c>
      <c r="E18" s="61">
        <v>42653</v>
      </c>
      <c r="F18" s="61">
        <v>42684</v>
      </c>
      <c r="G18" s="61">
        <v>42705</v>
      </c>
      <c r="H18" s="28">
        <v>600</v>
      </c>
      <c r="I18" s="28" t="s">
        <v>22</v>
      </c>
      <c r="J18" s="28" t="s">
        <v>38</v>
      </c>
      <c r="K18" s="28">
        <v>2</v>
      </c>
      <c r="L18" s="28">
        <v>2</v>
      </c>
      <c r="M18" s="28">
        <v>820</v>
      </c>
    </row>
    <row r="19" spans="1:13">
      <c r="A19" s="28">
        <v>20160006</v>
      </c>
      <c r="B19" s="28">
        <v>20161101</v>
      </c>
      <c r="C19" s="27">
        <v>42375</v>
      </c>
      <c r="D19" s="27">
        <v>42741</v>
      </c>
      <c r="E19" s="61">
        <v>42689</v>
      </c>
      <c r="F19" s="61">
        <v>42714</v>
      </c>
      <c r="G19" s="61">
        <v>42736</v>
      </c>
      <c r="H19" s="28">
        <v>550</v>
      </c>
      <c r="I19" s="28" t="s">
        <v>21</v>
      </c>
      <c r="J19" s="28" t="s">
        <v>39</v>
      </c>
      <c r="K19" s="28">
        <v>3</v>
      </c>
      <c r="L19" s="28">
        <v>1</v>
      </c>
      <c r="M19" s="28">
        <v>780</v>
      </c>
    </row>
    <row r="20" spans="1:13">
      <c r="A20" s="28">
        <v>20160007</v>
      </c>
      <c r="B20" s="28">
        <v>20161201</v>
      </c>
      <c r="C20" s="27">
        <v>42376</v>
      </c>
      <c r="D20" s="27">
        <v>42742</v>
      </c>
      <c r="E20" s="61">
        <v>42724</v>
      </c>
      <c r="F20" s="61">
        <v>42750</v>
      </c>
      <c r="G20" s="61">
        <v>42767</v>
      </c>
      <c r="H20" s="28">
        <v>400</v>
      </c>
      <c r="I20" s="28" t="s">
        <v>20</v>
      </c>
      <c r="J20" s="28" t="s">
        <v>20</v>
      </c>
      <c r="K20" s="28">
        <v>1</v>
      </c>
      <c r="L20" s="28">
        <v>3</v>
      </c>
      <c r="M20" s="28">
        <v>860</v>
      </c>
    </row>
    <row r="21" spans="1:13">
      <c r="A21" s="28">
        <v>20160008</v>
      </c>
      <c r="B21" s="28" t="s">
        <v>127</v>
      </c>
      <c r="C21" s="27">
        <v>42377</v>
      </c>
      <c r="D21" s="27">
        <v>42743</v>
      </c>
      <c r="E21" s="61">
        <v>109574.99998842593</v>
      </c>
      <c r="F21" s="61">
        <v>109574.99998842593</v>
      </c>
      <c r="G21" s="61">
        <v>109574.99998842593</v>
      </c>
      <c r="H21" s="28">
        <v>0</v>
      </c>
      <c r="I21" s="28" t="s">
        <v>22</v>
      </c>
      <c r="J21" s="28" t="s">
        <v>127</v>
      </c>
      <c r="K21" s="28">
        <v>2</v>
      </c>
      <c r="L21" s="28">
        <v>2</v>
      </c>
      <c r="M21" s="28">
        <v>800</v>
      </c>
    </row>
    <row r="22" spans="1:13">
      <c r="A22" s="28">
        <v>20160009</v>
      </c>
      <c r="B22" s="28" t="s">
        <v>127</v>
      </c>
      <c r="C22" s="27">
        <v>42378</v>
      </c>
      <c r="D22" s="27">
        <v>42744</v>
      </c>
      <c r="E22" s="61">
        <v>109574.99998842593</v>
      </c>
      <c r="F22" s="61">
        <v>109574.99998842593</v>
      </c>
      <c r="G22" s="61">
        <v>109574.99998842593</v>
      </c>
      <c r="H22" s="28">
        <v>0</v>
      </c>
      <c r="I22" s="28" t="s">
        <v>21</v>
      </c>
      <c r="J22" s="28" t="s">
        <v>127</v>
      </c>
      <c r="K22" s="28">
        <v>3</v>
      </c>
      <c r="L22" s="28">
        <v>1</v>
      </c>
      <c r="M22" s="28">
        <v>700</v>
      </c>
    </row>
    <row r="23" spans="1:13">
      <c r="A23" s="28">
        <v>20160010</v>
      </c>
      <c r="B23" s="28" t="s">
        <v>127</v>
      </c>
      <c r="C23" s="27">
        <v>42379</v>
      </c>
      <c r="D23" s="27">
        <v>42745</v>
      </c>
      <c r="E23" s="61">
        <v>109574.99998842593</v>
      </c>
      <c r="F23" s="61">
        <v>109574.99998842593</v>
      </c>
      <c r="G23" s="61">
        <v>109574.99998842593</v>
      </c>
      <c r="H23" s="28">
        <v>0</v>
      </c>
      <c r="I23" s="28" t="s">
        <v>20</v>
      </c>
      <c r="J23" s="28" t="s">
        <v>127</v>
      </c>
      <c r="K23" s="28">
        <v>1</v>
      </c>
      <c r="L23" s="28">
        <v>3</v>
      </c>
      <c r="M23" s="28">
        <v>850</v>
      </c>
    </row>
    <row r="24" spans="1:13">
      <c r="A24" s="28">
        <v>20160011</v>
      </c>
      <c r="B24" s="28" t="s">
        <v>127</v>
      </c>
      <c r="C24" s="27">
        <v>42380</v>
      </c>
      <c r="D24" s="27">
        <v>42746</v>
      </c>
      <c r="E24" s="61">
        <v>109574.99998842593</v>
      </c>
      <c r="F24" s="61">
        <v>109574.99998842593</v>
      </c>
      <c r="G24" s="61">
        <v>109574.99998842593</v>
      </c>
      <c r="H24" s="28">
        <v>0</v>
      </c>
      <c r="I24" s="28" t="s">
        <v>22</v>
      </c>
      <c r="J24" s="28" t="s">
        <v>127</v>
      </c>
      <c r="K24" s="28">
        <v>2</v>
      </c>
      <c r="L24" s="28">
        <v>2</v>
      </c>
      <c r="M24" s="28">
        <v>820</v>
      </c>
    </row>
    <row r="25" spans="1:13">
      <c r="A25" s="28">
        <v>20160012</v>
      </c>
      <c r="B25" s="28" t="s">
        <v>127</v>
      </c>
      <c r="C25" s="27">
        <v>42381</v>
      </c>
      <c r="D25" s="27">
        <v>42747</v>
      </c>
      <c r="E25" s="61">
        <v>109574.99998842593</v>
      </c>
      <c r="F25" s="61">
        <v>109574.99998842593</v>
      </c>
      <c r="G25" s="61">
        <v>109574.99998842593</v>
      </c>
      <c r="H25" s="28">
        <v>0</v>
      </c>
      <c r="I25" s="28" t="s">
        <v>21</v>
      </c>
      <c r="J25" s="28" t="s">
        <v>127</v>
      </c>
      <c r="K25" s="28">
        <v>3</v>
      </c>
      <c r="L25" s="28">
        <v>1</v>
      </c>
      <c r="M25" s="28">
        <v>780</v>
      </c>
    </row>
    <row r="26" spans="1:13">
      <c r="A26" s="28">
        <v>20160013</v>
      </c>
      <c r="B26" s="28" t="s">
        <v>127</v>
      </c>
      <c r="C26" s="27">
        <v>42382</v>
      </c>
      <c r="D26" s="27">
        <v>42748</v>
      </c>
      <c r="E26" s="61">
        <v>109574.99998842593</v>
      </c>
      <c r="F26" s="61">
        <v>109574.99998842593</v>
      </c>
      <c r="G26" s="61">
        <v>109574.99998842593</v>
      </c>
      <c r="H26" s="28">
        <v>0</v>
      </c>
      <c r="I26" s="28" t="s">
        <v>20</v>
      </c>
      <c r="J26" s="28" t="s">
        <v>127</v>
      </c>
      <c r="K26" s="28">
        <v>1</v>
      </c>
      <c r="L26" s="28">
        <v>3</v>
      </c>
      <c r="M26" s="28">
        <v>860</v>
      </c>
    </row>
    <row r="27" spans="1:13">
      <c r="A27" s="28">
        <v>20160014</v>
      </c>
      <c r="B27" s="28" t="s">
        <v>127</v>
      </c>
      <c r="C27" s="27">
        <v>42383</v>
      </c>
      <c r="D27" s="27">
        <v>42749</v>
      </c>
      <c r="E27" s="61">
        <v>109574.99998842593</v>
      </c>
      <c r="F27" s="61">
        <v>109574.99998842593</v>
      </c>
      <c r="G27" s="61">
        <v>109574.99998842593</v>
      </c>
      <c r="H27" s="28">
        <v>0</v>
      </c>
      <c r="I27" s="28" t="s">
        <v>22</v>
      </c>
      <c r="J27" s="28" t="s">
        <v>127</v>
      </c>
      <c r="K27" s="28">
        <v>2</v>
      </c>
      <c r="L27" s="28">
        <v>2</v>
      </c>
      <c r="M27" s="28">
        <v>800</v>
      </c>
    </row>
    <row r="28" spans="1:13">
      <c r="A28" s="28">
        <v>20160015</v>
      </c>
      <c r="B28" s="28" t="s">
        <v>127</v>
      </c>
      <c r="C28" s="27">
        <v>42384</v>
      </c>
      <c r="D28" s="27">
        <v>42750</v>
      </c>
      <c r="E28" s="61">
        <v>109574.99998842593</v>
      </c>
      <c r="F28" s="61">
        <v>109574.99998842593</v>
      </c>
      <c r="G28" s="61">
        <v>109574.99998842593</v>
      </c>
      <c r="H28" s="28">
        <v>0</v>
      </c>
      <c r="I28" s="28" t="s">
        <v>21</v>
      </c>
      <c r="J28" s="28" t="s">
        <v>127</v>
      </c>
      <c r="K28" s="28">
        <v>3</v>
      </c>
      <c r="L28" s="28">
        <v>1</v>
      </c>
      <c r="M28" s="28">
        <v>700</v>
      </c>
    </row>
    <row r="29" spans="1:13">
      <c r="A29" s="28">
        <v>20160016</v>
      </c>
      <c r="B29" s="28" t="s">
        <v>127</v>
      </c>
      <c r="C29" s="27">
        <v>42385</v>
      </c>
      <c r="D29" s="27">
        <v>42751</v>
      </c>
      <c r="E29" s="61">
        <v>109574.99998842593</v>
      </c>
      <c r="F29" s="61">
        <v>109574.99998842593</v>
      </c>
      <c r="G29" s="61">
        <v>109574.99998842593</v>
      </c>
      <c r="H29" s="28">
        <v>0</v>
      </c>
      <c r="I29" s="28" t="s">
        <v>20</v>
      </c>
      <c r="J29" s="28" t="s">
        <v>127</v>
      </c>
      <c r="K29" s="28">
        <v>1</v>
      </c>
      <c r="L29" s="28">
        <v>3</v>
      </c>
      <c r="M29" s="28">
        <v>850</v>
      </c>
    </row>
    <row r="30" spans="1:13">
      <c r="A30" s="28">
        <v>20160017</v>
      </c>
      <c r="B30" s="28" t="s">
        <v>127</v>
      </c>
      <c r="C30" s="27">
        <v>42386</v>
      </c>
      <c r="D30" s="27">
        <v>42752</v>
      </c>
      <c r="E30" s="61">
        <v>109574.99998842593</v>
      </c>
      <c r="F30" s="61">
        <v>109574.99998842593</v>
      </c>
      <c r="G30" s="61">
        <v>109574.99998842593</v>
      </c>
      <c r="H30" s="28">
        <v>0</v>
      </c>
      <c r="I30" s="28" t="s">
        <v>22</v>
      </c>
      <c r="J30" s="28" t="s">
        <v>127</v>
      </c>
      <c r="K30" s="28">
        <v>2</v>
      </c>
      <c r="L30" s="28">
        <v>2</v>
      </c>
      <c r="M30" s="28">
        <v>820</v>
      </c>
    </row>
    <row r="31" spans="1:13">
      <c r="A31" s="28">
        <v>20160018</v>
      </c>
      <c r="B31" s="28" t="s">
        <v>127</v>
      </c>
      <c r="C31" s="27">
        <v>42387</v>
      </c>
      <c r="D31" s="27">
        <v>42753</v>
      </c>
      <c r="E31" s="61">
        <v>109574.99998842593</v>
      </c>
      <c r="F31" s="61">
        <v>109574.99998842593</v>
      </c>
      <c r="G31" s="61">
        <v>109574.99998842593</v>
      </c>
      <c r="H31" s="28">
        <v>0</v>
      </c>
      <c r="I31" s="28" t="s">
        <v>21</v>
      </c>
      <c r="J31" s="28" t="s">
        <v>127</v>
      </c>
      <c r="K31" s="28">
        <v>3</v>
      </c>
      <c r="L31" s="28">
        <v>1</v>
      </c>
      <c r="M31" s="28">
        <v>780</v>
      </c>
    </row>
    <row r="32" spans="1:13">
      <c r="A32" s="28">
        <v>20160019</v>
      </c>
      <c r="B32" s="28" t="s">
        <v>127</v>
      </c>
      <c r="C32" s="27">
        <v>42388</v>
      </c>
      <c r="D32" s="27">
        <v>42754</v>
      </c>
      <c r="E32" s="61">
        <v>109574.99998842593</v>
      </c>
      <c r="F32" s="61">
        <v>109574.99998842593</v>
      </c>
      <c r="G32" s="61">
        <v>109574.99998842593</v>
      </c>
      <c r="H32" s="28">
        <v>0</v>
      </c>
      <c r="I32" s="28" t="s">
        <v>20</v>
      </c>
      <c r="J32" s="28" t="s">
        <v>127</v>
      </c>
      <c r="K32" s="28">
        <v>1</v>
      </c>
      <c r="L32" s="28">
        <v>3</v>
      </c>
      <c r="M32" s="28">
        <v>860</v>
      </c>
    </row>
    <row r="33" spans="1:13">
      <c r="A33" s="28">
        <v>20160020</v>
      </c>
      <c r="B33" s="28" t="s">
        <v>127</v>
      </c>
      <c r="C33" s="27">
        <v>42389</v>
      </c>
      <c r="D33" s="27">
        <v>42755</v>
      </c>
      <c r="E33" s="61">
        <v>109574.99998842593</v>
      </c>
      <c r="F33" s="61">
        <v>109574.99998842593</v>
      </c>
      <c r="G33" s="61">
        <v>109574.99998842593</v>
      </c>
      <c r="H33" s="28">
        <v>0</v>
      </c>
      <c r="I33" s="28" t="s">
        <v>22</v>
      </c>
      <c r="J33" s="28" t="s">
        <v>127</v>
      </c>
      <c r="K33" s="28">
        <v>2</v>
      </c>
      <c r="L33" s="28">
        <v>2</v>
      </c>
      <c r="M33" s="28">
        <v>800</v>
      </c>
    </row>
    <row r="35" spans="1:13">
      <c r="A35" s="9" t="s">
        <v>346</v>
      </c>
    </row>
    <row r="37" spans="1:13">
      <c r="A37" t="s">
        <v>352</v>
      </c>
    </row>
    <row r="39" spans="1:13">
      <c r="A39" s="26" t="s">
        <v>223</v>
      </c>
      <c r="B39" s="26" t="s">
        <v>224</v>
      </c>
      <c r="D39" t="s">
        <v>347</v>
      </c>
    </row>
    <row r="40" spans="1:13">
      <c r="A40" s="28">
        <v>1</v>
      </c>
      <c r="B40" s="27">
        <v>42396</v>
      </c>
    </row>
    <row r="41" spans="1:13">
      <c r="A41" s="28">
        <v>2</v>
      </c>
      <c r="B41" s="27">
        <v>42426</v>
      </c>
      <c r="D41" t="s">
        <v>353</v>
      </c>
    </row>
    <row r="42" spans="1:13">
      <c r="A42" s="28">
        <v>3</v>
      </c>
      <c r="B42" s="27">
        <v>42456</v>
      </c>
    </row>
    <row r="43" spans="1:13">
      <c r="A43" s="28">
        <v>4</v>
      </c>
      <c r="B43" s="27">
        <v>42486</v>
      </c>
      <c r="D43" t="s">
        <v>354</v>
      </c>
    </row>
    <row r="44" spans="1:13">
      <c r="A44" s="28">
        <v>5</v>
      </c>
      <c r="B44" s="27">
        <v>42516</v>
      </c>
    </row>
    <row r="45" spans="1:13">
      <c r="A45" s="28">
        <v>6</v>
      </c>
      <c r="B45" s="27">
        <v>42546</v>
      </c>
    </row>
    <row r="46" spans="1:13">
      <c r="A46" s="28">
        <v>7</v>
      </c>
      <c r="B46" s="27">
        <v>42576</v>
      </c>
    </row>
    <row r="47" spans="1:13">
      <c r="A47" s="28">
        <v>8</v>
      </c>
      <c r="B47" s="27">
        <v>42606</v>
      </c>
    </row>
    <row r="48" spans="1:13">
      <c r="A48" s="28">
        <v>9</v>
      </c>
      <c r="B48" s="27">
        <v>42636</v>
      </c>
    </row>
    <row r="49" spans="1:2">
      <c r="A49" s="28">
        <v>10</v>
      </c>
      <c r="B49" s="27">
        <v>42666</v>
      </c>
    </row>
    <row r="50" spans="1:2">
      <c r="A50" s="28">
        <v>11</v>
      </c>
      <c r="B50" s="27">
        <v>42696</v>
      </c>
    </row>
    <row r="52" spans="1:2">
      <c r="A52" s="67" t="s">
        <v>355</v>
      </c>
    </row>
    <row r="53" spans="1:2">
      <c r="A53" s="11"/>
    </row>
    <row r="54" spans="1:2">
      <c r="A54" s="91" t="s">
        <v>348</v>
      </c>
    </row>
    <row r="55" spans="1:2">
      <c r="A55" s="82"/>
    </row>
    <row r="56" spans="1:2">
      <c r="A56" s="91" t="s">
        <v>349</v>
      </c>
    </row>
    <row r="57" spans="1:2">
      <c r="A57" s="82"/>
    </row>
    <row r="58" spans="1:2">
      <c r="A58" s="91" t="s">
        <v>350</v>
      </c>
    </row>
    <row r="61" spans="1:2">
      <c r="A61" s="9" t="s">
        <v>356</v>
      </c>
    </row>
    <row r="63" spans="1:2">
      <c r="A63" t="s">
        <v>357</v>
      </c>
      <c r="B63" t="s">
        <v>358</v>
      </c>
    </row>
    <row r="65" spans="1:5">
      <c r="A65" s="7" t="s">
        <v>359</v>
      </c>
    </row>
    <row r="66" spans="1:5">
      <c r="A66" s="7" t="s">
        <v>360</v>
      </c>
    </row>
    <row r="68" spans="1:5">
      <c r="A68" t="s">
        <v>361</v>
      </c>
    </row>
    <row r="70" spans="1:5">
      <c r="A70" s="26" t="s">
        <v>18</v>
      </c>
      <c r="B70" s="26" t="s">
        <v>124</v>
      </c>
      <c r="C70" s="26" t="s">
        <v>42</v>
      </c>
      <c r="D70" s="26" t="s">
        <v>362</v>
      </c>
      <c r="E70" s="26" t="s">
        <v>259</v>
      </c>
    </row>
    <row r="71" spans="1:5" ht="28.8">
      <c r="A71" s="28">
        <v>20160001</v>
      </c>
      <c r="B71" s="27">
        <v>42370</v>
      </c>
      <c r="C71" s="61">
        <v>42644</v>
      </c>
      <c r="D71" s="28" t="s">
        <v>260</v>
      </c>
      <c r="E71" s="28" t="s">
        <v>363</v>
      </c>
    </row>
    <row r="72" spans="1:5">
      <c r="A72" s="28">
        <v>20160002</v>
      </c>
      <c r="B72" s="27">
        <v>42371</v>
      </c>
      <c r="C72" s="61">
        <v>42675</v>
      </c>
      <c r="D72" s="28" t="s">
        <v>260</v>
      </c>
      <c r="E72" s="28" t="s">
        <v>364</v>
      </c>
    </row>
    <row r="73" spans="1:5">
      <c r="A73" s="28">
        <v>20160003</v>
      </c>
      <c r="B73" s="27">
        <v>42372</v>
      </c>
      <c r="C73" s="61">
        <v>42643</v>
      </c>
      <c r="D73" s="28" t="s">
        <v>260</v>
      </c>
      <c r="E73" s="28" t="s">
        <v>365</v>
      </c>
    </row>
    <row r="74" spans="1:5">
      <c r="A74" s="28">
        <v>20160004</v>
      </c>
      <c r="B74" s="27">
        <v>42373</v>
      </c>
      <c r="C74" s="61">
        <v>42663</v>
      </c>
      <c r="D74" s="28" t="s">
        <v>260</v>
      </c>
      <c r="E74" s="28" t="s">
        <v>365</v>
      </c>
    </row>
    <row r="75" spans="1:5">
      <c r="A75" s="28">
        <v>20160005</v>
      </c>
      <c r="B75" s="27">
        <v>42374</v>
      </c>
      <c r="C75" s="61">
        <v>42684</v>
      </c>
      <c r="D75" s="28" t="s">
        <v>260</v>
      </c>
      <c r="E75" s="28" t="s">
        <v>365</v>
      </c>
    </row>
    <row r="76" spans="1:5">
      <c r="A76" s="28">
        <v>20160006</v>
      </c>
      <c r="B76" s="27">
        <v>42375</v>
      </c>
      <c r="C76" s="61">
        <v>42714</v>
      </c>
      <c r="D76" s="28" t="s">
        <v>260</v>
      </c>
      <c r="E76" s="28" t="s">
        <v>365</v>
      </c>
    </row>
    <row r="77" spans="1:5">
      <c r="A77" s="28">
        <v>20160007</v>
      </c>
      <c r="B77" s="27">
        <v>42376</v>
      </c>
      <c r="C77" s="61">
        <v>42750</v>
      </c>
      <c r="D77" s="28" t="s">
        <v>260</v>
      </c>
      <c r="E77" s="28" t="s">
        <v>365</v>
      </c>
    </row>
    <row r="78" spans="1:5" ht="40.799999999999997" customHeight="1">
      <c r="A78" s="28">
        <v>20160008</v>
      </c>
      <c r="B78" s="27">
        <v>42377</v>
      </c>
      <c r="C78" s="61">
        <v>109574.99998842593</v>
      </c>
      <c r="D78" s="28" t="s">
        <v>260</v>
      </c>
      <c r="E78" s="28" t="s">
        <v>366</v>
      </c>
    </row>
    <row r="79" spans="1:5">
      <c r="A79" s="28">
        <v>20160009</v>
      </c>
      <c r="B79" s="27">
        <v>42378</v>
      </c>
      <c r="C79" s="61">
        <v>109574.99998842593</v>
      </c>
      <c r="D79" s="28" t="s">
        <v>260</v>
      </c>
      <c r="E79" s="28" t="s">
        <v>365</v>
      </c>
    </row>
    <row r="80" spans="1:5">
      <c r="A80" s="28">
        <v>20160010</v>
      </c>
      <c r="B80" s="27">
        <v>42379</v>
      </c>
      <c r="C80" s="61">
        <v>109574.99998842593</v>
      </c>
      <c r="D80" s="28" t="s">
        <v>260</v>
      </c>
      <c r="E80" s="28" t="s">
        <v>365</v>
      </c>
    </row>
    <row r="81" spans="1:7">
      <c r="A81" s="28">
        <v>20160011</v>
      </c>
      <c r="B81" s="27">
        <v>42380</v>
      </c>
      <c r="C81" s="61">
        <v>109574.99998842593</v>
      </c>
      <c r="D81" s="28" t="s">
        <v>260</v>
      </c>
      <c r="E81" s="28" t="s">
        <v>365</v>
      </c>
    </row>
    <row r="82" spans="1:7">
      <c r="A82" s="28">
        <v>20160012</v>
      </c>
      <c r="B82" s="27">
        <v>42381</v>
      </c>
      <c r="C82" s="61">
        <v>109574.99998842593</v>
      </c>
      <c r="D82" s="28" t="s">
        <v>260</v>
      </c>
      <c r="E82" s="28" t="s">
        <v>365</v>
      </c>
    </row>
    <row r="83" spans="1:7">
      <c r="A83" s="28">
        <v>20160013</v>
      </c>
      <c r="B83" s="27">
        <v>42382</v>
      </c>
      <c r="C83" s="61">
        <v>109574.99998842593</v>
      </c>
      <c r="D83" s="28" t="s">
        <v>260</v>
      </c>
      <c r="E83" s="28" t="s">
        <v>365</v>
      </c>
    </row>
    <row r="84" spans="1:7">
      <c r="A84" s="28">
        <v>20160014</v>
      </c>
      <c r="B84" s="27">
        <v>42383</v>
      </c>
      <c r="C84" s="61">
        <v>109574.99998842593</v>
      </c>
      <c r="D84" s="28" t="s">
        <v>260</v>
      </c>
      <c r="E84" s="28" t="s">
        <v>365</v>
      </c>
    </row>
    <row r="85" spans="1:7">
      <c r="A85" s="28">
        <v>20160015</v>
      </c>
      <c r="B85" s="27">
        <v>42384</v>
      </c>
      <c r="C85" s="61">
        <v>109574.99998842593</v>
      </c>
      <c r="D85" s="28" t="s">
        <v>260</v>
      </c>
      <c r="E85" s="28" t="s">
        <v>365</v>
      </c>
    </row>
    <row r="86" spans="1:7">
      <c r="A86" s="28">
        <v>20160016</v>
      </c>
      <c r="B86" s="27">
        <v>42385</v>
      </c>
      <c r="C86" s="61">
        <v>109574.99998842593</v>
      </c>
      <c r="D86" s="28" t="s">
        <v>260</v>
      </c>
      <c r="E86" s="28" t="s">
        <v>365</v>
      </c>
    </row>
    <row r="87" spans="1:7">
      <c r="A87" s="28">
        <v>20160017</v>
      </c>
      <c r="B87" s="27">
        <v>42386</v>
      </c>
      <c r="C87" s="61">
        <v>109574.99998842593</v>
      </c>
      <c r="D87" s="28" t="s">
        <v>260</v>
      </c>
      <c r="E87" s="28" t="s">
        <v>365</v>
      </c>
    </row>
    <row r="88" spans="1:7">
      <c r="A88" s="28">
        <v>20160018</v>
      </c>
      <c r="B88" s="27">
        <v>42387</v>
      </c>
      <c r="C88" s="61">
        <v>109574.99998842593</v>
      </c>
      <c r="D88" s="28" t="s">
        <v>260</v>
      </c>
      <c r="E88" s="28" t="s">
        <v>365</v>
      </c>
    </row>
    <row r="89" spans="1:7">
      <c r="A89" s="28">
        <v>20160019</v>
      </c>
      <c r="B89" s="27">
        <v>42388</v>
      </c>
      <c r="C89" s="61">
        <v>109574.99998842593</v>
      </c>
      <c r="D89" s="28" t="s">
        <v>260</v>
      </c>
      <c r="E89" s="28" t="s">
        <v>365</v>
      </c>
    </row>
    <row r="90" spans="1:7">
      <c r="A90" s="28">
        <v>20160020</v>
      </c>
      <c r="B90" s="27">
        <v>42389</v>
      </c>
      <c r="C90" s="61">
        <v>109574.99998842593</v>
      </c>
      <c r="D90" s="28" t="s">
        <v>260</v>
      </c>
      <c r="E90" s="28" t="s">
        <v>365</v>
      </c>
    </row>
    <row r="92" spans="1:7" ht="18">
      <c r="A92" s="67" t="s">
        <v>367</v>
      </c>
      <c r="G92" s="65" t="s">
        <v>372</v>
      </c>
    </row>
    <row r="93" spans="1:7">
      <c r="G93" s="12" t="s">
        <v>373</v>
      </c>
    </row>
    <row r="94" spans="1:7">
      <c r="A94" t="s">
        <v>368</v>
      </c>
      <c r="G94" s="12" t="s">
        <v>374</v>
      </c>
    </row>
    <row r="95" spans="1:7">
      <c r="A95" s="12" t="s">
        <v>369</v>
      </c>
      <c r="G95" s="12" t="s">
        <v>375</v>
      </c>
    </row>
    <row r="96" spans="1:7">
      <c r="A96" s="12" t="s">
        <v>370</v>
      </c>
      <c r="G96" s="81" t="s">
        <v>376</v>
      </c>
    </row>
    <row r="97" spans="1:7">
      <c r="A97" s="12" t="s">
        <v>371</v>
      </c>
      <c r="G97" s="81" t="s">
        <v>377</v>
      </c>
    </row>
    <row r="98" spans="1:7">
      <c r="A98" s="12"/>
      <c r="G98" s="81" t="s">
        <v>378</v>
      </c>
    </row>
    <row r="100" spans="1:7">
      <c r="A100" s="9" t="s">
        <v>379</v>
      </c>
    </row>
    <row r="102" spans="1:7">
      <c r="A102" s="26" t="s">
        <v>18</v>
      </c>
      <c r="B102" s="26" t="s">
        <v>380</v>
      </c>
      <c r="C102" s="26" t="s">
        <v>381</v>
      </c>
      <c r="D102" s="26" t="s">
        <v>256</v>
      </c>
      <c r="E102" s="26" t="s">
        <v>239</v>
      </c>
      <c r="F102" s="26" t="s">
        <v>240</v>
      </c>
    </row>
    <row r="103" spans="1:7">
      <c r="A103" s="28">
        <v>20160001</v>
      </c>
      <c r="B103" s="28">
        <v>236</v>
      </c>
      <c r="C103" s="28">
        <v>0.72799999999999998</v>
      </c>
      <c r="D103" s="28">
        <v>0</v>
      </c>
      <c r="E103" s="28">
        <v>1</v>
      </c>
      <c r="F103" s="28">
        <v>1</v>
      </c>
    </row>
    <row r="104" spans="1:7">
      <c r="A104" s="28">
        <v>20160002</v>
      </c>
      <c r="B104" s="28">
        <v>235</v>
      </c>
      <c r="C104" s="28">
        <v>0.71199999999999997</v>
      </c>
      <c r="D104" s="28">
        <v>0</v>
      </c>
      <c r="E104" s="28">
        <v>1</v>
      </c>
      <c r="F104" s="28">
        <v>1</v>
      </c>
    </row>
    <row r="105" spans="1:7">
      <c r="A105" s="28">
        <v>20160003</v>
      </c>
      <c r="B105" s="28">
        <v>233</v>
      </c>
      <c r="C105" s="28">
        <v>0.70099999999999996</v>
      </c>
      <c r="D105" s="28">
        <v>0</v>
      </c>
      <c r="E105" s="28">
        <v>1</v>
      </c>
      <c r="F105" s="28">
        <v>1</v>
      </c>
    </row>
    <row r="106" spans="1:7">
      <c r="A106" s="28">
        <v>20160004</v>
      </c>
      <c r="B106" s="28">
        <v>232</v>
      </c>
      <c r="C106" s="28">
        <v>0.68799999999999994</v>
      </c>
      <c r="D106" s="28">
        <v>0</v>
      </c>
      <c r="E106" s="28">
        <v>1</v>
      </c>
      <c r="F106" s="28">
        <v>1</v>
      </c>
    </row>
    <row r="107" spans="1:7">
      <c r="A107" s="28">
        <v>20160005</v>
      </c>
      <c r="B107" s="28">
        <v>231</v>
      </c>
      <c r="C107" s="28">
        <v>0.63500000000000001</v>
      </c>
      <c r="D107" s="28">
        <v>0</v>
      </c>
      <c r="E107" s="28">
        <v>1</v>
      </c>
      <c r="F107" s="28">
        <v>1</v>
      </c>
    </row>
    <row r="108" spans="1:7">
      <c r="A108" s="28">
        <v>20160006</v>
      </c>
      <c r="B108" s="28">
        <v>230</v>
      </c>
      <c r="C108" s="28">
        <v>0.625</v>
      </c>
      <c r="D108" s="28">
        <v>0</v>
      </c>
      <c r="E108" s="28">
        <v>1</v>
      </c>
      <c r="F108" s="28">
        <v>1</v>
      </c>
    </row>
    <row r="109" spans="1:7">
      <c r="A109" s="28">
        <v>20160007</v>
      </c>
      <c r="B109" s="28">
        <v>229</v>
      </c>
      <c r="C109" s="28">
        <v>0.57899999999999996</v>
      </c>
      <c r="D109" s="28">
        <v>0</v>
      </c>
      <c r="E109" s="28">
        <v>1</v>
      </c>
      <c r="F109" s="28">
        <v>1</v>
      </c>
    </row>
    <row r="110" spans="1:7">
      <c r="A110" s="28">
        <v>20160008</v>
      </c>
      <c r="B110" s="28">
        <v>2199</v>
      </c>
      <c r="C110" s="28">
        <v>0</v>
      </c>
      <c r="D110" s="28">
        <v>0</v>
      </c>
      <c r="E110" s="28">
        <v>1</v>
      </c>
      <c r="F110" s="28">
        <v>1</v>
      </c>
    </row>
    <row r="111" spans="1:7">
      <c r="A111" s="28">
        <v>20160009</v>
      </c>
      <c r="B111" s="28">
        <v>2199</v>
      </c>
      <c r="C111" s="28">
        <v>0</v>
      </c>
      <c r="D111" s="28">
        <v>0</v>
      </c>
      <c r="E111" s="28">
        <v>1</v>
      </c>
      <c r="F111" s="28">
        <v>1</v>
      </c>
    </row>
    <row r="112" spans="1:7">
      <c r="A112" s="28">
        <v>20160010</v>
      </c>
      <c r="B112" s="28">
        <v>2199</v>
      </c>
      <c r="C112" s="28">
        <v>0</v>
      </c>
      <c r="D112" s="28">
        <v>0</v>
      </c>
      <c r="E112" s="28">
        <v>1</v>
      </c>
      <c r="F112" s="28">
        <v>1</v>
      </c>
    </row>
    <row r="113" spans="1:6">
      <c r="A113" s="28" t="s">
        <v>5</v>
      </c>
      <c r="B113" s="28" t="s">
        <v>5</v>
      </c>
      <c r="C113" s="28" t="s">
        <v>5</v>
      </c>
      <c r="D113" s="28" t="s">
        <v>5</v>
      </c>
      <c r="E113" s="28"/>
      <c r="F113" s="28"/>
    </row>
    <row r="115" spans="1:6" ht="15.6">
      <c r="E115" s="96" t="s">
        <v>391</v>
      </c>
    </row>
    <row r="116" spans="1:6">
      <c r="A116" s="99"/>
      <c r="E116" s="11"/>
    </row>
    <row r="117" spans="1:6" ht="21">
      <c r="A117" s="88" t="s">
        <v>382</v>
      </c>
      <c r="E117" s="69" t="s">
        <v>392</v>
      </c>
    </row>
    <row r="118" spans="1:6">
      <c r="E118" s="81" t="s">
        <v>393</v>
      </c>
    </row>
    <row r="119" spans="1:6" ht="15.6">
      <c r="A119" s="96" t="s">
        <v>383</v>
      </c>
      <c r="E119" s="81" t="s">
        <v>394</v>
      </c>
    </row>
    <row r="120" spans="1:6">
      <c r="A120" s="100" t="s">
        <v>384</v>
      </c>
      <c r="E120" s="81" t="s">
        <v>395</v>
      </c>
    </row>
    <row r="121" spans="1:6">
      <c r="A121" s="100" t="s">
        <v>385</v>
      </c>
      <c r="E121" s="81" t="s">
        <v>396</v>
      </c>
    </row>
    <row r="122" spans="1:6">
      <c r="A122" s="100" t="s">
        <v>386</v>
      </c>
      <c r="E122" s="11"/>
    </row>
    <row r="123" spans="1:6">
      <c r="A123" s="100" t="s">
        <v>387</v>
      </c>
      <c r="E123" s="69" t="s">
        <v>397</v>
      </c>
    </row>
    <row r="124" spans="1:6">
      <c r="A124" s="100" t="s">
        <v>388</v>
      </c>
      <c r="E124" s="66" t="s">
        <v>398</v>
      </c>
    </row>
    <row r="125" spans="1:6">
      <c r="A125" s="100" t="s">
        <v>389</v>
      </c>
      <c r="E125" s="101" t="s">
        <v>399</v>
      </c>
    </row>
    <row r="126" spans="1:6">
      <c r="A126" s="100" t="s">
        <v>390</v>
      </c>
      <c r="E126" s="101" t="s">
        <v>400</v>
      </c>
    </row>
    <row r="127" spans="1:6">
      <c r="E127" s="11"/>
    </row>
    <row r="128" spans="1:6">
      <c r="E128" s="69" t="s">
        <v>401</v>
      </c>
    </row>
    <row r="129" spans="1:13">
      <c r="E129" s="102" t="s">
        <v>402</v>
      </c>
    </row>
    <row r="130" spans="1:13">
      <c r="E130" s="102" t="s">
        <v>403</v>
      </c>
    </row>
    <row r="131" spans="1:13">
      <c r="E131" s="102" t="s">
        <v>404</v>
      </c>
    </row>
    <row r="134" spans="1:13">
      <c r="A134" s="9" t="s">
        <v>405</v>
      </c>
    </row>
    <row r="136" spans="1:13">
      <c r="A136" s="26" t="s">
        <v>18</v>
      </c>
      <c r="B136" s="26" t="s">
        <v>119</v>
      </c>
      <c r="C136" s="26" t="s">
        <v>124</v>
      </c>
      <c r="D136" s="26" t="s">
        <v>125</v>
      </c>
      <c r="E136" s="26" t="s">
        <v>41</v>
      </c>
      <c r="F136" s="26" t="s">
        <v>42</v>
      </c>
      <c r="G136" s="26" t="s">
        <v>43</v>
      </c>
      <c r="H136" s="26" t="s">
        <v>40</v>
      </c>
      <c r="I136" s="26" t="s">
        <v>19</v>
      </c>
      <c r="J136" s="26" t="s">
        <v>35</v>
      </c>
      <c r="K136" s="26" t="s">
        <v>26</v>
      </c>
      <c r="L136" s="26" t="s">
        <v>28</v>
      </c>
      <c r="M136" s="26" t="s">
        <v>34</v>
      </c>
    </row>
    <row r="137" spans="1:13">
      <c r="A137" s="28">
        <v>20160001</v>
      </c>
      <c r="B137" s="28">
        <v>20160601</v>
      </c>
      <c r="C137" s="27">
        <v>42370</v>
      </c>
      <c r="D137" s="27">
        <v>42736</v>
      </c>
      <c r="E137" s="61">
        <v>42522</v>
      </c>
      <c r="F137" s="61">
        <v>42644</v>
      </c>
      <c r="G137" s="61">
        <v>42675</v>
      </c>
      <c r="H137" s="28">
        <v>500</v>
      </c>
      <c r="I137" s="28" t="s">
        <v>20</v>
      </c>
      <c r="J137" s="28" t="s">
        <v>20</v>
      </c>
      <c r="K137" s="28">
        <v>1</v>
      </c>
      <c r="L137" s="28">
        <v>3</v>
      </c>
      <c r="M137" s="28">
        <v>900</v>
      </c>
    </row>
    <row r="138" spans="1:13">
      <c r="A138" s="28">
        <v>20160002</v>
      </c>
      <c r="B138" s="28">
        <v>20160701</v>
      </c>
      <c r="C138" s="27">
        <v>42371</v>
      </c>
      <c r="D138" s="27">
        <v>42737</v>
      </c>
      <c r="E138" s="61">
        <v>42552</v>
      </c>
      <c r="F138" s="61">
        <v>42675</v>
      </c>
      <c r="G138" s="61">
        <v>42705</v>
      </c>
      <c r="H138" s="28">
        <v>300</v>
      </c>
      <c r="I138" s="28" t="s">
        <v>22</v>
      </c>
      <c r="J138" s="28" t="s">
        <v>38</v>
      </c>
      <c r="K138" s="28">
        <v>2</v>
      </c>
      <c r="L138" s="28">
        <v>2</v>
      </c>
      <c r="M138" s="28">
        <v>800</v>
      </c>
    </row>
    <row r="139" spans="1:13">
      <c r="A139" s="28">
        <v>20160003</v>
      </c>
      <c r="B139" s="28">
        <v>20160801</v>
      </c>
      <c r="C139" s="27">
        <v>42372</v>
      </c>
      <c r="D139" s="27">
        <v>42738</v>
      </c>
      <c r="E139" s="61">
        <v>42592</v>
      </c>
      <c r="F139" s="61">
        <v>42643</v>
      </c>
      <c r="G139" s="61">
        <v>42653</v>
      </c>
      <c r="H139" s="28">
        <v>400</v>
      </c>
      <c r="I139" s="28" t="s">
        <v>21</v>
      </c>
      <c r="J139" s="28" t="s">
        <v>39</v>
      </c>
      <c r="K139" s="28">
        <v>3</v>
      </c>
      <c r="L139" s="28">
        <v>1</v>
      </c>
      <c r="M139" s="28">
        <v>700</v>
      </c>
    </row>
    <row r="140" spans="1:13">
      <c r="A140" s="28">
        <v>20160004</v>
      </c>
      <c r="B140" s="28">
        <v>20160901</v>
      </c>
      <c r="C140" s="27">
        <v>42373</v>
      </c>
      <c r="D140" s="27">
        <v>42739</v>
      </c>
      <c r="E140" s="61">
        <v>42628</v>
      </c>
      <c r="F140" s="61">
        <v>42663</v>
      </c>
      <c r="G140" s="61">
        <v>42679</v>
      </c>
      <c r="H140" s="28">
        <v>350</v>
      </c>
      <c r="I140" s="28" t="s">
        <v>20</v>
      </c>
      <c r="J140" s="28" t="s">
        <v>20</v>
      </c>
      <c r="K140" s="28">
        <v>1</v>
      </c>
      <c r="L140" s="28">
        <v>3</v>
      </c>
      <c r="M140" s="28">
        <v>850</v>
      </c>
    </row>
    <row r="141" spans="1:13">
      <c r="A141" s="28">
        <v>20160005</v>
      </c>
      <c r="B141" s="28">
        <v>20161001</v>
      </c>
      <c r="C141" s="27">
        <v>42374</v>
      </c>
      <c r="D141" s="27">
        <v>42740</v>
      </c>
      <c r="E141" s="61">
        <v>42653</v>
      </c>
      <c r="F141" s="61">
        <v>42684</v>
      </c>
      <c r="G141" s="61">
        <v>42705</v>
      </c>
      <c r="H141" s="28">
        <v>600</v>
      </c>
      <c r="I141" s="28" t="s">
        <v>22</v>
      </c>
      <c r="J141" s="28" t="s">
        <v>38</v>
      </c>
      <c r="K141" s="28">
        <v>2</v>
      </c>
      <c r="L141" s="28">
        <v>2</v>
      </c>
      <c r="M141" s="28">
        <v>820</v>
      </c>
    </row>
    <row r="142" spans="1:13">
      <c r="A142" s="28">
        <v>20160006</v>
      </c>
      <c r="B142" s="28">
        <v>20161101</v>
      </c>
      <c r="C142" s="27">
        <v>42375</v>
      </c>
      <c r="D142" s="27">
        <v>42741</v>
      </c>
      <c r="E142" s="61">
        <v>42689</v>
      </c>
      <c r="F142" s="61">
        <v>42714</v>
      </c>
      <c r="G142" s="61">
        <v>42736</v>
      </c>
      <c r="H142" s="28">
        <v>550</v>
      </c>
      <c r="I142" s="28" t="s">
        <v>21</v>
      </c>
      <c r="J142" s="28" t="s">
        <v>39</v>
      </c>
      <c r="K142" s="28">
        <v>3</v>
      </c>
      <c r="L142" s="28">
        <v>1</v>
      </c>
      <c r="M142" s="28">
        <v>780</v>
      </c>
    </row>
    <row r="143" spans="1:13">
      <c r="A143" s="28">
        <v>20160007</v>
      </c>
      <c r="B143" s="28">
        <v>20161201</v>
      </c>
      <c r="C143" s="27">
        <v>42376</v>
      </c>
      <c r="D143" s="27">
        <v>42742</v>
      </c>
      <c r="E143" s="61">
        <v>42724</v>
      </c>
      <c r="F143" s="61">
        <v>42750</v>
      </c>
      <c r="G143" s="61">
        <v>42767</v>
      </c>
      <c r="H143" s="28">
        <v>400</v>
      </c>
      <c r="I143" s="28" t="s">
        <v>20</v>
      </c>
      <c r="J143" s="28" t="s">
        <v>20</v>
      </c>
      <c r="K143" s="28">
        <v>1</v>
      </c>
      <c r="L143" s="28">
        <v>3</v>
      </c>
      <c r="M143" s="28">
        <v>860</v>
      </c>
    </row>
    <row r="144" spans="1:13">
      <c r="A144" s="28">
        <v>20160008</v>
      </c>
      <c r="B144" s="28" t="s">
        <v>127</v>
      </c>
      <c r="C144" s="27">
        <v>42377</v>
      </c>
      <c r="D144" s="27">
        <v>42743</v>
      </c>
      <c r="E144" s="61">
        <v>109574.99998842593</v>
      </c>
      <c r="F144" s="61">
        <v>109574.99998842593</v>
      </c>
      <c r="G144" s="61">
        <v>109574.99998842593</v>
      </c>
      <c r="H144" s="28">
        <v>0</v>
      </c>
      <c r="I144" s="28" t="s">
        <v>22</v>
      </c>
      <c r="J144" s="28" t="s">
        <v>127</v>
      </c>
      <c r="K144" s="28">
        <v>2</v>
      </c>
      <c r="L144" s="28">
        <v>2</v>
      </c>
      <c r="M144" s="28">
        <v>800</v>
      </c>
    </row>
    <row r="145" spans="1:13">
      <c r="A145" s="28">
        <v>20160009</v>
      </c>
      <c r="B145" s="28" t="s">
        <v>127</v>
      </c>
      <c r="C145" s="27">
        <v>42378</v>
      </c>
      <c r="D145" s="27">
        <v>42744</v>
      </c>
      <c r="E145" s="61">
        <v>109574.99998842593</v>
      </c>
      <c r="F145" s="61">
        <v>109574.99998842593</v>
      </c>
      <c r="G145" s="61">
        <v>109574.99998842593</v>
      </c>
      <c r="H145" s="28">
        <v>0</v>
      </c>
      <c r="I145" s="28" t="s">
        <v>21</v>
      </c>
      <c r="J145" s="28" t="s">
        <v>127</v>
      </c>
      <c r="K145" s="28">
        <v>3</v>
      </c>
      <c r="L145" s="28">
        <v>1</v>
      </c>
      <c r="M145" s="28">
        <v>700</v>
      </c>
    </row>
    <row r="146" spans="1:13">
      <c r="A146" s="28">
        <v>20160010</v>
      </c>
      <c r="B146" s="28" t="s">
        <v>127</v>
      </c>
      <c r="C146" s="27">
        <v>42379</v>
      </c>
      <c r="D146" s="27">
        <v>42745</v>
      </c>
      <c r="E146" s="61">
        <v>109574.99998842593</v>
      </c>
      <c r="F146" s="61">
        <v>109574.99998842593</v>
      </c>
      <c r="G146" s="61">
        <v>109574.99998842593</v>
      </c>
      <c r="H146" s="28">
        <v>0</v>
      </c>
      <c r="I146" s="28" t="s">
        <v>20</v>
      </c>
      <c r="J146" s="28" t="s">
        <v>127</v>
      </c>
      <c r="K146" s="28">
        <v>1</v>
      </c>
      <c r="L146" s="28">
        <v>3</v>
      </c>
      <c r="M146" s="28">
        <v>850</v>
      </c>
    </row>
    <row r="147" spans="1:13">
      <c r="A147" s="28">
        <v>20160011</v>
      </c>
      <c r="B147" s="28" t="s">
        <v>127</v>
      </c>
      <c r="C147" s="27">
        <v>42380</v>
      </c>
      <c r="D147" s="27">
        <v>42746</v>
      </c>
      <c r="E147" s="61">
        <v>109574.99998842593</v>
      </c>
      <c r="F147" s="61">
        <v>109574.99998842593</v>
      </c>
      <c r="G147" s="61">
        <v>109574.99998842593</v>
      </c>
      <c r="H147" s="28">
        <v>0</v>
      </c>
      <c r="I147" s="28" t="s">
        <v>22</v>
      </c>
      <c r="J147" s="28" t="s">
        <v>127</v>
      </c>
      <c r="K147" s="28">
        <v>2</v>
      </c>
      <c r="L147" s="28">
        <v>2</v>
      </c>
      <c r="M147" s="28">
        <v>820</v>
      </c>
    </row>
    <row r="148" spans="1:13">
      <c r="A148" s="28">
        <v>20160012</v>
      </c>
      <c r="B148" s="28" t="s">
        <v>127</v>
      </c>
      <c r="C148" s="27">
        <v>42381</v>
      </c>
      <c r="D148" s="27">
        <v>42747</v>
      </c>
      <c r="E148" s="61">
        <v>109574.99998842593</v>
      </c>
      <c r="F148" s="61">
        <v>109574.99998842593</v>
      </c>
      <c r="G148" s="61">
        <v>109574.99998842593</v>
      </c>
      <c r="H148" s="28">
        <v>0</v>
      </c>
      <c r="I148" s="28" t="s">
        <v>21</v>
      </c>
      <c r="J148" s="28" t="s">
        <v>127</v>
      </c>
      <c r="K148" s="28">
        <v>3</v>
      </c>
      <c r="L148" s="28">
        <v>1</v>
      </c>
      <c r="M148" s="28">
        <v>780</v>
      </c>
    </row>
    <row r="149" spans="1:13">
      <c r="A149" s="28">
        <v>20160013</v>
      </c>
      <c r="B149" s="28" t="s">
        <v>127</v>
      </c>
      <c r="C149" s="27">
        <v>42382</v>
      </c>
      <c r="D149" s="27">
        <v>42748</v>
      </c>
      <c r="E149" s="61">
        <v>109574.99998842593</v>
      </c>
      <c r="F149" s="61">
        <v>109574.99998842593</v>
      </c>
      <c r="G149" s="61">
        <v>109574.99998842593</v>
      </c>
      <c r="H149" s="28">
        <v>0</v>
      </c>
      <c r="I149" s="28" t="s">
        <v>20</v>
      </c>
      <c r="J149" s="28" t="s">
        <v>127</v>
      </c>
      <c r="K149" s="28">
        <v>1</v>
      </c>
      <c r="L149" s="28">
        <v>3</v>
      </c>
      <c r="M149" s="28">
        <v>860</v>
      </c>
    </row>
    <row r="150" spans="1:13">
      <c r="A150" s="28">
        <v>20160014</v>
      </c>
      <c r="B150" s="28" t="s">
        <v>127</v>
      </c>
      <c r="C150" s="27">
        <v>42383</v>
      </c>
      <c r="D150" s="27">
        <v>42749</v>
      </c>
      <c r="E150" s="61">
        <v>109574.99998842593</v>
      </c>
      <c r="F150" s="61">
        <v>109574.99998842593</v>
      </c>
      <c r="G150" s="61">
        <v>109574.99998842593</v>
      </c>
      <c r="H150" s="28">
        <v>0</v>
      </c>
      <c r="I150" s="28" t="s">
        <v>22</v>
      </c>
      <c r="J150" s="28" t="s">
        <v>127</v>
      </c>
      <c r="K150" s="28">
        <v>2</v>
      </c>
      <c r="L150" s="28">
        <v>2</v>
      </c>
      <c r="M150" s="28">
        <v>800</v>
      </c>
    </row>
    <row r="151" spans="1:13">
      <c r="A151" s="28">
        <v>20160015</v>
      </c>
      <c r="B151" s="28" t="s">
        <v>127</v>
      </c>
      <c r="C151" s="27">
        <v>42384</v>
      </c>
      <c r="D151" s="27">
        <v>42750</v>
      </c>
      <c r="E151" s="61">
        <v>109574.99998842593</v>
      </c>
      <c r="F151" s="61">
        <v>109574.99998842593</v>
      </c>
      <c r="G151" s="61">
        <v>109574.99998842593</v>
      </c>
      <c r="H151" s="28">
        <v>0</v>
      </c>
      <c r="I151" s="28" t="s">
        <v>21</v>
      </c>
      <c r="J151" s="28" t="s">
        <v>127</v>
      </c>
      <c r="K151" s="28">
        <v>3</v>
      </c>
      <c r="L151" s="28">
        <v>1</v>
      </c>
      <c r="M151" s="28">
        <v>700</v>
      </c>
    </row>
    <row r="152" spans="1:13">
      <c r="A152" s="28">
        <v>20160016</v>
      </c>
      <c r="B152" s="28" t="s">
        <v>127</v>
      </c>
      <c r="C152" s="27">
        <v>42385</v>
      </c>
      <c r="D152" s="27">
        <v>42751</v>
      </c>
      <c r="E152" s="61">
        <v>109574.99998842593</v>
      </c>
      <c r="F152" s="61">
        <v>109574.99998842593</v>
      </c>
      <c r="G152" s="61">
        <v>109574.99998842593</v>
      </c>
      <c r="H152" s="28">
        <v>0</v>
      </c>
      <c r="I152" s="28" t="s">
        <v>20</v>
      </c>
      <c r="J152" s="28" t="s">
        <v>127</v>
      </c>
      <c r="K152" s="28">
        <v>1</v>
      </c>
      <c r="L152" s="28">
        <v>3</v>
      </c>
      <c r="M152" s="28">
        <v>850</v>
      </c>
    </row>
    <row r="153" spans="1:13">
      <c r="A153" s="28">
        <v>20160017</v>
      </c>
      <c r="B153" s="28" t="s">
        <v>127</v>
      </c>
      <c r="C153" s="27">
        <v>42386</v>
      </c>
      <c r="D153" s="27">
        <v>42752</v>
      </c>
      <c r="E153" s="61">
        <v>109574.99998842593</v>
      </c>
      <c r="F153" s="61">
        <v>109574.99998842593</v>
      </c>
      <c r="G153" s="61">
        <v>109574.99998842593</v>
      </c>
      <c r="H153" s="28">
        <v>0</v>
      </c>
      <c r="I153" s="28" t="s">
        <v>22</v>
      </c>
      <c r="J153" s="28" t="s">
        <v>127</v>
      </c>
      <c r="K153" s="28">
        <v>2</v>
      </c>
      <c r="L153" s="28">
        <v>2</v>
      </c>
      <c r="M153" s="28">
        <v>820</v>
      </c>
    </row>
    <row r="154" spans="1:13">
      <c r="A154" s="28">
        <v>20160018</v>
      </c>
      <c r="B154" s="28" t="s">
        <v>127</v>
      </c>
      <c r="C154" s="27">
        <v>42387</v>
      </c>
      <c r="D154" s="27">
        <v>42753</v>
      </c>
      <c r="E154" s="61">
        <v>109574.99998842593</v>
      </c>
      <c r="F154" s="61">
        <v>109574.99998842593</v>
      </c>
      <c r="G154" s="61">
        <v>109574.99998842593</v>
      </c>
      <c r="H154" s="28">
        <v>0</v>
      </c>
      <c r="I154" s="28" t="s">
        <v>21</v>
      </c>
      <c r="J154" s="28" t="s">
        <v>127</v>
      </c>
      <c r="K154" s="28">
        <v>3</v>
      </c>
      <c r="L154" s="28">
        <v>1</v>
      </c>
      <c r="M154" s="28">
        <v>780</v>
      </c>
    </row>
    <row r="155" spans="1:13">
      <c r="A155" s="28">
        <v>20160019</v>
      </c>
      <c r="B155" s="28" t="s">
        <v>127</v>
      </c>
      <c r="C155" s="27">
        <v>42388</v>
      </c>
      <c r="D155" s="27">
        <v>42754</v>
      </c>
      <c r="E155" s="61">
        <v>109574.99998842593</v>
      </c>
      <c r="F155" s="61">
        <v>109574.99998842593</v>
      </c>
      <c r="G155" s="61">
        <v>109574.99998842593</v>
      </c>
      <c r="H155" s="28">
        <v>0</v>
      </c>
      <c r="I155" s="28" t="s">
        <v>20</v>
      </c>
      <c r="J155" s="28" t="s">
        <v>127</v>
      </c>
      <c r="K155" s="28">
        <v>1</v>
      </c>
      <c r="L155" s="28">
        <v>3</v>
      </c>
      <c r="M155" s="28">
        <v>860</v>
      </c>
    </row>
    <row r="156" spans="1:13">
      <c r="A156" s="28">
        <v>20160020</v>
      </c>
      <c r="B156" s="28" t="s">
        <v>127</v>
      </c>
      <c r="C156" s="27">
        <v>42389</v>
      </c>
      <c r="D156" s="27">
        <v>42755</v>
      </c>
      <c r="E156" s="61">
        <v>109574.99998842593</v>
      </c>
      <c r="F156" s="61">
        <v>109574.99998842593</v>
      </c>
      <c r="G156" s="61">
        <v>109574.99998842593</v>
      </c>
      <c r="H156" s="28">
        <v>0</v>
      </c>
      <c r="I156" s="28" t="s">
        <v>22</v>
      </c>
      <c r="J156" s="28" t="s">
        <v>127</v>
      </c>
      <c r="K156" s="28">
        <v>2</v>
      </c>
      <c r="L156" s="28">
        <v>2</v>
      </c>
      <c r="M156" s="28">
        <v>800</v>
      </c>
    </row>
    <row r="158" spans="1:13">
      <c r="A158" s="67" t="s">
        <v>406</v>
      </c>
    </row>
    <row r="159" spans="1:13">
      <c r="A159" s="69" t="s">
        <v>407</v>
      </c>
    </row>
    <row r="160" spans="1:13">
      <c r="A160" s="69" t="s">
        <v>408</v>
      </c>
    </row>
    <row r="161" spans="1:5">
      <c r="A161" s="69" t="s">
        <v>409</v>
      </c>
    </row>
    <row r="163" spans="1:5">
      <c r="A163" s="67" t="s">
        <v>410</v>
      </c>
    </row>
    <row r="164" spans="1:5">
      <c r="A164" s="12" t="s">
        <v>411</v>
      </c>
    </row>
    <row r="165" spans="1:5">
      <c r="A165" s="12" t="s">
        <v>376</v>
      </c>
    </row>
    <row r="166" spans="1:5">
      <c r="A166" s="12" t="s">
        <v>377</v>
      </c>
    </row>
    <row r="168" spans="1:5">
      <c r="A168" s="9" t="s">
        <v>412</v>
      </c>
    </row>
    <row r="170" spans="1:5">
      <c r="A170" s="26" t="s">
        <v>18</v>
      </c>
      <c r="B170" s="26" t="s">
        <v>124</v>
      </c>
      <c r="C170" s="26" t="s">
        <v>42</v>
      </c>
      <c r="D170" s="26" t="s">
        <v>413</v>
      </c>
      <c r="E170" s="26" t="s">
        <v>259</v>
      </c>
    </row>
    <row r="171" spans="1:5" ht="28.8">
      <c r="A171" s="28">
        <v>20160001</v>
      </c>
      <c r="B171" s="27">
        <v>42370</v>
      </c>
      <c r="C171" s="61">
        <v>42644</v>
      </c>
      <c r="D171" s="28" t="s">
        <v>260</v>
      </c>
      <c r="E171" s="28" t="s">
        <v>414</v>
      </c>
    </row>
    <row r="172" spans="1:5">
      <c r="A172" s="28">
        <v>20160002</v>
      </c>
      <c r="B172" s="27">
        <v>42371</v>
      </c>
      <c r="C172" s="61">
        <v>42675</v>
      </c>
      <c r="D172" s="28" t="s">
        <v>260</v>
      </c>
      <c r="E172" s="28" t="s">
        <v>365</v>
      </c>
    </row>
    <row r="173" spans="1:5">
      <c r="A173" s="28">
        <v>20160003</v>
      </c>
      <c r="B173" s="27">
        <v>42372</v>
      </c>
      <c r="C173" s="61">
        <v>42643</v>
      </c>
      <c r="D173" s="28" t="s">
        <v>260</v>
      </c>
      <c r="E173" s="28" t="s">
        <v>365</v>
      </c>
    </row>
    <row r="174" spans="1:5">
      <c r="A174" s="28">
        <v>20160004</v>
      </c>
      <c r="B174" s="27">
        <v>42373</v>
      </c>
      <c r="C174" s="61">
        <v>42663</v>
      </c>
      <c r="D174" s="28" t="s">
        <v>260</v>
      </c>
      <c r="E174" s="28" t="s">
        <v>365</v>
      </c>
    </row>
    <row r="175" spans="1:5">
      <c r="A175" s="28">
        <v>20160005</v>
      </c>
      <c r="B175" s="27">
        <v>42374</v>
      </c>
      <c r="C175" s="61">
        <v>42684</v>
      </c>
      <c r="D175" s="28" t="s">
        <v>260</v>
      </c>
      <c r="E175" s="28" t="s">
        <v>365</v>
      </c>
    </row>
    <row r="176" spans="1:5">
      <c r="A176" s="28">
        <v>20160006</v>
      </c>
      <c r="B176" s="27">
        <v>42375</v>
      </c>
      <c r="C176" s="61">
        <v>42714</v>
      </c>
      <c r="D176" s="28" t="s">
        <v>260</v>
      </c>
      <c r="E176" s="28" t="s">
        <v>365</v>
      </c>
    </row>
    <row r="177" spans="1:5">
      <c r="A177" s="28">
        <v>20160007</v>
      </c>
      <c r="B177" s="27">
        <v>42376</v>
      </c>
      <c r="C177" s="61">
        <v>42750</v>
      </c>
      <c r="D177" s="28" t="s">
        <v>260</v>
      </c>
      <c r="E177" s="28" t="s">
        <v>365</v>
      </c>
    </row>
    <row r="178" spans="1:5" ht="43.2">
      <c r="A178" s="28">
        <v>20160008</v>
      </c>
      <c r="B178" s="27">
        <v>42377</v>
      </c>
      <c r="C178" s="61">
        <v>109574.99998842593</v>
      </c>
      <c r="D178" s="28" t="s">
        <v>260</v>
      </c>
      <c r="E178" s="28" t="s">
        <v>366</v>
      </c>
    </row>
    <row r="179" spans="1:5">
      <c r="A179" s="28">
        <v>20160009</v>
      </c>
      <c r="B179" s="27">
        <v>42378</v>
      </c>
      <c r="C179" s="61">
        <v>109574.99998842593</v>
      </c>
      <c r="D179" s="28" t="s">
        <v>260</v>
      </c>
      <c r="E179" s="28" t="s">
        <v>365</v>
      </c>
    </row>
    <row r="180" spans="1:5">
      <c r="A180" s="28">
        <v>20160010</v>
      </c>
      <c r="B180" s="27">
        <v>42379</v>
      </c>
      <c r="C180" s="61">
        <v>109574.99998842593</v>
      </c>
      <c r="D180" s="28" t="s">
        <v>260</v>
      </c>
      <c r="E180" s="28" t="s">
        <v>365</v>
      </c>
    </row>
    <row r="183" spans="1:5" ht="18">
      <c r="A183" s="65" t="s">
        <v>415</v>
      </c>
    </row>
    <row r="185" spans="1:5" ht="15.6">
      <c r="A185" s="96" t="s">
        <v>416</v>
      </c>
    </row>
    <row r="186" spans="1:5">
      <c r="A186" s="11"/>
    </row>
    <row r="187" spans="1:5">
      <c r="A187" s="100" t="s">
        <v>417</v>
      </c>
    </row>
    <row r="188" spans="1:5">
      <c r="A188" s="12" t="s">
        <v>373</v>
      </c>
    </row>
    <row r="189" spans="1:5">
      <c r="A189" s="11"/>
    </row>
    <row r="190" spans="1:5">
      <c r="A190" s="100" t="s">
        <v>418</v>
      </c>
    </row>
    <row r="191" spans="1:5">
      <c r="A191" s="12" t="s">
        <v>419</v>
      </c>
    </row>
    <row r="192" spans="1:5">
      <c r="A192" s="11"/>
    </row>
    <row r="193" spans="1:6">
      <c r="A193" s="100" t="s">
        <v>420</v>
      </c>
    </row>
    <row r="194" spans="1:6">
      <c r="A194" s="12" t="s">
        <v>421</v>
      </c>
    </row>
    <row r="196" spans="1:6" ht="15.6">
      <c r="A196" s="96" t="s">
        <v>422</v>
      </c>
    </row>
    <row r="197" spans="1:6">
      <c r="A197" s="11"/>
    </row>
    <row r="198" spans="1:6">
      <c r="A198" s="100" t="s">
        <v>417</v>
      </c>
    </row>
    <row r="199" spans="1:6">
      <c r="A199" s="12" t="s">
        <v>423</v>
      </c>
    </row>
    <row r="200" spans="1:6">
      <c r="A200" s="11"/>
    </row>
    <row r="201" spans="1:6">
      <c r="A201" s="100" t="s">
        <v>424</v>
      </c>
    </row>
    <row r="202" spans="1:6">
      <c r="A202" s="11"/>
    </row>
    <row r="203" spans="1:6">
      <c r="A203" s="100" t="s">
        <v>420</v>
      </c>
    </row>
    <row r="204" spans="1:6">
      <c r="A204" s="12" t="s">
        <v>425</v>
      </c>
    </row>
    <row r="206" spans="1:6" ht="18">
      <c r="A206" s="65" t="s">
        <v>426</v>
      </c>
    </row>
    <row r="208" spans="1:6">
      <c r="A208" s="26" t="s">
        <v>18</v>
      </c>
      <c r="B208" s="26" t="s">
        <v>380</v>
      </c>
      <c r="C208" s="26" t="s">
        <v>381</v>
      </c>
      <c r="D208" s="26" t="s">
        <v>256</v>
      </c>
      <c r="E208" s="26" t="s">
        <v>239</v>
      </c>
      <c r="F208" s="26" t="s">
        <v>240</v>
      </c>
    </row>
    <row r="209" spans="1:13">
      <c r="A209" s="28">
        <v>20160001</v>
      </c>
      <c r="B209" s="28">
        <v>236</v>
      </c>
      <c r="C209" s="28">
        <v>0.72799999999999998</v>
      </c>
      <c r="D209" s="28">
        <v>0</v>
      </c>
      <c r="E209" s="28">
        <v>1</v>
      </c>
      <c r="F209" s="28">
        <v>1</v>
      </c>
    </row>
    <row r="210" spans="1:13">
      <c r="A210" s="28">
        <v>20160002</v>
      </c>
      <c r="B210" s="28">
        <v>235</v>
      </c>
      <c r="C210" s="28">
        <v>0.71199999999999997</v>
      </c>
      <c r="D210" s="28">
        <v>0</v>
      </c>
      <c r="E210" s="28">
        <v>1</v>
      </c>
      <c r="F210" s="28">
        <v>1</v>
      </c>
    </row>
    <row r="211" spans="1:13">
      <c r="A211" s="28">
        <v>20160003</v>
      </c>
      <c r="B211" s="28">
        <v>233</v>
      </c>
      <c r="C211" s="28">
        <v>0.70099999999999996</v>
      </c>
      <c r="D211" s="28">
        <v>0</v>
      </c>
      <c r="E211" s="28">
        <v>1</v>
      </c>
      <c r="F211" s="28">
        <v>1</v>
      </c>
    </row>
    <row r="212" spans="1:13">
      <c r="A212" s="28">
        <v>20160004</v>
      </c>
      <c r="B212" s="28">
        <v>232</v>
      </c>
      <c r="C212" s="28">
        <v>0.68799999999999994</v>
      </c>
      <c r="D212" s="28">
        <v>0</v>
      </c>
      <c r="E212" s="28">
        <v>1</v>
      </c>
      <c r="F212" s="28">
        <v>1</v>
      </c>
    </row>
    <row r="213" spans="1:13">
      <c r="A213" s="28">
        <v>20160005</v>
      </c>
      <c r="B213" s="28">
        <v>231</v>
      </c>
      <c r="C213" s="28">
        <v>0.63500000000000001</v>
      </c>
      <c r="D213" s="28">
        <v>0</v>
      </c>
      <c r="E213" s="28">
        <v>1</v>
      </c>
      <c r="F213" s="28">
        <v>1</v>
      </c>
    </row>
    <row r="214" spans="1:13">
      <c r="A214" s="28">
        <v>20160006</v>
      </c>
      <c r="B214" s="28">
        <v>230</v>
      </c>
      <c r="C214" s="28">
        <v>0.625</v>
      </c>
      <c r="D214" s="28">
        <v>0</v>
      </c>
      <c r="E214" s="28">
        <v>1</v>
      </c>
      <c r="F214" s="28">
        <v>1</v>
      </c>
    </row>
    <row r="215" spans="1:13">
      <c r="A215" s="28">
        <v>20160007</v>
      </c>
      <c r="B215" s="28">
        <v>229</v>
      </c>
      <c r="C215" s="28">
        <v>0.57899999999999996</v>
      </c>
      <c r="D215" s="28">
        <v>0</v>
      </c>
      <c r="E215" s="28">
        <v>1</v>
      </c>
      <c r="F215" s="28">
        <v>1</v>
      </c>
    </row>
    <row r="216" spans="1:13">
      <c r="A216" s="28">
        <v>20160008</v>
      </c>
      <c r="B216" s="28">
        <v>229</v>
      </c>
      <c r="C216" s="28">
        <v>1</v>
      </c>
      <c r="D216" s="28">
        <v>0</v>
      </c>
      <c r="E216" s="28">
        <v>1</v>
      </c>
      <c r="F216" s="28">
        <v>1</v>
      </c>
    </row>
    <row r="217" spans="1:13">
      <c r="A217" s="28">
        <v>20160009</v>
      </c>
      <c r="B217" s="28">
        <v>229</v>
      </c>
      <c r="C217" s="28">
        <v>1</v>
      </c>
      <c r="D217" s="28">
        <v>0</v>
      </c>
      <c r="E217" s="28">
        <v>1</v>
      </c>
      <c r="F217" s="28">
        <v>1</v>
      </c>
    </row>
    <row r="218" spans="1:13">
      <c r="A218" s="28">
        <v>20160010</v>
      </c>
      <c r="B218" s="28">
        <v>229</v>
      </c>
      <c r="C218" s="28">
        <v>1</v>
      </c>
      <c r="D218" s="28">
        <v>0</v>
      </c>
      <c r="E218" s="28">
        <v>1</v>
      </c>
      <c r="F218" s="28">
        <v>1</v>
      </c>
    </row>
    <row r="221" spans="1:13" ht="15.6">
      <c r="A221" s="54" t="s">
        <v>427</v>
      </c>
    </row>
    <row r="223" spans="1:13">
      <c r="A223" s="26" t="s">
        <v>18</v>
      </c>
      <c r="B223" s="26" t="s">
        <v>119</v>
      </c>
      <c r="C223" s="26" t="s">
        <v>124</v>
      </c>
      <c r="D223" s="26" t="s">
        <v>125</v>
      </c>
      <c r="E223" s="26" t="s">
        <v>41</v>
      </c>
      <c r="F223" s="26" t="s">
        <v>42</v>
      </c>
      <c r="G223" s="26" t="s">
        <v>43</v>
      </c>
      <c r="H223" s="26" t="s">
        <v>40</v>
      </c>
      <c r="I223" s="26" t="s">
        <v>19</v>
      </c>
      <c r="J223" s="26" t="s">
        <v>35</v>
      </c>
      <c r="K223" s="26" t="s">
        <v>26</v>
      </c>
      <c r="L223" s="26" t="s">
        <v>28</v>
      </c>
      <c r="M223" s="26" t="s">
        <v>34</v>
      </c>
    </row>
    <row r="224" spans="1:13">
      <c r="A224" s="28">
        <v>20160001</v>
      </c>
      <c r="B224" s="28">
        <v>20160601</v>
      </c>
      <c r="C224" s="27">
        <v>42370</v>
      </c>
      <c r="D224" s="27">
        <v>42736</v>
      </c>
      <c r="E224" s="61">
        <v>42522</v>
      </c>
      <c r="F224" s="61">
        <v>42644</v>
      </c>
      <c r="G224" s="61">
        <v>42675</v>
      </c>
      <c r="H224" s="28">
        <v>500</v>
      </c>
      <c r="I224" s="28" t="s">
        <v>20</v>
      </c>
      <c r="J224" s="28" t="s">
        <v>20</v>
      </c>
      <c r="K224" s="28">
        <v>1</v>
      </c>
      <c r="L224" s="28">
        <v>3</v>
      </c>
      <c r="M224" s="28">
        <v>900</v>
      </c>
    </row>
    <row r="225" spans="1:13">
      <c r="A225" s="28">
        <v>20160002</v>
      </c>
      <c r="B225" s="28">
        <v>20160701</v>
      </c>
      <c r="C225" s="27">
        <v>42371</v>
      </c>
      <c r="D225" s="27">
        <v>42737</v>
      </c>
      <c r="E225" s="61">
        <v>42552</v>
      </c>
      <c r="F225" s="61">
        <v>42675</v>
      </c>
      <c r="G225" s="61">
        <v>42705</v>
      </c>
      <c r="H225" s="28">
        <v>300</v>
      </c>
      <c r="I225" s="28" t="s">
        <v>22</v>
      </c>
      <c r="J225" s="28" t="s">
        <v>38</v>
      </c>
      <c r="K225" s="28">
        <v>2</v>
      </c>
      <c r="L225" s="28">
        <v>2</v>
      </c>
      <c r="M225" s="28">
        <v>800</v>
      </c>
    </row>
    <row r="226" spans="1:13">
      <c r="A226" s="28">
        <v>20160003</v>
      </c>
      <c r="B226" s="28">
        <v>20160801</v>
      </c>
      <c r="C226" s="27">
        <v>42372</v>
      </c>
      <c r="D226" s="27">
        <v>42738</v>
      </c>
      <c r="E226" s="61">
        <v>42592</v>
      </c>
      <c r="F226" s="61">
        <v>42643</v>
      </c>
      <c r="G226" s="61">
        <v>42653</v>
      </c>
      <c r="H226" s="28">
        <v>400</v>
      </c>
      <c r="I226" s="28" t="s">
        <v>21</v>
      </c>
      <c r="J226" s="28" t="s">
        <v>39</v>
      </c>
      <c r="K226" s="28">
        <v>3</v>
      </c>
      <c r="L226" s="28">
        <v>1</v>
      </c>
      <c r="M226" s="28">
        <v>700</v>
      </c>
    </row>
    <row r="227" spans="1:13">
      <c r="A227" s="28">
        <v>20160004</v>
      </c>
      <c r="B227" s="28">
        <v>20160901</v>
      </c>
      <c r="C227" s="27">
        <v>42373</v>
      </c>
      <c r="D227" s="27">
        <v>42739</v>
      </c>
      <c r="E227" s="61">
        <v>42628</v>
      </c>
      <c r="F227" s="61">
        <v>42663</v>
      </c>
      <c r="G227" s="61">
        <v>42679</v>
      </c>
      <c r="H227" s="28">
        <v>350</v>
      </c>
      <c r="I227" s="28" t="s">
        <v>20</v>
      </c>
      <c r="J227" s="28" t="s">
        <v>20</v>
      </c>
      <c r="K227" s="28">
        <v>1</v>
      </c>
      <c r="L227" s="28">
        <v>3</v>
      </c>
      <c r="M227" s="28">
        <v>850</v>
      </c>
    </row>
    <row r="228" spans="1:13">
      <c r="A228" s="28">
        <v>20160005</v>
      </c>
      <c r="B228" s="28">
        <v>20161001</v>
      </c>
      <c r="C228" s="27">
        <v>42374</v>
      </c>
      <c r="D228" s="27">
        <v>42740</v>
      </c>
      <c r="E228" s="61">
        <v>42653</v>
      </c>
      <c r="F228" s="61">
        <v>42684</v>
      </c>
      <c r="G228" s="61">
        <v>42705</v>
      </c>
      <c r="H228" s="28">
        <v>600</v>
      </c>
      <c r="I228" s="28" t="s">
        <v>22</v>
      </c>
      <c r="J228" s="28" t="s">
        <v>38</v>
      </c>
      <c r="K228" s="28">
        <v>2</v>
      </c>
      <c r="L228" s="28">
        <v>2</v>
      </c>
      <c r="M228" s="28">
        <v>820</v>
      </c>
    </row>
    <row r="229" spans="1:13">
      <c r="A229" s="28">
        <v>20160006</v>
      </c>
      <c r="B229" s="28">
        <v>20161101</v>
      </c>
      <c r="C229" s="27">
        <v>42375</v>
      </c>
      <c r="D229" s="27">
        <v>42741</v>
      </c>
      <c r="E229" s="61">
        <v>42689</v>
      </c>
      <c r="F229" s="61">
        <v>42714</v>
      </c>
      <c r="G229" s="61">
        <v>42736</v>
      </c>
      <c r="H229" s="28">
        <v>550</v>
      </c>
      <c r="I229" s="28" t="s">
        <v>21</v>
      </c>
      <c r="J229" s="28" t="s">
        <v>39</v>
      </c>
      <c r="K229" s="28">
        <v>3</v>
      </c>
      <c r="L229" s="28">
        <v>1</v>
      </c>
      <c r="M229" s="28">
        <v>780</v>
      </c>
    </row>
    <row r="230" spans="1:13">
      <c r="A230" s="28">
        <v>20160007</v>
      </c>
      <c r="B230" s="28">
        <v>20161201</v>
      </c>
      <c r="C230" s="27">
        <v>42376</v>
      </c>
      <c r="D230" s="27">
        <v>42742</v>
      </c>
      <c r="E230" s="61">
        <v>42724</v>
      </c>
      <c r="F230" s="61">
        <v>42750</v>
      </c>
      <c r="G230" s="61">
        <v>42767</v>
      </c>
      <c r="H230" s="28">
        <v>400</v>
      </c>
      <c r="I230" s="28" t="s">
        <v>20</v>
      </c>
      <c r="J230" s="28" t="s">
        <v>20</v>
      </c>
      <c r="K230" s="28">
        <v>1</v>
      </c>
      <c r="L230" s="28">
        <v>3</v>
      </c>
      <c r="M230" s="28">
        <v>860</v>
      </c>
    </row>
    <row r="231" spans="1:13">
      <c r="A231" s="28">
        <v>20160008</v>
      </c>
      <c r="B231" s="28" t="s">
        <v>127</v>
      </c>
      <c r="C231" s="27">
        <v>42377</v>
      </c>
      <c r="D231" s="27">
        <v>42743</v>
      </c>
      <c r="E231" s="61">
        <v>109574.99998842593</v>
      </c>
      <c r="F231" s="61">
        <v>109574.99998842593</v>
      </c>
      <c r="G231" s="61">
        <v>109574.99998842593</v>
      </c>
      <c r="H231" s="28">
        <v>0</v>
      </c>
      <c r="I231" s="28" t="s">
        <v>22</v>
      </c>
      <c r="J231" s="28" t="s">
        <v>127</v>
      </c>
      <c r="K231" s="28">
        <v>2</v>
      </c>
      <c r="L231" s="28">
        <v>2</v>
      </c>
      <c r="M231" s="28">
        <v>800</v>
      </c>
    </row>
    <row r="232" spans="1:13">
      <c r="A232" s="28">
        <v>20160009</v>
      </c>
      <c r="B232" s="28" t="s">
        <v>127</v>
      </c>
      <c r="C232" s="27">
        <v>42378</v>
      </c>
      <c r="D232" s="27">
        <v>42744</v>
      </c>
      <c r="E232" s="61">
        <v>109574.99998842593</v>
      </c>
      <c r="F232" s="61">
        <v>109574.99998842593</v>
      </c>
      <c r="G232" s="61">
        <v>109574.99998842593</v>
      </c>
      <c r="H232" s="28">
        <v>0</v>
      </c>
      <c r="I232" s="28" t="s">
        <v>21</v>
      </c>
      <c r="J232" s="28" t="s">
        <v>127</v>
      </c>
      <c r="K232" s="28">
        <v>3</v>
      </c>
      <c r="L232" s="28">
        <v>1</v>
      </c>
      <c r="M232" s="28">
        <v>700</v>
      </c>
    </row>
    <row r="233" spans="1:13">
      <c r="A233" s="28">
        <v>20160010</v>
      </c>
      <c r="B233" s="28" t="s">
        <v>127</v>
      </c>
      <c r="C233" s="27">
        <v>42379</v>
      </c>
      <c r="D233" s="27">
        <v>42745</v>
      </c>
      <c r="E233" s="61">
        <v>109574.99998842593</v>
      </c>
      <c r="F233" s="61">
        <v>109574.99998842593</v>
      </c>
      <c r="G233" s="61">
        <v>109574.99998842593</v>
      </c>
      <c r="H233" s="28">
        <v>0</v>
      </c>
      <c r="I233" s="28" t="s">
        <v>20</v>
      </c>
      <c r="J233" s="28" t="s">
        <v>127</v>
      </c>
      <c r="K233" s="28">
        <v>1</v>
      </c>
      <c r="L233" s="28">
        <v>3</v>
      </c>
      <c r="M233" s="28">
        <v>850</v>
      </c>
    </row>
    <row r="235" spans="1:13" ht="18">
      <c r="A235" s="65" t="s">
        <v>428</v>
      </c>
    </row>
    <row r="236" spans="1:13">
      <c r="A236" s="11"/>
    </row>
    <row r="237" spans="1:13">
      <c r="A237" s="69" t="s">
        <v>429</v>
      </c>
    </row>
    <row r="238" spans="1:13">
      <c r="A238" s="11"/>
    </row>
    <row r="239" spans="1:13">
      <c r="A239" s="100" t="s">
        <v>430</v>
      </c>
    </row>
    <row r="240" spans="1:13">
      <c r="A240" s="11"/>
    </row>
    <row r="241" spans="1:1">
      <c r="A241" s="100" t="s">
        <v>431</v>
      </c>
    </row>
    <row r="242" spans="1:1">
      <c r="A242" s="11"/>
    </row>
    <row r="243" spans="1:1">
      <c r="A243" s="100" t="s">
        <v>432</v>
      </c>
    </row>
    <row r="247" spans="1:1" ht="18">
      <c r="A247" s="65" t="s">
        <v>433</v>
      </c>
    </row>
    <row r="249" spans="1:1">
      <c r="A249" t="s">
        <v>434</v>
      </c>
    </row>
    <row r="250" spans="1:1">
      <c r="A250" s="11"/>
    </row>
    <row r="251" spans="1:1">
      <c r="A251" s="100" t="s">
        <v>435</v>
      </c>
    </row>
    <row r="252" spans="1:1">
      <c r="A252" s="11"/>
    </row>
    <row r="253" spans="1:1">
      <c r="A253" s="100" t="s">
        <v>436</v>
      </c>
    </row>
    <row r="254" spans="1:1">
      <c r="A254" s="11"/>
    </row>
    <row r="255" spans="1:1">
      <c r="A255" s="100" t="s">
        <v>437</v>
      </c>
    </row>
    <row r="257" spans="1:6">
      <c r="A257" s="26" t="s">
        <v>18</v>
      </c>
      <c r="B257" s="26" t="s">
        <v>41</v>
      </c>
      <c r="C257" s="26" t="s">
        <v>42</v>
      </c>
      <c r="D257" s="26" t="s">
        <v>43</v>
      </c>
      <c r="E257" s="26" t="s">
        <v>256</v>
      </c>
      <c r="F257" s="26" t="s">
        <v>259</v>
      </c>
    </row>
    <row r="258" spans="1:6" ht="57.6">
      <c r="A258" s="28">
        <v>20160001</v>
      </c>
      <c r="B258" s="61">
        <v>42522</v>
      </c>
      <c r="C258" s="61">
        <v>42644</v>
      </c>
      <c r="D258" s="61">
        <v>42675</v>
      </c>
      <c r="E258" s="28">
        <v>500</v>
      </c>
      <c r="F258" s="28" t="s">
        <v>438</v>
      </c>
    </row>
    <row r="259" spans="1:6">
      <c r="A259" s="28">
        <v>20160002</v>
      </c>
      <c r="B259" s="61">
        <v>42552</v>
      </c>
      <c r="C259" s="61">
        <v>42675</v>
      </c>
      <c r="D259" s="61">
        <v>42705</v>
      </c>
      <c r="E259" s="28">
        <v>300</v>
      </c>
      <c r="F259" s="28" t="s">
        <v>364</v>
      </c>
    </row>
    <row r="260" spans="1:6">
      <c r="A260" s="28" t="s">
        <v>5</v>
      </c>
      <c r="B260" s="28" t="s">
        <v>5</v>
      </c>
      <c r="C260" s="28" t="s">
        <v>5</v>
      </c>
      <c r="D260" s="28" t="s">
        <v>5</v>
      </c>
      <c r="E260" s="28" t="s">
        <v>5</v>
      </c>
      <c r="F260" s="28" t="s">
        <v>5</v>
      </c>
    </row>
    <row r="263" spans="1:6" ht="18">
      <c r="A263" s="65" t="s">
        <v>439</v>
      </c>
    </row>
    <row r="265" spans="1:6">
      <c r="A265" s="26" t="s">
        <v>18</v>
      </c>
      <c r="B265" s="26" t="s">
        <v>380</v>
      </c>
      <c r="C265" s="26" t="s">
        <v>381</v>
      </c>
      <c r="D265" s="26" t="s">
        <v>256</v>
      </c>
      <c r="E265" s="26" t="s">
        <v>239</v>
      </c>
      <c r="F265" s="26" t="s">
        <v>240</v>
      </c>
    </row>
    <row r="266" spans="1:6">
      <c r="A266" s="28">
        <v>20160001</v>
      </c>
      <c r="B266" s="28">
        <v>236</v>
      </c>
      <c r="C266" s="28">
        <v>0.72799999999999998</v>
      </c>
      <c r="D266" s="28">
        <v>500</v>
      </c>
      <c r="E266" s="28">
        <v>1</v>
      </c>
      <c r="F266" s="28">
        <v>1</v>
      </c>
    </row>
    <row r="267" spans="1:6">
      <c r="A267" s="28">
        <v>20160002</v>
      </c>
      <c r="B267" s="28">
        <v>235</v>
      </c>
      <c r="C267" s="28">
        <v>0.71199999999999997</v>
      </c>
      <c r="D267" s="28">
        <v>300</v>
      </c>
      <c r="E267" s="28">
        <v>1</v>
      </c>
      <c r="F267" s="28">
        <v>1</v>
      </c>
    </row>
    <row r="268" spans="1:6">
      <c r="A268" s="28">
        <v>20160003</v>
      </c>
      <c r="B268" s="28">
        <v>233</v>
      </c>
      <c r="C268" s="28">
        <v>0.70099999999999996</v>
      </c>
      <c r="D268" s="28">
        <v>0</v>
      </c>
      <c r="E268" s="28">
        <v>1</v>
      </c>
      <c r="F268" s="28">
        <v>1</v>
      </c>
    </row>
    <row r="269" spans="1:6">
      <c r="A269" s="28">
        <v>20160004</v>
      </c>
      <c r="B269" s="28">
        <v>232</v>
      </c>
      <c r="C269" s="28">
        <v>0.68799999999999994</v>
      </c>
      <c r="D269" s="28">
        <v>0</v>
      </c>
      <c r="E269" s="28">
        <v>1</v>
      </c>
      <c r="F269" s="28">
        <v>1</v>
      </c>
    </row>
    <row r="270" spans="1:6">
      <c r="A270" s="28">
        <v>20160005</v>
      </c>
      <c r="B270" s="28">
        <v>231</v>
      </c>
      <c r="C270" s="28">
        <v>0.63500000000000001</v>
      </c>
      <c r="D270" s="28">
        <v>0</v>
      </c>
      <c r="E270" s="28">
        <v>1</v>
      </c>
      <c r="F270" s="28">
        <v>1</v>
      </c>
    </row>
    <row r="271" spans="1:6">
      <c r="A271" s="28">
        <v>20160006</v>
      </c>
      <c r="B271" s="28">
        <v>230</v>
      </c>
      <c r="C271" s="28">
        <v>0.625</v>
      </c>
      <c r="D271" s="28">
        <v>0</v>
      </c>
      <c r="E271" s="28">
        <v>1</v>
      </c>
      <c r="F271" s="28">
        <v>1</v>
      </c>
    </row>
    <row r="272" spans="1:6">
      <c r="A272" s="28">
        <v>20160007</v>
      </c>
      <c r="B272" s="28">
        <v>229</v>
      </c>
      <c r="C272" s="28">
        <v>0.57899999999999996</v>
      </c>
      <c r="D272" s="28">
        <v>0</v>
      </c>
      <c r="E272" s="28">
        <v>1</v>
      </c>
      <c r="F272" s="28">
        <v>1</v>
      </c>
    </row>
    <row r="273" spans="1:6">
      <c r="A273" s="28">
        <v>20160008</v>
      </c>
      <c r="B273" s="28">
        <v>229</v>
      </c>
      <c r="C273" s="28">
        <v>1</v>
      </c>
      <c r="D273" s="28">
        <v>0</v>
      </c>
      <c r="E273" s="28">
        <v>1</v>
      </c>
      <c r="F273" s="28">
        <v>1</v>
      </c>
    </row>
    <row r="274" spans="1:6">
      <c r="A274" s="28">
        <v>20160009</v>
      </c>
      <c r="B274" s="28">
        <v>229</v>
      </c>
      <c r="C274" s="28">
        <v>1</v>
      </c>
      <c r="D274" s="28">
        <v>0</v>
      </c>
      <c r="E274" s="28">
        <v>1</v>
      </c>
      <c r="F274" s="28">
        <v>1</v>
      </c>
    </row>
    <row r="275" spans="1:6">
      <c r="A275" s="28">
        <v>20160010</v>
      </c>
      <c r="B275" s="28">
        <v>229</v>
      </c>
      <c r="C275" s="28">
        <v>1</v>
      </c>
      <c r="D275" s="28">
        <v>0</v>
      </c>
      <c r="E275" s="28">
        <v>1</v>
      </c>
      <c r="F275" s="28">
        <v>1</v>
      </c>
    </row>
    <row r="276" spans="1:6">
      <c r="A276" s="28">
        <v>20160011</v>
      </c>
      <c r="B276" s="28">
        <v>228</v>
      </c>
      <c r="C276" s="28">
        <v>1</v>
      </c>
      <c r="D276" s="28">
        <v>0</v>
      </c>
      <c r="E276" s="28">
        <v>1</v>
      </c>
      <c r="F276" s="28">
        <v>1</v>
      </c>
    </row>
    <row r="277" spans="1:6">
      <c r="A277" s="28">
        <v>20160012</v>
      </c>
      <c r="B277" s="28">
        <v>227</v>
      </c>
      <c r="C277" s="28">
        <v>1</v>
      </c>
      <c r="D277" s="28">
        <v>0</v>
      </c>
      <c r="E277" s="28">
        <v>1</v>
      </c>
      <c r="F277" s="28">
        <v>1</v>
      </c>
    </row>
    <row r="278" spans="1:6">
      <c r="A278" s="28">
        <v>20160013</v>
      </c>
      <c r="B278" s="28">
        <v>226</v>
      </c>
      <c r="C278" s="28">
        <v>1</v>
      </c>
      <c r="D278" s="28">
        <v>0</v>
      </c>
      <c r="E278" s="28">
        <v>1</v>
      </c>
      <c r="F278" s="28">
        <v>1</v>
      </c>
    </row>
    <row r="279" spans="1:6">
      <c r="A279" s="28">
        <v>20160014</v>
      </c>
      <c r="B279" s="28">
        <v>225</v>
      </c>
      <c r="C279" s="28">
        <v>1</v>
      </c>
      <c r="D279" s="28">
        <v>0</v>
      </c>
      <c r="E279" s="28">
        <v>1</v>
      </c>
      <c r="F279" s="28">
        <v>1</v>
      </c>
    </row>
    <row r="280" spans="1:6">
      <c r="A280" s="28">
        <v>20160015</v>
      </c>
      <c r="B280" s="28">
        <v>224</v>
      </c>
      <c r="C280" s="28">
        <v>1</v>
      </c>
      <c r="D280" s="28">
        <v>0</v>
      </c>
      <c r="E280" s="28">
        <v>1</v>
      </c>
      <c r="F280" s="28">
        <v>1</v>
      </c>
    </row>
    <row r="281" spans="1:6">
      <c r="A281" s="28">
        <v>20160016</v>
      </c>
      <c r="B281" s="28">
        <v>223</v>
      </c>
      <c r="C281" s="28">
        <v>1</v>
      </c>
      <c r="D281" s="28">
        <v>0</v>
      </c>
      <c r="E281" s="28">
        <v>1</v>
      </c>
      <c r="F281" s="28">
        <v>1</v>
      </c>
    </row>
    <row r="282" spans="1:6">
      <c r="A282" s="28">
        <v>20160017</v>
      </c>
      <c r="B282" s="28">
        <v>222</v>
      </c>
      <c r="C282" s="28">
        <v>1</v>
      </c>
      <c r="D282" s="28">
        <v>0</v>
      </c>
      <c r="E282" s="28">
        <v>1</v>
      </c>
      <c r="F282" s="28">
        <v>1</v>
      </c>
    </row>
    <row r="283" spans="1:6">
      <c r="A283" s="28">
        <v>20160018</v>
      </c>
      <c r="B283" s="28">
        <v>221</v>
      </c>
      <c r="C283" s="28">
        <v>1</v>
      </c>
      <c r="D283" s="28">
        <v>0</v>
      </c>
      <c r="E283" s="28">
        <v>1</v>
      </c>
      <c r="F283" s="28">
        <v>1</v>
      </c>
    </row>
    <row r="284" spans="1:6">
      <c r="A284" s="28">
        <v>20160019</v>
      </c>
      <c r="B284" s="28">
        <v>220</v>
      </c>
      <c r="C284" s="28">
        <v>1</v>
      </c>
      <c r="D284" s="28">
        <v>0</v>
      </c>
      <c r="E284" s="28">
        <v>1</v>
      </c>
      <c r="F284" s="28">
        <v>1</v>
      </c>
    </row>
    <row r="285" spans="1:6">
      <c r="A285" s="28">
        <v>20160020</v>
      </c>
      <c r="B285" s="28">
        <v>219</v>
      </c>
      <c r="C285" s="28">
        <v>1</v>
      </c>
      <c r="D285" s="28">
        <v>0</v>
      </c>
      <c r="E285" s="28">
        <v>1</v>
      </c>
      <c r="F285" s="28">
        <v>1</v>
      </c>
    </row>
  </sheetData>
  <mergeCells count="1"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Policy Dataset</vt:lpstr>
      <vt:lpstr>Claims Dataset</vt:lpstr>
      <vt:lpstr>Time Slicing</vt:lpstr>
      <vt:lpstr>RBNS Dataset</vt:lpstr>
      <vt:lpstr>IBNR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Ranjan</dc:creator>
  <cp:lastModifiedBy>Aayush Ranjan</cp:lastModifiedBy>
  <dcterms:created xsi:type="dcterms:W3CDTF">2025-05-28T08:02:16Z</dcterms:created>
  <dcterms:modified xsi:type="dcterms:W3CDTF">2025-05-29T12:22:41Z</dcterms:modified>
</cp:coreProperties>
</file>