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 Ranjan\Downloads\"/>
    </mc:Choice>
  </mc:AlternateContent>
  <xr:revisionPtr revIDLastSave="0" documentId="13_ncr:1_{7F3D5131-0F85-4920-BE08-1C2D1AC2EA86}" xr6:coauthVersionLast="47" xr6:coauthVersionMax="47" xr10:uidLastSave="{00000000-0000-0000-0000-000000000000}"/>
  <bookViews>
    <workbookView xWindow="-23148" yWindow="-2904" windowWidth="23256" windowHeight="12456" activeTab="2" xr2:uid="{CE74F872-AF53-4271-9905-1C66A2994319}"/>
  </bookViews>
  <sheets>
    <sheet name="Policy Dataset" sheetId="1" r:id="rId1"/>
    <sheet name="Claims Datase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94" i="1"/>
</calcChain>
</file>

<file path=xl/sharedStrings.xml><?xml version="1.0" encoding="utf-8"?>
<sst xmlns="http://schemas.openxmlformats.org/spreadsheetml/2006/main" count="414" uniqueCount="205">
  <si>
    <t>date_UW</t>
  </si>
  <si>
    <t>policycount</t>
  </si>
  <si>
    <t>date_lapse</t>
  </si>
  <si>
    <t>expodays</t>
  </si>
  <si>
    <t>pol_prefix</t>
  </si>
  <si>
    <t>...</t>
  </si>
  <si>
    <t>Day</t>
  </si>
  <si>
    <t>Expected (Mean)</t>
  </si>
  <si>
    <t>Actual Simulated</t>
  </si>
  <si>
    <t>Jan 1, 2016</t>
  </si>
  <si>
    <t>Jan 2, 2016</t>
  </si>
  <si>
    <t>Jan 3, 2016</t>
  </si>
  <si>
    <t>Jan 4, 2016</t>
  </si>
  <si>
    <t>varies daily</t>
  </si>
  <si>
    <t>Cover_B</t>
  </si>
  <si>
    <t>Cover_BO</t>
  </si>
  <si>
    <t>Cover_BOT</t>
  </si>
  <si>
    <t>pol_seq</t>
  </si>
  <si>
    <t>pol_number</t>
  </si>
  <si>
    <t>Cover</t>
  </si>
  <si>
    <t>B</t>
  </si>
  <si>
    <t>BOT</t>
  </si>
  <si>
    <t>BO</t>
  </si>
  <si>
    <t>policycount - Cover_BO = 10 - 5 = 5</t>
  </si>
  <si>
    <t>Cover_B = 3</t>
  </si>
  <si>
    <t>Policy</t>
  </si>
  <si>
    <t>Brand</t>
  </si>
  <si>
    <t>Base_Price</t>
  </si>
  <si>
    <t>Model</t>
  </si>
  <si>
    <t>Model_mult</t>
  </si>
  <si>
    <t>1.15³ ≈ 1.52</t>
  </si>
  <si>
    <t>1.15² ≈ 1.32</t>
  </si>
  <si>
    <t>1.15¹ = 1.15</t>
  </si>
  <si>
    <t>1.15⁰ = 1.00</t>
  </si>
  <si>
    <t>Price</t>
  </si>
  <si>
    <t>claim_type</t>
  </si>
  <si>
    <t>claim_count</t>
  </si>
  <si>
    <t>claim_sev</t>
  </si>
  <si>
    <t>O</t>
  </si>
  <si>
    <t>T</t>
  </si>
  <si>
    <t>claim_cost</t>
  </si>
  <si>
    <t>date_occur</t>
  </si>
  <si>
    <t>date_report</t>
  </si>
  <si>
    <t>date_pay</t>
  </si>
  <si>
    <t>Create Policy Data set</t>
  </si>
  <si>
    <t>Policy count by date</t>
  </si>
  <si>
    <t>…</t>
  </si>
  <si>
    <t>rpois(n, λ)  - This function generates n random numbers from a Poisson distribution with a given mean λ</t>
  </si>
  <si>
    <t>"We’re simulating how many policies are sold each day. While the long-term average is 700 per day, real sales vary. So we use a statistical method (Poisson distribution) to generate slightly different numbers each day, just like real life.</t>
  </si>
  <si>
    <t>Policy covers by date</t>
  </si>
  <si>
    <r>
      <t>Creates a row for each day</t>
    </r>
    <r>
      <rPr>
        <sz val="11"/>
        <color theme="1"/>
        <rFont val="Calibri"/>
        <family val="2"/>
        <scheme val="minor"/>
      </rPr>
      <t xml:space="preserve"> from Jan 1, 2016 to Dec 31, 2017 (i.e., 731 days).</t>
    </r>
  </si>
  <si>
    <t>You now split that daily total into:</t>
  </si>
  <si>
    <r>
      <t>Cover_B</t>
    </r>
    <r>
      <rPr>
        <sz val="11"/>
        <color theme="1"/>
        <rFont val="Calibri"/>
        <family val="2"/>
        <scheme val="minor"/>
      </rPr>
      <t xml:space="preserve">: 25% get </t>
    </r>
    <r>
      <rPr>
        <b/>
        <sz val="11"/>
        <color theme="1"/>
        <rFont val="Calibri"/>
        <family val="2"/>
        <scheme val="minor"/>
      </rPr>
      <t>Breakage only</t>
    </r>
  </si>
  <si>
    <r>
      <t>Cover_BO</t>
    </r>
    <r>
      <rPr>
        <sz val="11"/>
        <color theme="1"/>
        <rFont val="Calibri"/>
        <family val="2"/>
        <scheme val="minor"/>
      </rPr>
      <t xml:space="preserve">: 45% get </t>
    </r>
    <r>
      <rPr>
        <b/>
        <sz val="11"/>
        <color theme="1"/>
        <rFont val="Calibri"/>
        <family val="2"/>
        <scheme val="minor"/>
      </rPr>
      <t>Breakage + Oxidation</t>
    </r>
  </si>
  <si>
    <r>
      <t>Cover_BOT</t>
    </r>
    <r>
      <rPr>
        <sz val="11"/>
        <color theme="1"/>
        <rFont val="Calibri"/>
        <family val="2"/>
        <scheme val="minor"/>
      </rPr>
      <t xml:space="preserve">: remaining get </t>
    </r>
    <r>
      <rPr>
        <b/>
        <sz val="11"/>
        <color theme="1"/>
        <rFont val="Calibri"/>
        <family val="2"/>
        <scheme val="minor"/>
      </rPr>
      <t>Breakage + Oxidation + Theft</t>
    </r>
  </si>
  <si>
    <t>..</t>
  </si>
  <si>
    <t>Each day, we simulate a certain number of policies. Then we split them by type of insurance coverage: 25% get Breakage, 45% get Breakage+Oxidation, and the rest get all three — Breakage, Oxidation, and Theft.</t>
  </si>
  <si>
    <t>Policy transaction file</t>
  </si>
  <si>
    <t>Policy date &amp; number</t>
  </si>
  <si>
    <t>Policy coverage type</t>
  </si>
  <si>
    <t>dt_policy[, Cover := 'BO']  # Default: BO</t>
  </si>
  <si>
    <t>dt_policy[pol_seq &lt;= policycount - Cover_BO, Cover := 'BOT']</t>
  </si>
  <si>
    <t>dt_policy[pol_seq &lt;= Cover_B, Cover := 'B']</t>
  </si>
  <si>
    <r>
      <t xml:space="preserve">Then: Assign </t>
    </r>
    <r>
      <rPr>
        <sz val="10"/>
        <color theme="1"/>
        <rFont val="Arial Unicode MS"/>
      </rPr>
      <t>'B'</t>
    </r>
    <r>
      <rPr>
        <sz val="11"/>
        <color theme="1"/>
        <rFont val="Calibri"/>
        <family val="2"/>
        <scheme val="minor"/>
      </rPr>
      <t xml:space="preserve"> if </t>
    </r>
    <r>
      <rPr>
        <sz val="10"/>
        <color theme="1"/>
        <rFont val="Arial Unicode MS"/>
      </rPr>
      <t>pol_seq &lt;= 3</t>
    </r>
  </si>
  <si>
    <t>Policy Brand, Price, Model features</t>
  </si>
  <si>
    <t>Cover (Final)</t>
  </si>
  <si>
    <t>Final Table</t>
  </si>
  <si>
    <r>
      <t>Brand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Base_Price</t>
    </r>
  </si>
  <si>
    <t>dt_policy[, Brand := rep(rep(c(1,2,3,4), c(9,6,3,2)), length.out = .N)]</t>
  </si>
  <si>
    <t>dt_policy[, Base_Price := rep(rep(c(600,550,300,150), c(9,6,3,2)), length.out = .N)]</t>
  </si>
  <si>
    <r>
      <t>Model</t>
    </r>
    <r>
      <rPr>
        <b/>
        <sz val="13.5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Model_mult</t>
    </r>
  </si>
  <si>
    <t>Model:       3     2     1     0</t>
  </si>
  <si>
    <t>Count:      10     7     2     1</t>
  </si>
  <si>
    <t>Multiplier: 1.52  1.32  1.15  1.00</t>
  </si>
  <si>
    <t>This means for every brand group:</t>
  </si>
  <si>
    <t>Model Multi</t>
  </si>
  <si>
    <t>Tidy and save</t>
  </si>
  <si>
    <t>:Policy Dataset final</t>
  </si>
  <si>
    <t>Create claims file</t>
  </si>
  <si>
    <t>Breakage Claims</t>
  </si>
  <si>
    <t>claim_sev = rbeta(length(claim), 2, 5)</t>
  </si>
  <si>
    <t>Oxidation Claims</t>
  </si>
  <si>
    <t>15% of B,BO,BOT</t>
  </si>
  <si>
    <t>5% of BO,BOT</t>
  </si>
  <si>
    <t>claim_sev = rbeta(length(claim), 5, 3)</t>
  </si>
  <si>
    <t>Claim probability = 5% × (1 + model_level)</t>
  </si>
  <si>
    <t>Multiplier</t>
  </si>
  <si>
    <t>Theft Claim Rate</t>
  </si>
  <si>
    <t>×1</t>
  </si>
  <si>
    <t>×2</t>
  </si>
  <si>
    <t>×3</t>
  </si>
  <si>
    <t>×4</t>
  </si>
  <si>
    <t>claim_sev = rbeta(n, 5, 0.5)</t>
  </si>
  <si>
    <t>Theft Claims</t>
  </si>
  <si>
    <t>Merging Claim Info with Policy Data</t>
  </si>
  <si>
    <t>Simulate Occurrence Delay</t>
  </si>
  <si>
    <t>floor(expodays * runif(.N, 0, 1))]</t>
  </si>
  <si>
    <t>Reporting Delay</t>
  </si>
  <si>
    <t xml:space="preserve"> floor(365 * rbeta(.N, 0.4, 10))]</t>
  </si>
  <si>
    <t>Payment Delay</t>
  </si>
  <si>
    <t>floor(10 + 40 * rbeta(.N, 7, 7))]</t>
  </si>
  <si>
    <t>Add Date Columns</t>
  </si>
  <si>
    <t>date occur, date report, date pay</t>
  </si>
  <si>
    <t>rbeta()</t>
  </si>
  <si>
    <t>delay_pay</t>
  </si>
  <si>
    <t>P1001</t>
  </si>
  <si>
    <t>P1002</t>
  </si>
  <si>
    <t>P1003</t>
  </si>
  <si>
    <t>runif()</t>
  </si>
  <si>
    <t>occ_delay_days</t>
  </si>
  <si>
    <t>delay_report</t>
  </si>
  <si>
    <t>Calculate Final Claim Cost</t>
  </si>
  <si>
    <t>claim_cost = round(Price × claim_sev)</t>
  </si>
  <si>
    <t>Create a Unique Claim Number</t>
  </si>
  <si>
    <r>
      <t xml:space="preserve">Creates a claim ID based on the </t>
    </r>
    <r>
      <rPr>
        <b/>
        <sz val="11"/>
        <color theme="1"/>
        <rFont val="Calibri"/>
        <family val="2"/>
        <scheme val="minor"/>
      </rPr>
      <t>claim occurrence date</t>
    </r>
    <r>
      <rPr>
        <sz val="11"/>
        <color theme="1"/>
        <rFont val="Calibri"/>
        <family val="2"/>
        <scheme val="minor"/>
      </rPr>
      <t>.</t>
    </r>
  </si>
  <si>
    <r>
      <t>clm_prefix</t>
    </r>
    <r>
      <rPr>
        <sz val="11"/>
        <color theme="1"/>
        <rFont val="Calibri"/>
        <family val="2"/>
        <scheme val="minor"/>
      </rPr>
      <t xml:space="preserve"> = formatted as </t>
    </r>
    <r>
      <rPr>
        <sz val="10"/>
        <color theme="1"/>
        <rFont val="Arial Unicode MS"/>
      </rPr>
      <t>YYYYMMDD</t>
    </r>
  </si>
  <si>
    <r>
      <t>clm_seq</t>
    </r>
    <r>
      <rPr>
        <sz val="11"/>
        <color theme="1"/>
        <rFont val="Calibri"/>
        <family val="2"/>
        <scheme val="minor"/>
      </rPr>
      <t xml:space="preserve"> = running sequence for that day (in case multiple claims occur on the same day)</t>
    </r>
  </si>
  <si>
    <t>clm_prefix</t>
  </si>
  <si>
    <t>clm_seq</t>
  </si>
  <si>
    <t>clm_number</t>
  </si>
  <si>
    <t>Keep Only One Claim per Policy (Competing Hazards Logic)</t>
  </si>
  <si>
    <r>
      <t xml:space="preserve">Each policy can only lead to </t>
    </r>
    <r>
      <rPr>
        <b/>
        <sz val="11"/>
        <color theme="1"/>
        <rFont val="Calibri"/>
        <family val="2"/>
        <scheme val="minor"/>
      </rPr>
      <t>one claim</t>
    </r>
    <r>
      <rPr>
        <sz val="11"/>
        <color theme="1"/>
        <rFont val="Calibri"/>
        <family val="2"/>
        <scheme val="minor"/>
      </rPr>
      <t>, and the type of claim (B, O, or T) depends on which one occurs first.</t>
    </r>
  </si>
  <si>
    <t>Final Claim Table</t>
  </si>
  <si>
    <t>Reserving Database</t>
  </si>
  <si>
    <t>date_pol_start</t>
  </si>
  <si>
    <t>date_pol_end</t>
  </si>
  <si>
    <t>ExpoDays</t>
  </si>
  <si>
    <t>NA</t>
  </si>
  <si>
    <t>Join Policy and Claim Dataset</t>
  </si>
  <si>
    <r>
      <t xml:space="preserve">Rows 1–6: policies </t>
    </r>
    <r>
      <rPr>
        <b/>
        <sz val="11"/>
        <color theme="1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claims, showing real dates and costs</t>
    </r>
  </si>
  <si>
    <r>
      <t xml:space="preserve">Rows 7–10: policies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claims, filled with dummy future dates and zeros</t>
    </r>
  </si>
  <si>
    <t>Timesliced Policy+Claim Dataset</t>
  </si>
  <si>
    <r>
      <t xml:space="preserve">For </t>
    </r>
    <r>
      <rPr>
        <sz val="10"/>
        <color theme="1"/>
        <rFont val="Arial Unicode MS"/>
      </rPr>
      <t>pol_number = 201601010001</t>
    </r>
    <r>
      <rPr>
        <sz val="11"/>
        <color theme="1"/>
        <rFont val="Calibri"/>
        <family val="2"/>
        <scheme val="minor"/>
      </rPr>
      <t xml:space="preserve">, with </t>
    </r>
    <r>
      <rPr>
        <sz val="10"/>
        <color theme="1"/>
        <rFont val="Arial Unicode MS"/>
      </rPr>
      <t>date_pay = 2016-07-21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claim_cost = 305</t>
    </r>
    <r>
      <rPr>
        <sz val="11"/>
        <color theme="1"/>
        <rFont val="Calibri"/>
        <family val="2"/>
        <scheme val="minor"/>
      </rPr>
      <t>, you’ll see:</t>
    </r>
  </si>
  <si>
    <r>
      <t xml:space="preserve">All time slices before July 21 = </t>
    </r>
    <r>
      <rPr>
        <sz val="10"/>
        <color theme="1"/>
        <rFont val="Arial Unicode MS"/>
      </rPr>
      <t>0</t>
    </r>
  </si>
  <si>
    <r>
      <t xml:space="preserve">All time slices on or after July 21 = </t>
    </r>
    <r>
      <rPr>
        <sz val="10"/>
        <color theme="1"/>
        <rFont val="Arial Unicode MS"/>
      </rPr>
      <t>305</t>
    </r>
  </si>
  <si>
    <r>
      <t xml:space="preserve">Policies without claims will have </t>
    </r>
    <r>
      <rPr>
        <b/>
        <sz val="11"/>
        <color theme="1"/>
        <rFont val="Calibri"/>
        <family val="2"/>
        <scheme val="minor"/>
      </rPr>
      <t xml:space="preserve">0 in all </t>
    </r>
    <r>
      <rPr>
        <b/>
        <sz val="10"/>
        <color theme="1"/>
        <rFont val="Arial Unicode MS"/>
      </rPr>
      <t>P_t_YYYYMMDD</t>
    </r>
    <r>
      <rPr>
        <b/>
        <sz val="11"/>
        <color theme="1"/>
        <rFont val="Calibri"/>
        <family val="2"/>
        <scheme val="minor"/>
      </rPr>
      <t xml:space="preserve"> columns</t>
    </r>
    <r>
      <rPr>
        <sz val="11"/>
        <color theme="1"/>
        <rFont val="Calibri"/>
        <family val="2"/>
        <scheme val="minor"/>
      </rPr>
      <t>.</t>
    </r>
  </si>
  <si>
    <t>Start: 2016-01-01</t>
  </si>
  <si>
    <t>End:   2019-06-30</t>
  </si>
  <si>
    <t>Why these start and end dates?</t>
  </si>
  <si>
    <r>
      <t>2016-01-01</t>
    </r>
    <r>
      <rPr>
        <sz val="11"/>
        <color theme="1"/>
        <rFont val="Calibri"/>
        <family val="2"/>
        <scheme val="minor"/>
      </rPr>
      <t xml:space="preserve"> is the beginning of policy underwriting (from Notebook 1)</t>
    </r>
  </si>
  <si>
    <r>
      <t>2019-06-30</t>
    </r>
    <r>
      <rPr>
        <sz val="11"/>
        <color theme="1"/>
        <rFont val="Calibri"/>
        <family val="2"/>
        <scheme val="minor"/>
      </rPr>
      <t xml:space="preserve"> is about 2.5 years later — ensuring all claims, including late payers, are covered</t>
    </r>
  </si>
  <si>
    <t>“As of 2018-06-01, which claims were reported but not yet paid?”</t>
  </si>
  <si>
    <r>
      <t xml:space="preserve">(These are </t>
    </r>
    <r>
      <rPr>
        <b/>
        <sz val="11"/>
        <color theme="1"/>
        <rFont val="Calibri"/>
        <family val="2"/>
        <scheme val="minor"/>
      </rPr>
      <t>RBNS</t>
    </r>
    <r>
      <rPr>
        <sz val="11"/>
        <color theme="1"/>
        <rFont val="Calibri"/>
        <family val="2"/>
        <scheme val="minor"/>
      </rPr>
      <t xml:space="preserve"> = Reported But Not Settled)</t>
    </r>
  </si>
  <si>
    <r>
      <t>date_report ≤ 2018-06-01</t>
    </r>
    <r>
      <rPr>
        <sz val="11"/>
        <color theme="1"/>
        <rFont val="Calibri"/>
        <family val="2"/>
        <scheme val="minor"/>
      </rPr>
      <t xml:space="preserve"> (reported)</t>
    </r>
  </si>
  <si>
    <r>
      <t>date_pay &gt; 2018-06-01</t>
    </r>
    <r>
      <rPr>
        <sz val="11"/>
        <color theme="1"/>
        <rFont val="Calibri"/>
        <family val="2"/>
        <scheme val="minor"/>
      </rPr>
      <t xml:space="preserve"> (not yet paid)</t>
    </r>
  </si>
  <si>
    <t>“As of 2018-06-01, which policies had no reported claims but might have incurred ones?”</t>
  </si>
  <si>
    <r>
      <t xml:space="preserve">(These are </t>
    </r>
    <r>
      <rPr>
        <b/>
        <sz val="11"/>
        <color theme="1"/>
        <rFont val="Calibri"/>
        <family val="2"/>
        <scheme val="minor"/>
      </rPr>
      <t>IBNR</t>
    </r>
    <r>
      <rPr>
        <sz val="11"/>
        <color theme="1"/>
        <rFont val="Calibri"/>
        <family val="2"/>
        <scheme val="minor"/>
      </rPr>
      <t xml:space="preserve"> = Incurred But Not Reported)</t>
    </r>
  </si>
  <si>
    <r>
      <t>date_occur ≤ 2018-06-01</t>
    </r>
    <r>
      <rPr>
        <sz val="11"/>
        <color theme="1"/>
        <rFont val="Calibri"/>
        <family val="2"/>
        <scheme val="minor"/>
      </rPr>
      <t xml:space="preserve">  (claim occurred)</t>
    </r>
  </si>
  <si>
    <r>
      <t>date_report &gt; 2018-06-01</t>
    </r>
    <r>
      <rPr>
        <sz val="11"/>
        <color theme="1"/>
        <rFont val="Calibri"/>
        <family val="2"/>
        <scheme val="minor"/>
      </rPr>
      <t xml:space="preserve"> (but not yet reported)</t>
    </r>
  </si>
  <si>
    <t>Claim Status</t>
  </si>
  <si>
    <t>Criteria (as of date X)</t>
  </si>
  <si>
    <t>RBNS</t>
  </si>
  <si>
    <r>
      <t>date_report ≤ 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date_pay &gt; X</t>
    </r>
  </si>
  <si>
    <t>IBNR</t>
  </si>
  <si>
    <r>
      <t>date_occur ≤ 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date_report &gt; X</t>
    </r>
  </si>
  <si>
    <t>Summary Table</t>
  </si>
  <si>
    <t xml:space="preserve">Valuation Date </t>
  </si>
  <si>
    <r>
      <t xml:space="preserve">The </t>
    </r>
    <r>
      <rPr>
        <b/>
        <sz val="11"/>
        <color theme="1"/>
        <rFont val="Calibri"/>
        <family val="2"/>
        <scheme val="minor"/>
      </rPr>
      <t>10th time slice</t>
    </r>
    <r>
      <rPr>
        <sz val="11"/>
        <color theme="1"/>
        <rFont val="Calibri"/>
        <family val="2"/>
        <scheme val="minor"/>
      </rPr>
      <t xml:space="preserve"> corresponds to the valuation date: </t>
    </r>
    <r>
      <rPr>
        <b/>
        <sz val="11"/>
        <color theme="1"/>
        <rFont val="Calibri"/>
        <family val="2"/>
        <scheme val="minor"/>
      </rPr>
      <t>27 October 2016</t>
    </r>
    <r>
      <rPr>
        <sz val="11"/>
        <color theme="1"/>
        <rFont val="Calibri"/>
        <family val="2"/>
        <scheme val="minor"/>
      </rPr>
      <t>.</t>
    </r>
  </si>
  <si>
    <r>
      <t>Time indices</t>
    </r>
    <r>
      <rPr>
        <sz val="11"/>
        <color theme="1"/>
        <rFont val="Calibri"/>
        <family val="2"/>
        <scheme val="minor"/>
      </rPr>
      <t>:</t>
    </r>
  </si>
  <si>
    <r>
      <t>i</t>
    </r>
    <r>
      <rPr>
        <sz val="11"/>
        <color theme="1"/>
        <rFont val="Calibri"/>
        <family val="2"/>
        <scheme val="minor"/>
      </rPr>
      <t xml:space="preserve">: Valuation date (in your example, it’s the 10th date slice = </t>
    </r>
    <r>
      <rPr>
        <sz val="10"/>
        <color theme="1"/>
        <rFont val="Arial Unicode MS"/>
      </rPr>
      <t>2016-09-27</t>
    </r>
    <r>
      <rPr>
        <sz val="11"/>
        <color theme="1"/>
        <rFont val="Calibri"/>
        <family val="2"/>
        <scheme val="minor"/>
      </rPr>
      <t>)</t>
    </r>
  </si>
  <si>
    <r>
      <t>j</t>
    </r>
    <r>
      <rPr>
        <sz val="11"/>
        <color theme="1"/>
        <rFont val="Calibri"/>
        <family val="2"/>
        <scheme val="minor"/>
      </rPr>
      <t>: Claim development period (used to step back in time)</t>
    </r>
  </si>
  <si>
    <r>
      <t>k</t>
    </r>
    <r>
      <rPr>
        <sz val="11"/>
        <color theme="1"/>
        <rFont val="Calibri"/>
        <family val="2"/>
        <scheme val="minor"/>
      </rPr>
      <t xml:space="preserve">: How many time slices to </t>
    </r>
    <r>
      <rPr>
        <b/>
        <sz val="11"/>
        <color theme="1"/>
        <rFont val="Calibri"/>
        <family val="2"/>
        <scheme val="minor"/>
      </rPr>
      <t>exclude before the valuation date</t>
    </r>
  </si>
  <si>
    <r>
      <t xml:space="preserve">If </t>
    </r>
    <r>
      <rPr>
        <sz val="10"/>
        <color theme="1"/>
        <rFont val="Arial Unicode MS"/>
      </rPr>
      <t>k=1</t>
    </r>
    <r>
      <rPr>
        <sz val="11"/>
        <color theme="1"/>
        <rFont val="Calibri"/>
        <family val="2"/>
        <scheme val="minor"/>
      </rPr>
      <t>: Use all transactions up to the valuation date.</t>
    </r>
  </si>
  <si>
    <r>
      <t xml:space="preserve">If </t>
    </r>
    <r>
      <rPr>
        <sz val="10"/>
        <color theme="1"/>
        <rFont val="Arial Unicode MS"/>
      </rPr>
      <t>k=2</t>
    </r>
    <r>
      <rPr>
        <sz val="11"/>
        <color theme="1"/>
        <rFont val="Calibri"/>
        <family val="2"/>
        <scheme val="minor"/>
      </rPr>
      <t>: Exclude claims right before the valuation date to test robustness.</t>
    </r>
  </si>
  <si>
    <t xml:space="preserve">  date_i &lt;- as.Date(date_i)</t>
  </si>
  <si>
    <t xml:space="preserve">  date_k &lt;- reserving_dates[which(reserving_dates == date_i) - k + 1]</t>
  </si>
  <si>
    <t xml:space="preserve">  date_j &lt;- reserving_dates[which(reserving_dates == date_k) - j_dev_period]</t>
  </si>
  <si>
    <t xml:space="preserve">  dt_policy_claim &lt;- dt_policy_claim[</t>
  </si>
  <si>
    <t xml:space="preserve">    (date_report &lt;= date_lookup) &amp; (date_pay &gt; date_lookup)</t>
  </si>
  <si>
    <t xml:space="preserve">  ]</t>
  </si>
  <si>
    <r>
      <t xml:space="preserve">This keeps only the </t>
    </r>
    <r>
      <rPr>
        <b/>
        <sz val="11"/>
        <color theme="1"/>
        <rFont val="Calibri"/>
        <family val="2"/>
        <scheme val="minor"/>
      </rPr>
      <t>RBNS</t>
    </r>
    <r>
      <rPr>
        <sz val="11"/>
        <color theme="1"/>
        <rFont val="Calibri"/>
        <family val="2"/>
        <scheme val="minor"/>
      </rPr>
      <t xml:space="preserve"> claims:</t>
    </r>
  </si>
  <si>
    <r>
      <t>Reported</t>
    </r>
    <r>
      <rPr>
        <sz val="11"/>
        <color theme="1"/>
        <rFont val="Calibri"/>
        <family val="2"/>
        <scheme val="minor"/>
      </rPr>
      <t xml:space="preserve"> before the </t>
    </r>
    <r>
      <rPr>
        <sz val="10"/>
        <color theme="1"/>
        <rFont val="Arial Unicode MS"/>
      </rPr>
      <t>date_lookup</t>
    </r>
  </si>
  <si>
    <r>
      <t>Still unpaid</t>
    </r>
    <r>
      <rPr>
        <sz val="11"/>
        <color theme="1"/>
        <rFont val="Calibri"/>
        <family val="2"/>
        <scheme val="minor"/>
      </rPr>
      <t xml:space="preserve"> at that point.</t>
    </r>
  </si>
  <si>
    <t>i (Valuation Index)</t>
  </si>
  <si>
    <t>j (Dev Delay)</t>
  </si>
  <si>
    <t>k (Model Lag)</t>
  </si>
  <si>
    <t>Valuation Date (t_i)</t>
  </si>
  <si>
    <t>date_k (t_i - k + 1)</t>
  </si>
  <si>
    <t>date_j (t_i - k + 1 - j)</t>
  </si>
  <si>
    <t>date_lookup (features time)</t>
  </si>
  <si>
    <t>target_lookup (payment cutoff)</t>
  </si>
  <si>
    <t>target_lookup_next (next period)</t>
  </si>
  <si>
    <r>
      <t xml:space="preserve">Converts the input valuation date (like </t>
    </r>
    <r>
      <rPr>
        <sz val="10"/>
        <color theme="1"/>
        <rFont val="Arial Unicode MS"/>
      </rPr>
      <t>"2016-09-27"</t>
    </r>
    <r>
      <rPr>
        <sz val="11"/>
        <color theme="1"/>
        <rFont val="Calibri"/>
        <family val="2"/>
        <scheme val="minor"/>
      </rPr>
      <t>) to Date format.</t>
    </r>
  </si>
  <si>
    <t>Controls how far into the future we’re looking to predict payment.</t>
  </si>
  <si>
    <t>Used to simulate real-time decision making with only past data.</t>
  </si>
  <si>
    <r>
      <t>date_k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"2016-09-27"</t>
    </r>
    <r>
      <rPr>
        <sz val="11"/>
        <color theme="1"/>
        <rFont val="Calibri"/>
        <family val="2"/>
        <scheme val="minor"/>
      </rPr>
      <t xml:space="preserve"> − </t>
    </r>
    <r>
      <rPr>
        <sz val="10"/>
        <color theme="1"/>
        <rFont val="Arial Unicode MS"/>
      </rPr>
      <t>k + 1</t>
    </r>
    <r>
      <rPr>
        <sz val="11"/>
        <color theme="1"/>
        <rFont val="Calibri"/>
        <family val="2"/>
        <scheme val="minor"/>
      </rPr>
      <t xml:space="preserve"> = still </t>
    </r>
    <r>
      <rPr>
        <sz val="10"/>
        <color theme="1"/>
        <rFont val="Arial Unicode MS"/>
      </rPr>
      <t>"2016-09-27"</t>
    </r>
    <r>
      <rPr>
        <sz val="11"/>
        <color theme="1"/>
        <rFont val="Calibri"/>
        <family val="2"/>
        <scheme val="minor"/>
      </rPr>
      <t xml:space="preserve"> (used for excluding paid info if </t>
    </r>
    <r>
      <rPr>
        <sz val="10"/>
        <color theme="1"/>
        <rFont val="Arial Unicode MS"/>
      </rPr>
      <t>k &gt; 1</t>
    </r>
    <r>
      <rPr>
        <sz val="11"/>
        <color theme="1"/>
        <rFont val="Calibri"/>
        <family val="2"/>
        <scheme val="minor"/>
      </rPr>
      <t>)</t>
    </r>
  </si>
  <si>
    <r>
      <t>date_j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"2016-09-27"</t>
    </r>
    <r>
      <rPr>
        <sz val="11"/>
        <color theme="1"/>
        <rFont val="Calibri"/>
        <family val="2"/>
        <scheme val="minor"/>
      </rPr>
      <t xml:space="preserve"> − </t>
    </r>
    <r>
      <rPr>
        <sz val="10"/>
        <color theme="1"/>
        <rFont val="Arial Unicode MS"/>
      </rPr>
      <t>j = 1</t>
    </r>
    <r>
      <rPr>
        <sz val="11"/>
        <color theme="1"/>
        <rFont val="Calibri"/>
        <family val="2"/>
        <scheme val="minor"/>
      </rPr>
      <t xml:space="preserve"> period = </t>
    </r>
    <r>
      <rPr>
        <sz val="10"/>
        <color theme="1"/>
        <rFont val="Arial Unicode MS"/>
      </rPr>
      <t>"2016-08-28"</t>
    </r>
  </si>
  <si>
    <t>Convert date_i to Date object</t>
  </si>
  <si>
    <t>Calculate Reference Dates</t>
  </si>
  <si>
    <t>Lookup date for features</t>
  </si>
  <si>
    <t>date_lookup &lt;- reserving_dates[which(reserving_dates == (date_i)) - j_dev_period -k + 1]</t>
  </si>
  <si>
    <t>With:</t>
  </si>
  <si>
    <r>
      <t>i = 10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j = 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k = 1</t>
    </r>
  </si>
  <si>
    <t>→ This becomes:</t>
  </si>
  <si>
    <t>date_lookup = reserving_dates[10 - 1 - 1 + 1] = reserving_dates[9] = "2016-08-28"</t>
  </si>
  <si>
    <t>This is the reference date used to:</t>
  </si>
  <si>
    <t>filter only reported claims,</t>
  </si>
  <si>
    <r>
      <t xml:space="preserve">compute “what features would be visible </t>
    </r>
    <r>
      <rPr>
        <b/>
        <sz val="11"/>
        <color theme="1"/>
        <rFont val="Calibri"/>
        <family val="2"/>
        <scheme val="minor"/>
      </rPr>
      <t>as of</t>
    </r>
    <r>
      <rPr>
        <sz val="11"/>
        <color theme="1"/>
        <rFont val="Calibri"/>
        <family val="2"/>
        <scheme val="minor"/>
      </rPr>
      <t xml:space="preserve"> that date”.</t>
    </r>
  </si>
  <si>
    <t>Target labels for training</t>
  </si>
  <si>
    <t>target_lookup &lt;- reserving_dates[which(reserving_dates == date_i) - k]</t>
  </si>
  <si>
    <t>target_lookup_next &lt;- reserving_dates[which(reserving_dates == date_i) - k + 1]</t>
  </si>
  <si>
    <r>
      <t xml:space="preserve">With </t>
    </r>
    <r>
      <rPr>
        <sz val="10"/>
        <color theme="1"/>
        <rFont val="Arial Unicode MS"/>
      </rPr>
      <t>k = 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date_i = "2016-09-27"</t>
    </r>
    <r>
      <rPr>
        <sz val="11"/>
        <color theme="1"/>
        <rFont val="Calibri"/>
        <family val="2"/>
        <scheme val="minor"/>
      </rPr>
      <t>:</t>
    </r>
  </si>
  <si>
    <r>
      <t>target_lookup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reserving_dates[9] = "2016-08-28"</t>
    </r>
  </si>
  <si>
    <r>
      <t>target_lookup_next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reserving_dates[10] = "2016-09-27"</t>
    </r>
  </si>
  <si>
    <r>
      <t xml:space="preserve">🔸 These are used to calculate the </t>
    </r>
    <r>
      <rPr>
        <b/>
        <sz val="11"/>
        <color theme="1"/>
        <rFont val="Calibri"/>
        <family val="2"/>
        <scheme val="minor"/>
      </rPr>
      <t>target label</t>
    </r>
    <r>
      <rPr>
        <sz val="11"/>
        <color theme="1"/>
        <rFont val="Calibri"/>
        <family val="2"/>
        <scheme val="minor"/>
      </rPr>
      <t xml:space="preserve"> (i.e., actual payment in this interval).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</si>
</sst>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Arial Unicode MS"/>
    </font>
    <font>
      <sz val="17"/>
      <color theme="1"/>
      <name val="Segoe UI"/>
      <family val="2"/>
    </font>
    <font>
      <sz val="11"/>
      <color theme="1"/>
      <name val="Segoe UI"/>
      <family val="2"/>
    </font>
    <font>
      <b/>
      <sz val="15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1"/>
      <name val="Arial Unicode MS"/>
    </font>
    <font>
      <b/>
      <sz val="13.5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1" fontId="9" fillId="2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/>
    <xf numFmtId="0" fontId="13" fillId="0" borderId="0" xfId="0" applyFont="1"/>
    <xf numFmtId="0" fontId="13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4" fontId="3" fillId="2" borderId="1" xfId="0" applyNumberFormat="1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1" fontId="15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22" fontId="0" fillId="0" borderId="1" xfId="0" applyNumberForma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612F-7DCE-4235-982C-1E7EE454237C}">
  <dimension ref="A2:M138"/>
  <sheetViews>
    <sheetView workbookViewId="0">
      <selection activeCell="D16" sqref="D16"/>
    </sheetView>
  </sheetViews>
  <sheetFormatPr defaultRowHeight="14.4"/>
  <cols>
    <col min="1" max="5" width="16.5546875" style="30" customWidth="1"/>
    <col min="6" max="7" width="27.109375" style="30" bestFit="1" customWidth="1"/>
    <col min="8" max="10" width="16.5546875" style="30" customWidth="1"/>
    <col min="11" max="16384" width="8.88671875" style="30"/>
  </cols>
  <sheetData>
    <row r="2" spans="1:13" ht="20.399999999999999">
      <c r="C2" s="20" t="s">
        <v>44</v>
      </c>
      <c r="D2" s="20"/>
      <c r="E2" s="20"/>
      <c r="F2" s="20"/>
    </row>
    <row r="3" spans="1:13">
      <c r="A3" s="2"/>
      <c r="B3" s="2"/>
      <c r="C3" s="2"/>
      <c r="D3" s="2"/>
      <c r="E3" s="2"/>
    </row>
    <row r="4" spans="1:13" ht="16.8">
      <c r="A4" s="21" t="s">
        <v>45</v>
      </c>
      <c r="B4" s="21"/>
      <c r="C4" s="25"/>
      <c r="D4" s="13"/>
      <c r="E4" s="13"/>
    </row>
    <row r="5" spans="1:13" ht="16.8">
      <c r="A5" s="12"/>
      <c r="B5" s="13"/>
      <c r="C5" s="25"/>
      <c r="D5" s="13"/>
      <c r="E5" s="13"/>
    </row>
    <row r="6" spans="1:13">
      <c r="A6" s="31" t="s">
        <v>50</v>
      </c>
      <c r="B6" s="13"/>
      <c r="C6" s="25"/>
      <c r="D6" s="13"/>
      <c r="E6" s="13"/>
      <c r="G6" s="30" t="s">
        <v>47</v>
      </c>
    </row>
    <row r="7" spans="1:13">
      <c r="A7" s="25"/>
      <c r="B7" s="13"/>
      <c r="C7" s="25"/>
      <c r="D7" s="13"/>
      <c r="E7" s="13"/>
      <c r="G7" s="32" t="s">
        <v>48</v>
      </c>
      <c r="H7" s="32"/>
      <c r="I7" s="32"/>
      <c r="J7" s="32"/>
      <c r="K7" s="32"/>
      <c r="L7" s="32"/>
      <c r="M7" s="32"/>
    </row>
    <row r="8" spans="1:13">
      <c r="A8" s="37" t="s">
        <v>0</v>
      </c>
      <c r="B8" s="37" t="s">
        <v>1</v>
      </c>
      <c r="C8" s="37" t="s">
        <v>2</v>
      </c>
      <c r="D8" s="37" t="s">
        <v>3</v>
      </c>
      <c r="E8" s="37" t="s">
        <v>4</v>
      </c>
      <c r="G8" s="37" t="s">
        <v>6</v>
      </c>
      <c r="H8" s="37" t="s">
        <v>7</v>
      </c>
      <c r="I8" s="37" t="s">
        <v>8</v>
      </c>
    </row>
    <row r="9" spans="1:13">
      <c r="A9" s="38">
        <v>42370</v>
      </c>
      <c r="B9" s="39">
        <v>698</v>
      </c>
      <c r="C9" s="38">
        <v>42736</v>
      </c>
      <c r="D9" s="39">
        <v>366</v>
      </c>
      <c r="E9" s="39">
        <v>20160101</v>
      </c>
      <c r="G9" s="39" t="s">
        <v>9</v>
      </c>
      <c r="H9" s="39">
        <v>700</v>
      </c>
      <c r="I9" s="39">
        <v>698</v>
      </c>
    </row>
    <row r="10" spans="1:13">
      <c r="A10" s="38">
        <v>42371</v>
      </c>
      <c r="B10" s="39">
        <v>707</v>
      </c>
      <c r="C10" s="38">
        <v>42737</v>
      </c>
      <c r="D10" s="39">
        <v>366</v>
      </c>
      <c r="E10" s="39">
        <v>20160102</v>
      </c>
      <c r="G10" s="39" t="s">
        <v>10</v>
      </c>
      <c r="H10" s="39">
        <v>700</v>
      </c>
      <c r="I10" s="39">
        <v>707</v>
      </c>
    </row>
    <row r="11" spans="1:13">
      <c r="A11" s="38">
        <v>42372</v>
      </c>
      <c r="B11" s="39">
        <v>690</v>
      </c>
      <c r="C11" s="38">
        <v>42738</v>
      </c>
      <c r="D11" s="39">
        <v>366</v>
      </c>
      <c r="E11" s="39">
        <v>20160103</v>
      </c>
      <c r="G11" s="39" t="s">
        <v>11</v>
      </c>
      <c r="H11" s="39">
        <v>700</v>
      </c>
      <c r="I11" s="39">
        <v>690</v>
      </c>
    </row>
    <row r="12" spans="1:13">
      <c r="A12" s="39" t="s">
        <v>46</v>
      </c>
      <c r="B12" s="39" t="s">
        <v>5</v>
      </c>
      <c r="C12" s="39" t="s">
        <v>5</v>
      </c>
      <c r="D12" s="39" t="s">
        <v>5</v>
      </c>
      <c r="E12" s="39" t="s">
        <v>5</v>
      </c>
      <c r="G12" s="39" t="s">
        <v>12</v>
      </c>
      <c r="H12" s="39">
        <v>700</v>
      </c>
      <c r="I12" s="39">
        <v>703</v>
      </c>
    </row>
    <row r="13" spans="1:13">
      <c r="A13" s="13"/>
      <c r="B13" s="13"/>
      <c r="C13" s="13"/>
      <c r="G13" s="39" t="s">
        <v>5</v>
      </c>
      <c r="H13" s="39">
        <v>700</v>
      </c>
      <c r="I13" s="39" t="s">
        <v>13</v>
      </c>
    </row>
    <row r="14" spans="1:13">
      <c r="A14" s="13"/>
      <c r="B14" s="13"/>
      <c r="C14" s="13"/>
    </row>
    <row r="15" spans="1:13" ht="16.8">
      <c r="A15" s="21" t="s">
        <v>49</v>
      </c>
      <c r="B15" s="21"/>
      <c r="C15" s="13"/>
    </row>
    <row r="16" spans="1:13">
      <c r="A16" s="13"/>
      <c r="B16" s="13"/>
      <c r="C16" s="13"/>
    </row>
    <row r="17" spans="1:9">
      <c r="A17" s="26" t="s">
        <v>51</v>
      </c>
      <c r="B17" s="13"/>
      <c r="C17" s="13"/>
      <c r="E17" s="37" t="s">
        <v>0</v>
      </c>
      <c r="F17" s="37" t="s">
        <v>1</v>
      </c>
      <c r="G17" s="37" t="s">
        <v>14</v>
      </c>
      <c r="H17" s="37" t="s">
        <v>15</v>
      </c>
      <c r="I17" s="37" t="s">
        <v>16</v>
      </c>
    </row>
    <row r="18" spans="1:9">
      <c r="A18" s="26"/>
      <c r="E18" s="40">
        <v>42370</v>
      </c>
      <c r="F18" s="41">
        <v>698</v>
      </c>
      <c r="G18" s="41">
        <v>175</v>
      </c>
      <c r="H18" s="41">
        <v>314</v>
      </c>
      <c r="I18" s="41">
        <v>209</v>
      </c>
    </row>
    <row r="19" spans="1:9">
      <c r="A19" s="27" t="s">
        <v>52</v>
      </c>
      <c r="E19" s="40">
        <v>42371</v>
      </c>
      <c r="F19" s="41">
        <v>707</v>
      </c>
      <c r="G19" s="41">
        <v>177</v>
      </c>
      <c r="H19" s="41">
        <v>318</v>
      </c>
      <c r="I19" s="41">
        <v>212</v>
      </c>
    </row>
    <row r="20" spans="1:9">
      <c r="A20" s="26"/>
      <c r="B20" s="2"/>
      <c r="C20" s="2"/>
      <c r="D20" s="2"/>
      <c r="E20" s="40">
        <v>42372</v>
      </c>
      <c r="F20" s="41">
        <v>690</v>
      </c>
      <c r="G20" s="41">
        <v>173</v>
      </c>
      <c r="H20" s="41">
        <v>311</v>
      </c>
      <c r="I20" s="41">
        <v>206</v>
      </c>
    </row>
    <row r="21" spans="1:9">
      <c r="A21" s="27" t="s">
        <v>53</v>
      </c>
      <c r="B21" s="13"/>
      <c r="C21" s="13"/>
      <c r="D21" s="13"/>
      <c r="E21" s="39" t="s">
        <v>46</v>
      </c>
      <c r="F21" s="42" t="s">
        <v>46</v>
      </c>
      <c r="G21" s="42" t="s">
        <v>46</v>
      </c>
      <c r="H21" s="39" t="s">
        <v>55</v>
      </c>
      <c r="I21" s="39" t="s">
        <v>46</v>
      </c>
    </row>
    <row r="22" spans="1:9">
      <c r="A22" s="26"/>
      <c r="B22" s="13"/>
      <c r="C22" s="13"/>
      <c r="D22" s="13"/>
      <c r="E22" s="13"/>
    </row>
    <row r="23" spans="1:9">
      <c r="A23" s="27" t="s">
        <v>54</v>
      </c>
      <c r="B23" s="13"/>
      <c r="C23" s="13"/>
      <c r="D23" s="13"/>
      <c r="E23" s="13"/>
    </row>
    <row r="25" spans="1:9">
      <c r="A25" s="26" t="s">
        <v>56</v>
      </c>
    </row>
    <row r="29" spans="1:9" ht="23.4">
      <c r="A29" s="17" t="s">
        <v>57</v>
      </c>
      <c r="B29" s="17"/>
      <c r="C29" s="17"/>
    </row>
    <row r="30" spans="1:9" ht="23.4">
      <c r="A30" s="18"/>
      <c r="B30" s="18"/>
      <c r="C30" s="18"/>
    </row>
    <row r="31" spans="1:9" ht="19.2" customHeight="1">
      <c r="A31" s="22" t="s">
        <v>58</v>
      </c>
      <c r="B31" s="22"/>
      <c r="C31" s="22"/>
    </row>
    <row r="33" spans="1:4">
      <c r="A33" s="43" t="s">
        <v>0</v>
      </c>
      <c r="B33" s="43" t="s">
        <v>4</v>
      </c>
      <c r="C33" s="43" t="s">
        <v>17</v>
      </c>
      <c r="D33" s="43" t="s">
        <v>18</v>
      </c>
    </row>
    <row r="34" spans="1:4">
      <c r="A34" s="44">
        <v>42370</v>
      </c>
      <c r="B34" s="45">
        <v>20160101</v>
      </c>
      <c r="C34" s="45">
        <v>1</v>
      </c>
      <c r="D34" s="46">
        <v>201601010001</v>
      </c>
    </row>
    <row r="35" spans="1:4">
      <c r="A35" s="44">
        <v>42370</v>
      </c>
      <c r="B35" s="45">
        <v>20160101</v>
      </c>
      <c r="C35" s="45">
        <v>2</v>
      </c>
      <c r="D35" s="46">
        <v>201601010002</v>
      </c>
    </row>
    <row r="36" spans="1:4">
      <c r="A36" s="44">
        <v>42370</v>
      </c>
      <c r="B36" s="45">
        <v>20160101</v>
      </c>
      <c r="C36" s="45">
        <v>3</v>
      </c>
      <c r="D36" s="46">
        <v>201601010003</v>
      </c>
    </row>
    <row r="37" spans="1:4">
      <c r="A37" s="44">
        <v>42370</v>
      </c>
      <c r="B37" s="45">
        <v>20160101</v>
      </c>
      <c r="C37" s="45">
        <v>4</v>
      </c>
      <c r="D37" s="46">
        <v>201601010004</v>
      </c>
    </row>
    <row r="38" spans="1:4">
      <c r="A38" s="44">
        <v>42370</v>
      </c>
      <c r="B38" s="45">
        <v>20160101</v>
      </c>
      <c r="C38" s="45">
        <v>5</v>
      </c>
      <c r="D38" s="46">
        <v>201601010005</v>
      </c>
    </row>
    <row r="39" spans="1:4">
      <c r="A39" s="44">
        <v>42370</v>
      </c>
      <c r="B39" s="45">
        <v>20160101</v>
      </c>
      <c r="C39" s="45">
        <v>6</v>
      </c>
      <c r="D39" s="46">
        <v>201601010006</v>
      </c>
    </row>
    <row r="40" spans="1:4">
      <c r="A40" s="44">
        <v>42370</v>
      </c>
      <c r="B40" s="45">
        <v>20160101</v>
      </c>
      <c r="C40" s="45">
        <v>7</v>
      </c>
      <c r="D40" s="46">
        <v>201601010007</v>
      </c>
    </row>
    <row r="41" spans="1:4">
      <c r="A41" s="44">
        <v>42370</v>
      </c>
      <c r="B41" s="45">
        <v>20160101</v>
      </c>
      <c r="C41" s="45">
        <v>8</v>
      </c>
      <c r="D41" s="46">
        <v>201601010008</v>
      </c>
    </row>
    <row r="42" spans="1:4">
      <c r="A42" s="44">
        <v>42370</v>
      </c>
      <c r="B42" s="45">
        <v>20160101</v>
      </c>
      <c r="C42" s="45">
        <v>9</v>
      </c>
      <c r="D42" s="46">
        <v>201601010009</v>
      </c>
    </row>
    <row r="43" spans="1:4">
      <c r="A43" s="44">
        <v>42370</v>
      </c>
      <c r="B43" s="45">
        <v>20160101</v>
      </c>
      <c r="C43" s="45">
        <v>10</v>
      </c>
      <c r="D43" s="46">
        <v>201601010010</v>
      </c>
    </row>
    <row r="44" spans="1:4">
      <c r="A44" s="28"/>
      <c r="B44" s="28"/>
      <c r="C44" s="19"/>
      <c r="D44" s="29"/>
    </row>
    <row r="45" spans="1:4">
      <c r="A45" s="28"/>
      <c r="B45" s="28"/>
      <c r="C45" s="19"/>
      <c r="D45" s="29"/>
    </row>
    <row r="46" spans="1:4" ht="19.2">
      <c r="A46" s="22" t="s">
        <v>59</v>
      </c>
      <c r="B46" s="22"/>
    </row>
    <row r="48" spans="1:4">
      <c r="A48" s="30" t="s">
        <v>60</v>
      </c>
    </row>
    <row r="49" spans="1:8">
      <c r="A49" s="30" t="s">
        <v>61</v>
      </c>
    </row>
    <row r="50" spans="1:8">
      <c r="A50" s="30" t="s">
        <v>62</v>
      </c>
    </row>
    <row r="52" spans="1:8">
      <c r="A52" s="37" t="s">
        <v>0</v>
      </c>
      <c r="B52" s="37" t="s">
        <v>17</v>
      </c>
      <c r="C52" s="37" t="s">
        <v>1</v>
      </c>
      <c r="D52" s="37" t="s">
        <v>14</v>
      </c>
      <c r="E52" s="37" t="s">
        <v>15</v>
      </c>
      <c r="F52" s="37" t="s">
        <v>16</v>
      </c>
    </row>
    <row r="53" spans="1:8">
      <c r="A53" s="40">
        <v>42370</v>
      </c>
      <c r="B53" s="41">
        <v>1</v>
      </c>
      <c r="C53" s="41">
        <v>10</v>
      </c>
      <c r="D53" s="41">
        <v>3</v>
      </c>
      <c r="E53" s="41">
        <v>5</v>
      </c>
      <c r="F53" s="41">
        <v>2</v>
      </c>
    </row>
    <row r="54" spans="1:8">
      <c r="A54" s="1" t="s">
        <v>5</v>
      </c>
      <c r="B54" s="1" t="s">
        <v>5</v>
      </c>
      <c r="C54" s="1" t="s">
        <v>5</v>
      </c>
      <c r="D54" s="1" t="s">
        <v>5</v>
      </c>
      <c r="E54" s="1" t="s">
        <v>5</v>
      </c>
      <c r="F54" s="1" t="s">
        <v>5</v>
      </c>
    </row>
    <row r="56" spans="1:8">
      <c r="A56" s="27" t="s">
        <v>23</v>
      </c>
      <c r="D56" s="26" t="s">
        <v>63</v>
      </c>
    </row>
    <row r="57" spans="1:8">
      <c r="A57" s="27" t="s">
        <v>24</v>
      </c>
    </row>
    <row r="59" spans="1:8">
      <c r="A59" s="51" t="s">
        <v>17</v>
      </c>
      <c r="B59" s="37" t="s">
        <v>19</v>
      </c>
      <c r="C59" s="55"/>
      <c r="D59" s="37" t="s">
        <v>17</v>
      </c>
      <c r="E59" s="53" t="s">
        <v>19</v>
      </c>
      <c r="G59" s="37" t="s">
        <v>17</v>
      </c>
      <c r="H59" s="37" t="s">
        <v>19</v>
      </c>
    </row>
    <row r="60" spans="1:8">
      <c r="A60" s="52">
        <v>1</v>
      </c>
      <c r="B60" s="41" t="s">
        <v>22</v>
      </c>
      <c r="C60" s="55"/>
      <c r="D60" s="41">
        <v>1</v>
      </c>
      <c r="E60" s="54" t="s">
        <v>21</v>
      </c>
      <c r="G60" s="41">
        <v>1</v>
      </c>
      <c r="H60" s="41" t="s">
        <v>20</v>
      </c>
    </row>
    <row r="61" spans="1:8">
      <c r="A61" s="52">
        <v>2</v>
      </c>
      <c r="B61" s="41" t="s">
        <v>22</v>
      </c>
      <c r="C61" s="55"/>
      <c r="D61" s="41">
        <v>2</v>
      </c>
      <c r="E61" s="54" t="s">
        <v>21</v>
      </c>
      <c r="G61" s="41">
        <v>2</v>
      </c>
      <c r="H61" s="41" t="s">
        <v>20</v>
      </c>
    </row>
    <row r="62" spans="1:8">
      <c r="A62" s="52">
        <v>3</v>
      </c>
      <c r="B62" s="41" t="s">
        <v>22</v>
      </c>
      <c r="C62" s="55"/>
      <c r="D62" s="41">
        <v>3</v>
      </c>
      <c r="E62" s="54" t="s">
        <v>21</v>
      </c>
      <c r="G62" s="41">
        <v>3</v>
      </c>
      <c r="H62" s="41" t="s">
        <v>20</v>
      </c>
    </row>
    <row r="63" spans="1:8">
      <c r="A63" s="52">
        <v>4</v>
      </c>
      <c r="B63" s="41" t="s">
        <v>22</v>
      </c>
      <c r="C63" s="55"/>
      <c r="D63" s="41">
        <v>4</v>
      </c>
      <c r="E63" s="54" t="s">
        <v>21</v>
      </c>
      <c r="G63" s="41">
        <v>4</v>
      </c>
      <c r="H63" s="41" t="s">
        <v>21</v>
      </c>
    </row>
    <row r="64" spans="1:8">
      <c r="A64" s="52">
        <v>5</v>
      </c>
      <c r="B64" s="41" t="s">
        <v>22</v>
      </c>
      <c r="C64" s="55"/>
      <c r="D64" s="41">
        <v>5</v>
      </c>
      <c r="E64" s="54" t="s">
        <v>21</v>
      </c>
      <c r="G64" s="41">
        <v>5</v>
      </c>
      <c r="H64" s="41" t="s">
        <v>21</v>
      </c>
    </row>
    <row r="65" spans="1:8">
      <c r="A65" s="52">
        <v>6</v>
      </c>
      <c r="B65" s="41" t="s">
        <v>22</v>
      </c>
      <c r="C65" s="55"/>
      <c r="D65" s="41">
        <v>6</v>
      </c>
      <c r="E65" s="54" t="s">
        <v>22</v>
      </c>
      <c r="G65" s="41">
        <v>6</v>
      </c>
      <c r="H65" s="41" t="s">
        <v>22</v>
      </c>
    </row>
    <row r="66" spans="1:8">
      <c r="A66" s="52">
        <v>7</v>
      </c>
      <c r="B66" s="41" t="s">
        <v>22</v>
      </c>
      <c r="C66" s="55"/>
      <c r="D66" s="41">
        <v>7</v>
      </c>
      <c r="E66" s="54" t="s">
        <v>22</v>
      </c>
      <c r="G66" s="41">
        <v>7</v>
      </c>
      <c r="H66" s="41" t="s">
        <v>22</v>
      </c>
    </row>
    <row r="67" spans="1:8">
      <c r="A67" s="52">
        <v>8</v>
      </c>
      <c r="B67" s="41" t="s">
        <v>22</v>
      </c>
      <c r="C67" s="55"/>
      <c r="D67" s="41">
        <v>8</v>
      </c>
      <c r="E67" s="54" t="s">
        <v>22</v>
      </c>
      <c r="G67" s="41">
        <v>8</v>
      </c>
      <c r="H67" s="41" t="s">
        <v>22</v>
      </c>
    </row>
    <row r="68" spans="1:8">
      <c r="A68" s="52">
        <v>9</v>
      </c>
      <c r="B68" s="41" t="s">
        <v>22</v>
      </c>
      <c r="C68" s="55"/>
      <c r="D68" s="41">
        <v>9</v>
      </c>
      <c r="E68" s="54" t="s">
        <v>22</v>
      </c>
      <c r="G68" s="41">
        <v>9</v>
      </c>
      <c r="H68" s="41" t="s">
        <v>22</v>
      </c>
    </row>
    <row r="69" spans="1:8">
      <c r="A69" s="52">
        <v>10</v>
      </c>
      <c r="B69" s="41" t="s">
        <v>22</v>
      </c>
      <c r="C69" s="55"/>
      <c r="D69" s="41">
        <v>10</v>
      </c>
      <c r="E69" s="54" t="s">
        <v>22</v>
      </c>
      <c r="G69" s="41">
        <v>10</v>
      </c>
      <c r="H69" s="41" t="s">
        <v>22</v>
      </c>
    </row>
    <row r="71" spans="1:8">
      <c r="A71" s="30" t="s">
        <v>66</v>
      </c>
    </row>
    <row r="72" spans="1:8">
      <c r="A72" s="37" t="s">
        <v>0</v>
      </c>
      <c r="B72" s="37" t="s">
        <v>18</v>
      </c>
      <c r="C72" s="47" t="s">
        <v>2</v>
      </c>
      <c r="D72" s="37" t="s">
        <v>3</v>
      </c>
      <c r="E72" s="37" t="s">
        <v>65</v>
      </c>
    </row>
    <row r="73" spans="1:8" ht="19.2" customHeight="1">
      <c r="A73" s="48">
        <v>42370</v>
      </c>
      <c r="B73" s="49">
        <v>201601010001</v>
      </c>
      <c r="C73" s="48">
        <v>42736</v>
      </c>
      <c r="D73" s="50">
        <v>366</v>
      </c>
      <c r="E73" s="41" t="s">
        <v>20</v>
      </c>
    </row>
    <row r="74" spans="1:8">
      <c r="A74" s="48">
        <v>42370</v>
      </c>
      <c r="B74" s="49">
        <v>201601010002</v>
      </c>
      <c r="C74" s="48">
        <v>42736</v>
      </c>
      <c r="D74" s="50">
        <v>366</v>
      </c>
      <c r="E74" s="41" t="s">
        <v>20</v>
      </c>
    </row>
    <row r="75" spans="1:8">
      <c r="A75" s="48">
        <v>42370</v>
      </c>
      <c r="B75" s="49">
        <v>201601010003</v>
      </c>
      <c r="C75" s="48">
        <v>42736</v>
      </c>
      <c r="D75" s="50">
        <v>366</v>
      </c>
      <c r="E75" s="41" t="s">
        <v>20</v>
      </c>
    </row>
    <row r="76" spans="1:8">
      <c r="A76" s="48">
        <v>42370</v>
      </c>
      <c r="B76" s="49">
        <v>201601010004</v>
      </c>
      <c r="C76" s="48">
        <v>42736</v>
      </c>
      <c r="D76" s="50">
        <v>366</v>
      </c>
      <c r="E76" s="41" t="s">
        <v>21</v>
      </c>
    </row>
    <row r="77" spans="1:8">
      <c r="A77" s="48">
        <v>42370</v>
      </c>
      <c r="B77" s="49">
        <v>201601010005</v>
      </c>
      <c r="C77" s="48">
        <v>42736</v>
      </c>
      <c r="D77" s="50">
        <v>366</v>
      </c>
      <c r="E77" s="41" t="s">
        <v>21</v>
      </c>
    </row>
    <row r="78" spans="1:8">
      <c r="A78" s="48">
        <v>42370</v>
      </c>
      <c r="B78" s="49">
        <v>201601010006</v>
      </c>
      <c r="C78" s="48">
        <v>42736</v>
      </c>
      <c r="D78" s="50">
        <v>366</v>
      </c>
      <c r="E78" s="41" t="s">
        <v>22</v>
      </c>
    </row>
    <row r="79" spans="1:8">
      <c r="A79" s="48">
        <v>42370</v>
      </c>
      <c r="B79" s="49">
        <v>201601010007</v>
      </c>
      <c r="C79" s="48">
        <v>42736</v>
      </c>
      <c r="D79" s="50">
        <v>366</v>
      </c>
      <c r="E79" s="41" t="s">
        <v>22</v>
      </c>
    </row>
    <row r="80" spans="1:8">
      <c r="A80" s="48">
        <v>42370</v>
      </c>
      <c r="B80" s="49">
        <v>201601010008</v>
      </c>
      <c r="C80" s="48">
        <v>42736</v>
      </c>
      <c r="D80" s="50">
        <v>366</v>
      </c>
      <c r="E80" s="41" t="s">
        <v>22</v>
      </c>
    </row>
    <row r="81" spans="1:8">
      <c r="A81" s="48">
        <v>42370</v>
      </c>
      <c r="B81" s="49">
        <v>201601010009</v>
      </c>
      <c r="C81" s="48">
        <v>42736</v>
      </c>
      <c r="D81" s="50">
        <v>366</v>
      </c>
      <c r="E81" s="41" t="s">
        <v>22</v>
      </c>
    </row>
    <row r="82" spans="1:8">
      <c r="A82" s="48">
        <v>42370</v>
      </c>
      <c r="B82" s="49">
        <v>201601010010</v>
      </c>
      <c r="C82" s="48">
        <v>42736</v>
      </c>
      <c r="D82" s="50">
        <v>366</v>
      </c>
      <c r="E82" s="41" t="s">
        <v>22</v>
      </c>
    </row>
    <row r="85" spans="1:8" ht="19.2">
      <c r="A85" s="22" t="s">
        <v>64</v>
      </c>
      <c r="B85" s="22"/>
      <c r="C85" s="22"/>
    </row>
    <row r="87" spans="1:8" ht="18">
      <c r="A87" s="34" t="s">
        <v>67</v>
      </c>
      <c r="F87" s="35" t="s">
        <v>70</v>
      </c>
      <c r="G87" s="8" t="s">
        <v>74</v>
      </c>
      <c r="H87" s="8"/>
    </row>
    <row r="88" spans="1:8">
      <c r="G88" s="2" t="s">
        <v>28</v>
      </c>
      <c r="H88" s="2" t="s">
        <v>29</v>
      </c>
    </row>
    <row r="89" spans="1:8">
      <c r="C89" s="30" t="s">
        <v>68</v>
      </c>
      <c r="F89" s="30" t="s">
        <v>71</v>
      </c>
      <c r="G89" s="1">
        <v>3</v>
      </c>
      <c r="H89" s="1" t="s">
        <v>30</v>
      </c>
    </row>
    <row r="90" spans="1:8">
      <c r="C90" s="30" t="s">
        <v>69</v>
      </c>
      <c r="F90" s="30" t="s">
        <v>72</v>
      </c>
      <c r="G90" s="1">
        <v>2</v>
      </c>
      <c r="H90" s="1" t="s">
        <v>31</v>
      </c>
    </row>
    <row r="91" spans="1:8">
      <c r="F91" s="30" t="s">
        <v>73</v>
      </c>
      <c r="G91" s="1">
        <v>1</v>
      </c>
      <c r="H91" s="1" t="s">
        <v>32</v>
      </c>
    </row>
    <row r="92" spans="1:8">
      <c r="G92" s="1">
        <v>0</v>
      </c>
      <c r="H92" s="1" t="s">
        <v>33</v>
      </c>
    </row>
    <row r="93" spans="1:8">
      <c r="A93" s="37" t="s">
        <v>25</v>
      </c>
      <c r="B93" s="37" t="s">
        <v>26</v>
      </c>
      <c r="C93" s="37" t="s">
        <v>27</v>
      </c>
      <c r="D93" s="56" t="s">
        <v>28</v>
      </c>
      <c r="E93" s="56" t="s">
        <v>75</v>
      </c>
      <c r="F93" s="56" t="s">
        <v>34</v>
      </c>
    </row>
    <row r="94" spans="1:8">
      <c r="A94" s="41">
        <v>1</v>
      </c>
      <c r="B94" s="41">
        <v>1</v>
      </c>
      <c r="C94" s="41">
        <v>600</v>
      </c>
      <c r="D94" s="42">
        <v>3</v>
      </c>
      <c r="E94" s="42">
        <v>1.52</v>
      </c>
      <c r="F94" s="42">
        <f>C94*E94</f>
        <v>912</v>
      </c>
    </row>
    <row r="95" spans="1:8">
      <c r="A95" s="41">
        <v>2</v>
      </c>
      <c r="B95" s="41">
        <v>1</v>
      </c>
      <c r="C95" s="41">
        <v>600</v>
      </c>
      <c r="D95" s="42">
        <v>3</v>
      </c>
      <c r="E95" s="42">
        <v>1.52</v>
      </c>
      <c r="F95" s="42">
        <f t="shared" ref="F95:F113" si="0">C95*E95</f>
        <v>912</v>
      </c>
    </row>
    <row r="96" spans="1:8">
      <c r="A96" s="41">
        <v>3</v>
      </c>
      <c r="B96" s="41">
        <v>1</v>
      </c>
      <c r="C96" s="41">
        <v>600</v>
      </c>
      <c r="D96" s="42">
        <v>3</v>
      </c>
      <c r="E96" s="42">
        <v>1.52</v>
      </c>
      <c r="F96" s="42">
        <f t="shared" si="0"/>
        <v>912</v>
      </c>
    </row>
    <row r="97" spans="1:6">
      <c r="A97" s="41">
        <v>4</v>
      </c>
      <c r="B97" s="41">
        <v>1</v>
      </c>
      <c r="C97" s="41">
        <v>600</v>
      </c>
      <c r="D97" s="42">
        <v>3</v>
      </c>
      <c r="E97" s="42">
        <v>1.52</v>
      </c>
      <c r="F97" s="42">
        <f t="shared" si="0"/>
        <v>912</v>
      </c>
    </row>
    <row r="98" spans="1:6">
      <c r="A98" s="41">
        <v>5</v>
      </c>
      <c r="B98" s="41">
        <v>1</v>
      </c>
      <c r="C98" s="41">
        <v>600</v>
      </c>
      <c r="D98" s="42">
        <v>3</v>
      </c>
      <c r="E98" s="42">
        <v>1.52</v>
      </c>
      <c r="F98" s="42">
        <f t="shared" si="0"/>
        <v>912</v>
      </c>
    </row>
    <row r="99" spans="1:6">
      <c r="A99" s="41">
        <v>6</v>
      </c>
      <c r="B99" s="41">
        <v>1</v>
      </c>
      <c r="C99" s="41">
        <v>600</v>
      </c>
      <c r="D99" s="42">
        <v>3</v>
      </c>
      <c r="E99" s="42">
        <v>1.52</v>
      </c>
      <c r="F99" s="42">
        <f t="shared" si="0"/>
        <v>912</v>
      </c>
    </row>
    <row r="100" spans="1:6">
      <c r="A100" s="41">
        <v>7</v>
      </c>
      <c r="B100" s="41">
        <v>1</v>
      </c>
      <c r="C100" s="41">
        <v>600</v>
      </c>
      <c r="D100" s="42">
        <v>3</v>
      </c>
      <c r="E100" s="42">
        <v>1.52</v>
      </c>
      <c r="F100" s="42">
        <f t="shared" si="0"/>
        <v>912</v>
      </c>
    </row>
    <row r="101" spans="1:6">
      <c r="A101" s="41">
        <v>8</v>
      </c>
      <c r="B101" s="41">
        <v>1</v>
      </c>
      <c r="C101" s="41">
        <v>600</v>
      </c>
      <c r="D101" s="42">
        <v>3</v>
      </c>
      <c r="E101" s="42">
        <v>1.52</v>
      </c>
      <c r="F101" s="42">
        <f t="shared" si="0"/>
        <v>912</v>
      </c>
    </row>
    <row r="102" spans="1:6">
      <c r="A102" s="41">
        <v>9</v>
      </c>
      <c r="B102" s="41">
        <v>1</v>
      </c>
      <c r="C102" s="41">
        <v>600</v>
      </c>
      <c r="D102" s="42">
        <v>3</v>
      </c>
      <c r="E102" s="42">
        <v>1.52</v>
      </c>
      <c r="F102" s="42">
        <f t="shared" si="0"/>
        <v>912</v>
      </c>
    </row>
    <row r="103" spans="1:6">
      <c r="A103" s="41">
        <v>10</v>
      </c>
      <c r="B103" s="42">
        <v>2</v>
      </c>
      <c r="C103" s="42">
        <v>550</v>
      </c>
      <c r="D103" s="42">
        <v>3</v>
      </c>
      <c r="E103" s="42">
        <v>1.52</v>
      </c>
      <c r="F103" s="42">
        <f t="shared" si="0"/>
        <v>836</v>
      </c>
    </row>
    <row r="104" spans="1:6">
      <c r="A104" s="41">
        <v>11</v>
      </c>
      <c r="B104" s="42">
        <v>2</v>
      </c>
      <c r="C104" s="42">
        <v>550</v>
      </c>
      <c r="D104" s="42">
        <v>2</v>
      </c>
      <c r="E104" s="42">
        <v>1.32</v>
      </c>
      <c r="F104" s="42">
        <f t="shared" si="0"/>
        <v>726</v>
      </c>
    </row>
    <row r="105" spans="1:6">
      <c r="A105" s="41">
        <v>12</v>
      </c>
      <c r="B105" s="42">
        <v>2</v>
      </c>
      <c r="C105" s="42">
        <v>550</v>
      </c>
      <c r="D105" s="42">
        <v>2</v>
      </c>
      <c r="E105" s="42">
        <v>1.32</v>
      </c>
      <c r="F105" s="42">
        <f t="shared" si="0"/>
        <v>726</v>
      </c>
    </row>
    <row r="106" spans="1:6">
      <c r="A106" s="41">
        <v>13</v>
      </c>
      <c r="B106" s="42">
        <v>2</v>
      </c>
      <c r="C106" s="42">
        <v>550</v>
      </c>
      <c r="D106" s="42">
        <v>2</v>
      </c>
      <c r="E106" s="42">
        <v>1.32</v>
      </c>
      <c r="F106" s="42">
        <f t="shared" si="0"/>
        <v>726</v>
      </c>
    </row>
    <row r="107" spans="1:6">
      <c r="A107" s="41">
        <v>14</v>
      </c>
      <c r="B107" s="42">
        <v>2</v>
      </c>
      <c r="C107" s="42">
        <v>550</v>
      </c>
      <c r="D107" s="42">
        <v>2</v>
      </c>
      <c r="E107" s="42">
        <v>1.32</v>
      </c>
      <c r="F107" s="42">
        <f t="shared" si="0"/>
        <v>726</v>
      </c>
    </row>
    <row r="108" spans="1:6">
      <c r="A108" s="41">
        <v>15</v>
      </c>
      <c r="B108" s="42">
        <v>2</v>
      </c>
      <c r="C108" s="42">
        <v>550</v>
      </c>
      <c r="D108" s="42">
        <v>2</v>
      </c>
      <c r="E108" s="42">
        <v>1.32</v>
      </c>
      <c r="F108" s="42">
        <f t="shared" si="0"/>
        <v>726</v>
      </c>
    </row>
    <row r="109" spans="1:6">
      <c r="A109" s="41">
        <v>16</v>
      </c>
      <c r="B109" s="42">
        <v>3</v>
      </c>
      <c r="C109" s="42">
        <v>300</v>
      </c>
      <c r="D109" s="42">
        <v>2</v>
      </c>
      <c r="E109" s="42">
        <v>1.32</v>
      </c>
      <c r="F109" s="42">
        <f t="shared" si="0"/>
        <v>396</v>
      </c>
    </row>
    <row r="110" spans="1:6">
      <c r="A110" s="41">
        <v>17</v>
      </c>
      <c r="B110" s="42">
        <v>3</v>
      </c>
      <c r="C110" s="42">
        <v>300</v>
      </c>
      <c r="D110" s="42">
        <v>2</v>
      </c>
      <c r="E110" s="42">
        <v>1.32</v>
      </c>
      <c r="F110" s="42">
        <f t="shared" si="0"/>
        <v>396</v>
      </c>
    </row>
    <row r="111" spans="1:6">
      <c r="A111" s="41">
        <v>18</v>
      </c>
      <c r="B111" s="42">
        <v>3</v>
      </c>
      <c r="C111" s="42">
        <v>300</v>
      </c>
      <c r="D111" s="42">
        <v>1</v>
      </c>
      <c r="E111" s="42">
        <v>1.1499999999999999</v>
      </c>
      <c r="F111" s="42">
        <f t="shared" si="0"/>
        <v>345</v>
      </c>
    </row>
    <row r="112" spans="1:6">
      <c r="A112" s="41">
        <v>19</v>
      </c>
      <c r="B112" s="42">
        <v>4</v>
      </c>
      <c r="C112" s="42">
        <v>150</v>
      </c>
      <c r="D112" s="42">
        <v>1</v>
      </c>
      <c r="E112" s="42">
        <v>1.1499999999999999</v>
      </c>
      <c r="F112" s="42">
        <f t="shared" si="0"/>
        <v>172.5</v>
      </c>
    </row>
    <row r="113" spans="1:7">
      <c r="A113" s="41">
        <v>20</v>
      </c>
      <c r="B113" s="42">
        <v>4</v>
      </c>
      <c r="C113" s="42">
        <v>150</v>
      </c>
      <c r="D113" s="42">
        <v>0</v>
      </c>
      <c r="E113" s="42">
        <v>1</v>
      </c>
      <c r="F113" s="42">
        <f t="shared" si="0"/>
        <v>150</v>
      </c>
    </row>
    <row r="116" spans="1:7" ht="19.2">
      <c r="A116" s="23" t="s">
        <v>76</v>
      </c>
      <c r="B116" s="31" t="s">
        <v>77</v>
      </c>
    </row>
    <row r="118" spans="1:7">
      <c r="A118" s="37" t="s">
        <v>0</v>
      </c>
      <c r="B118" s="37" t="s">
        <v>18</v>
      </c>
      <c r="C118" s="47" t="s">
        <v>2</v>
      </c>
      <c r="D118" s="37" t="s">
        <v>65</v>
      </c>
      <c r="E118" s="37" t="s">
        <v>26</v>
      </c>
      <c r="F118" s="56" t="s">
        <v>28</v>
      </c>
      <c r="G118" s="42" t="s">
        <v>34</v>
      </c>
    </row>
    <row r="119" spans="1:7">
      <c r="A119" s="48">
        <v>42370</v>
      </c>
      <c r="B119" s="49">
        <v>201601010001</v>
      </c>
      <c r="C119" s="48">
        <v>42736</v>
      </c>
      <c r="D119" s="41" t="s">
        <v>20</v>
      </c>
      <c r="E119" s="41">
        <v>1</v>
      </c>
      <c r="F119" s="42">
        <v>3</v>
      </c>
      <c r="G119" s="42">
        <v>912</v>
      </c>
    </row>
    <row r="120" spans="1:7">
      <c r="A120" s="48">
        <v>42370</v>
      </c>
      <c r="B120" s="49">
        <v>201601010002</v>
      </c>
      <c r="C120" s="48">
        <v>42736</v>
      </c>
      <c r="D120" s="41" t="s">
        <v>20</v>
      </c>
      <c r="E120" s="41">
        <v>1</v>
      </c>
      <c r="F120" s="42">
        <v>3</v>
      </c>
      <c r="G120" s="42">
        <v>912</v>
      </c>
    </row>
    <row r="121" spans="1:7">
      <c r="A121" s="48">
        <v>42370</v>
      </c>
      <c r="B121" s="49">
        <v>201601010003</v>
      </c>
      <c r="C121" s="48">
        <v>42736</v>
      </c>
      <c r="D121" s="41" t="s">
        <v>20</v>
      </c>
      <c r="E121" s="41">
        <v>1</v>
      </c>
      <c r="F121" s="42">
        <v>3</v>
      </c>
      <c r="G121" s="42">
        <v>912</v>
      </c>
    </row>
    <row r="122" spans="1:7">
      <c r="A122" s="48">
        <v>42370</v>
      </c>
      <c r="B122" s="49">
        <v>201601010004</v>
      </c>
      <c r="C122" s="48">
        <v>42736</v>
      </c>
      <c r="D122" s="41" t="s">
        <v>20</v>
      </c>
      <c r="E122" s="41">
        <v>1</v>
      </c>
      <c r="F122" s="42">
        <v>3</v>
      </c>
      <c r="G122" s="42">
        <v>912</v>
      </c>
    </row>
    <row r="123" spans="1:7">
      <c r="A123" s="48">
        <v>42370</v>
      </c>
      <c r="B123" s="49">
        <v>201601010005</v>
      </c>
      <c r="C123" s="48">
        <v>42736</v>
      </c>
      <c r="D123" s="41" t="s">
        <v>20</v>
      </c>
      <c r="E123" s="41">
        <v>1</v>
      </c>
      <c r="F123" s="42">
        <v>3</v>
      </c>
      <c r="G123" s="42">
        <v>912</v>
      </c>
    </row>
    <row r="124" spans="1:7">
      <c r="A124" s="48">
        <v>42370</v>
      </c>
      <c r="B124" s="49">
        <v>201601010006</v>
      </c>
      <c r="C124" s="48">
        <v>42736</v>
      </c>
      <c r="D124" s="41" t="s">
        <v>21</v>
      </c>
      <c r="E124" s="41">
        <v>1</v>
      </c>
      <c r="F124" s="42">
        <v>3</v>
      </c>
      <c r="G124" s="42">
        <v>912</v>
      </c>
    </row>
    <row r="125" spans="1:7">
      <c r="A125" s="48">
        <v>42370</v>
      </c>
      <c r="B125" s="49">
        <v>201601010007</v>
      </c>
      <c r="C125" s="48">
        <v>42736</v>
      </c>
      <c r="D125" s="41" t="s">
        <v>21</v>
      </c>
      <c r="E125" s="41">
        <v>1</v>
      </c>
      <c r="F125" s="42">
        <v>3</v>
      </c>
      <c r="G125" s="42">
        <v>912</v>
      </c>
    </row>
    <row r="126" spans="1:7">
      <c r="A126" s="48">
        <v>42370</v>
      </c>
      <c r="B126" s="49">
        <v>201601010008</v>
      </c>
      <c r="C126" s="48">
        <v>42736</v>
      </c>
      <c r="D126" s="41" t="s">
        <v>21</v>
      </c>
      <c r="E126" s="41">
        <v>1</v>
      </c>
      <c r="F126" s="42">
        <v>3</v>
      </c>
      <c r="G126" s="42">
        <v>912</v>
      </c>
    </row>
    <row r="127" spans="1:7">
      <c r="A127" s="48">
        <v>42370</v>
      </c>
      <c r="B127" s="49">
        <v>201601010009</v>
      </c>
      <c r="C127" s="48">
        <v>42736</v>
      </c>
      <c r="D127" s="41" t="s">
        <v>21</v>
      </c>
      <c r="E127" s="41">
        <v>1</v>
      </c>
      <c r="F127" s="42">
        <v>3</v>
      </c>
      <c r="G127" s="42">
        <v>912</v>
      </c>
    </row>
    <row r="128" spans="1:7">
      <c r="A128" s="48">
        <v>42370</v>
      </c>
      <c r="B128" s="49">
        <v>201601010010</v>
      </c>
      <c r="C128" s="48">
        <v>42736</v>
      </c>
      <c r="D128" s="41" t="s">
        <v>21</v>
      </c>
      <c r="E128" s="42">
        <v>2</v>
      </c>
      <c r="F128" s="42">
        <v>3</v>
      </c>
      <c r="G128" s="42">
        <v>836</v>
      </c>
    </row>
    <row r="129" spans="1:7">
      <c r="A129" s="48">
        <v>42370</v>
      </c>
      <c r="B129" s="49">
        <v>201601010011</v>
      </c>
      <c r="C129" s="48">
        <v>42736</v>
      </c>
      <c r="D129" s="41" t="s">
        <v>22</v>
      </c>
      <c r="E129" s="42">
        <v>2</v>
      </c>
      <c r="F129" s="42">
        <v>2</v>
      </c>
      <c r="G129" s="42">
        <v>726</v>
      </c>
    </row>
    <row r="130" spans="1:7">
      <c r="A130" s="48">
        <v>42370</v>
      </c>
      <c r="B130" s="49">
        <v>201601010012</v>
      </c>
      <c r="C130" s="48">
        <v>42736</v>
      </c>
      <c r="D130" s="41" t="s">
        <v>22</v>
      </c>
      <c r="E130" s="42">
        <v>2</v>
      </c>
      <c r="F130" s="42">
        <v>2</v>
      </c>
      <c r="G130" s="42">
        <v>726</v>
      </c>
    </row>
    <row r="131" spans="1:7">
      <c r="A131" s="48">
        <v>42370</v>
      </c>
      <c r="B131" s="49">
        <v>201601010013</v>
      </c>
      <c r="C131" s="48">
        <v>42736</v>
      </c>
      <c r="D131" s="41" t="s">
        <v>22</v>
      </c>
      <c r="E131" s="42">
        <v>2</v>
      </c>
      <c r="F131" s="42">
        <v>2</v>
      </c>
      <c r="G131" s="42">
        <v>726</v>
      </c>
    </row>
    <row r="132" spans="1:7">
      <c r="A132" s="48">
        <v>42370</v>
      </c>
      <c r="B132" s="49">
        <v>201601010014</v>
      </c>
      <c r="C132" s="48">
        <v>42736</v>
      </c>
      <c r="D132" s="41" t="s">
        <v>22</v>
      </c>
      <c r="E132" s="42">
        <v>2</v>
      </c>
      <c r="F132" s="42">
        <v>2</v>
      </c>
      <c r="G132" s="42">
        <v>726</v>
      </c>
    </row>
    <row r="133" spans="1:7">
      <c r="A133" s="48">
        <v>42370</v>
      </c>
      <c r="B133" s="49">
        <v>201601010015</v>
      </c>
      <c r="C133" s="48">
        <v>42736</v>
      </c>
      <c r="D133" s="41" t="s">
        <v>22</v>
      </c>
      <c r="E133" s="42">
        <v>2</v>
      </c>
      <c r="F133" s="42">
        <v>2</v>
      </c>
      <c r="G133" s="42">
        <v>726</v>
      </c>
    </row>
    <row r="134" spans="1:7">
      <c r="A134" s="48">
        <v>42370</v>
      </c>
      <c r="B134" s="49">
        <v>201601010016</v>
      </c>
      <c r="C134" s="48">
        <v>42736</v>
      </c>
      <c r="D134" s="41" t="s">
        <v>22</v>
      </c>
      <c r="E134" s="42">
        <v>3</v>
      </c>
      <c r="F134" s="42">
        <v>2</v>
      </c>
      <c r="G134" s="42">
        <v>396</v>
      </c>
    </row>
    <row r="135" spans="1:7">
      <c r="A135" s="48">
        <v>42370</v>
      </c>
      <c r="B135" s="49">
        <v>201601010017</v>
      </c>
      <c r="C135" s="48">
        <v>42736</v>
      </c>
      <c r="D135" s="41" t="s">
        <v>22</v>
      </c>
      <c r="E135" s="42">
        <v>3</v>
      </c>
      <c r="F135" s="42">
        <v>2</v>
      </c>
      <c r="G135" s="42">
        <v>396</v>
      </c>
    </row>
    <row r="136" spans="1:7">
      <c r="A136" s="48">
        <v>42370</v>
      </c>
      <c r="B136" s="49">
        <v>201601010018</v>
      </c>
      <c r="C136" s="48">
        <v>42736</v>
      </c>
      <c r="D136" s="41" t="s">
        <v>22</v>
      </c>
      <c r="E136" s="42">
        <v>3</v>
      </c>
      <c r="F136" s="42">
        <v>1</v>
      </c>
      <c r="G136" s="42">
        <v>345</v>
      </c>
    </row>
    <row r="137" spans="1:7">
      <c r="A137" s="48">
        <v>42370</v>
      </c>
      <c r="B137" s="49">
        <v>201601010019</v>
      </c>
      <c r="C137" s="48">
        <v>42736</v>
      </c>
      <c r="D137" s="41" t="s">
        <v>22</v>
      </c>
      <c r="E137" s="42">
        <v>4</v>
      </c>
      <c r="F137" s="42">
        <v>1</v>
      </c>
      <c r="G137" s="42">
        <v>172.5</v>
      </c>
    </row>
    <row r="138" spans="1:7">
      <c r="A138" s="48">
        <v>42370</v>
      </c>
      <c r="B138" s="49">
        <v>201601010020</v>
      </c>
      <c r="C138" s="48">
        <v>42736</v>
      </c>
      <c r="D138" s="41" t="s">
        <v>22</v>
      </c>
      <c r="E138" s="42">
        <v>4</v>
      </c>
      <c r="F138" s="42">
        <v>0</v>
      </c>
      <c r="G138" s="42">
        <v>150</v>
      </c>
    </row>
  </sheetData>
  <mergeCells count="8">
    <mergeCell ref="A46:B46"/>
    <mergeCell ref="A31:C31"/>
    <mergeCell ref="A85:C85"/>
    <mergeCell ref="C2:F2"/>
    <mergeCell ref="G7:M7"/>
    <mergeCell ref="A15:B15"/>
    <mergeCell ref="A4:B4"/>
    <mergeCell ref="A29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7589-A399-4446-BE0C-862A8A9BF3A7}">
  <dimension ref="A2:Q102"/>
  <sheetViews>
    <sheetView workbookViewId="0">
      <selection activeCell="C9" sqref="C9"/>
    </sheetView>
  </sheetViews>
  <sheetFormatPr defaultRowHeight="14.4"/>
  <cols>
    <col min="1" max="1" width="23.21875" customWidth="1"/>
    <col min="2" max="2" width="15.5546875" style="5" customWidth="1"/>
    <col min="3" max="3" width="12.44140625" customWidth="1"/>
    <col min="4" max="4" width="18.6640625" style="5" customWidth="1"/>
    <col min="5" max="5" width="16.21875" customWidth="1"/>
    <col min="6" max="14" width="12" customWidth="1"/>
    <col min="15" max="15" width="10.5546875" bestFit="1" customWidth="1"/>
    <col min="16" max="16" width="9.109375" bestFit="1" customWidth="1"/>
  </cols>
  <sheetData>
    <row r="2" spans="1:6" ht="25.2">
      <c r="A2" s="2"/>
      <c r="B2" s="9" t="s">
        <v>78</v>
      </c>
      <c r="C2" s="9"/>
      <c r="D2" s="9"/>
    </row>
    <row r="3" spans="1:6">
      <c r="A3" s="3"/>
      <c r="B3" s="6"/>
      <c r="C3" s="4"/>
      <c r="D3" s="6"/>
    </row>
    <row r="4" spans="1:6" ht="16.8">
      <c r="A4" s="12" t="s">
        <v>79</v>
      </c>
      <c r="B4" s="58" t="s">
        <v>82</v>
      </c>
      <c r="C4" s="57"/>
      <c r="D4" s="16" t="s">
        <v>80</v>
      </c>
      <c r="E4" s="16"/>
    </row>
    <row r="5" spans="1:6">
      <c r="A5" s="4"/>
      <c r="B5" s="6"/>
      <c r="C5" s="4"/>
      <c r="D5" s="6"/>
    </row>
    <row r="6" spans="1:6">
      <c r="A6" s="37" t="s">
        <v>18</v>
      </c>
      <c r="B6" s="37" t="s">
        <v>35</v>
      </c>
      <c r="C6" s="37" t="s">
        <v>36</v>
      </c>
      <c r="D6" s="37" t="s">
        <v>37</v>
      </c>
      <c r="F6" s="8"/>
    </row>
    <row r="7" spans="1:6">
      <c r="A7" s="49">
        <v>201601010007</v>
      </c>
      <c r="B7" s="41" t="s">
        <v>20</v>
      </c>
      <c r="C7" s="41">
        <v>1</v>
      </c>
      <c r="D7" s="41">
        <v>0.26700000000000002</v>
      </c>
    </row>
    <row r="8" spans="1:6">
      <c r="A8" s="49">
        <v>201601020134</v>
      </c>
      <c r="B8" s="41" t="s">
        <v>20</v>
      </c>
      <c r="C8" s="41">
        <v>1</v>
      </c>
      <c r="D8" s="41">
        <v>0.192</v>
      </c>
    </row>
    <row r="9" spans="1:6">
      <c r="A9" s="49">
        <v>201601031004</v>
      </c>
      <c r="B9" s="41" t="s">
        <v>20</v>
      </c>
      <c r="C9" s="41">
        <v>1</v>
      </c>
      <c r="D9" s="41">
        <v>0.39500000000000002</v>
      </c>
    </row>
    <row r="11" spans="1:6">
      <c r="A11" s="13" t="s">
        <v>81</v>
      </c>
      <c r="B11" s="57" t="s">
        <v>83</v>
      </c>
      <c r="C11" s="32" t="s">
        <v>84</v>
      </c>
      <c r="D11" s="32"/>
      <c r="E11" s="2"/>
    </row>
    <row r="12" spans="1:6">
      <c r="A12" s="3"/>
      <c r="B12" s="6"/>
      <c r="C12" s="3"/>
      <c r="D12" s="4"/>
      <c r="E12" s="4"/>
    </row>
    <row r="13" spans="1:6">
      <c r="A13" s="37" t="s">
        <v>18</v>
      </c>
      <c r="B13" s="37" t="s">
        <v>35</v>
      </c>
      <c r="C13" s="37" t="s">
        <v>36</v>
      </c>
      <c r="D13" s="37" t="s">
        <v>37</v>
      </c>
      <c r="E13" s="4"/>
    </row>
    <row r="14" spans="1:6">
      <c r="A14" s="49">
        <v>201601010004</v>
      </c>
      <c r="B14" s="41" t="s">
        <v>20</v>
      </c>
      <c r="C14" s="41">
        <v>1</v>
      </c>
      <c r="D14" s="41">
        <v>0.27</v>
      </c>
      <c r="E14" s="4"/>
    </row>
    <row r="15" spans="1:6">
      <c r="A15" s="49">
        <v>201601020118</v>
      </c>
      <c r="B15" s="41" t="s">
        <v>38</v>
      </c>
      <c r="C15" s="41">
        <v>1</v>
      </c>
      <c r="D15" s="41">
        <v>0.78</v>
      </c>
      <c r="E15" s="4"/>
    </row>
    <row r="16" spans="1:6">
      <c r="A16" s="49">
        <v>201601020249</v>
      </c>
      <c r="B16" s="41" t="s">
        <v>38</v>
      </c>
      <c r="C16" s="41">
        <v>1</v>
      </c>
      <c r="D16" s="41">
        <v>0.63</v>
      </c>
    </row>
    <row r="18" spans="1:17">
      <c r="A18" s="13" t="s">
        <v>93</v>
      </c>
      <c r="B18" s="2"/>
      <c r="C18" s="32" t="s">
        <v>92</v>
      </c>
      <c r="D18" s="32"/>
      <c r="E18" s="2"/>
      <c r="G18" s="2"/>
      <c r="H18" s="2"/>
    </row>
    <row r="19" spans="1:17">
      <c r="A19" s="3"/>
      <c r="B19" s="4"/>
      <c r="C19" s="4"/>
      <c r="D19" s="4"/>
      <c r="E19" s="4"/>
      <c r="F19" t="s">
        <v>85</v>
      </c>
      <c r="G19" s="4"/>
      <c r="H19" s="4"/>
      <c r="I19" s="7"/>
      <c r="M19" s="2"/>
      <c r="N19" s="2"/>
      <c r="P19" s="2"/>
      <c r="Q19" s="2"/>
    </row>
    <row r="20" spans="1:17" ht="15">
      <c r="A20" s="63" t="s">
        <v>18</v>
      </c>
      <c r="B20" s="63" t="s">
        <v>35</v>
      </c>
      <c r="C20" s="63" t="s">
        <v>36</v>
      </c>
      <c r="D20" s="63" t="s">
        <v>37</v>
      </c>
      <c r="F20" s="2" t="s">
        <v>28</v>
      </c>
      <c r="G20" s="2" t="s">
        <v>86</v>
      </c>
      <c r="H20" s="2" t="s">
        <v>87</v>
      </c>
      <c r="M20" s="4"/>
      <c r="N20" s="4"/>
      <c r="P20" s="4"/>
      <c r="Q20" s="4"/>
    </row>
    <row r="21" spans="1:17" ht="15">
      <c r="A21" s="66">
        <v>201708230205</v>
      </c>
      <c r="B21" s="64" t="s">
        <v>39</v>
      </c>
      <c r="C21" s="64">
        <v>1</v>
      </c>
      <c r="D21" s="64">
        <v>0.96489170000000002</v>
      </c>
      <c r="F21" s="1">
        <v>0</v>
      </c>
      <c r="G21" s="1" t="s">
        <v>88</v>
      </c>
      <c r="H21" s="67">
        <v>0.05</v>
      </c>
      <c r="I21" s="7"/>
      <c r="M21" s="4"/>
      <c r="N21" s="4"/>
      <c r="P21" s="4"/>
      <c r="Q21" s="4"/>
    </row>
    <row r="22" spans="1:17" ht="15">
      <c r="A22" s="66">
        <v>201701280297</v>
      </c>
      <c r="B22" s="64" t="s">
        <v>39</v>
      </c>
      <c r="C22" s="64">
        <v>1</v>
      </c>
      <c r="D22" s="64">
        <v>0.82453509999999997</v>
      </c>
      <c r="F22" s="1">
        <v>1</v>
      </c>
      <c r="G22" s="1" t="s">
        <v>89</v>
      </c>
      <c r="H22" s="67">
        <v>0.1</v>
      </c>
      <c r="M22" s="4"/>
      <c r="N22" s="4"/>
      <c r="P22" s="4"/>
      <c r="Q22" s="4"/>
    </row>
    <row r="23" spans="1:17" ht="15">
      <c r="A23" s="66">
        <v>201701020337</v>
      </c>
      <c r="B23" s="64" t="s">
        <v>39</v>
      </c>
      <c r="C23" s="64">
        <v>1</v>
      </c>
      <c r="D23" s="64">
        <v>0.77941760000000004</v>
      </c>
      <c r="F23" s="1">
        <v>2</v>
      </c>
      <c r="G23" s="1" t="s">
        <v>90</v>
      </c>
      <c r="H23" s="67">
        <v>0.15</v>
      </c>
      <c r="M23" s="4"/>
      <c r="N23" s="4"/>
      <c r="P23" s="4"/>
      <c r="Q23" s="4"/>
    </row>
    <row r="24" spans="1:17">
      <c r="A24" s="24"/>
      <c r="B24" s="4"/>
      <c r="F24" s="1">
        <v>3</v>
      </c>
      <c r="G24" s="1" t="s">
        <v>91</v>
      </c>
      <c r="H24" s="67">
        <v>0.2</v>
      </c>
      <c r="M24" s="4"/>
      <c r="N24" s="4"/>
      <c r="P24" s="4"/>
      <c r="Q24" s="4"/>
    </row>
    <row r="25" spans="1:17">
      <c r="A25" s="4"/>
      <c r="B25" s="4"/>
      <c r="G25" s="4"/>
      <c r="H25" s="4"/>
      <c r="M25" s="4"/>
      <c r="N25" s="4"/>
      <c r="P25" s="4"/>
      <c r="Q25" s="4"/>
    </row>
    <row r="26" spans="1:17">
      <c r="A26" s="4"/>
      <c r="B26" s="4"/>
      <c r="G26" s="4"/>
      <c r="H26" s="4"/>
      <c r="J26" s="2"/>
    </row>
    <row r="27" spans="1:17" ht="18">
      <c r="A27" s="69" t="s">
        <v>94</v>
      </c>
      <c r="B27" s="4"/>
      <c r="G27" s="4"/>
      <c r="H27" s="4"/>
      <c r="I27" s="4"/>
      <c r="J27" s="4"/>
    </row>
    <row r="28" spans="1:17">
      <c r="A28" s="4"/>
      <c r="B28" s="4"/>
      <c r="I28" s="4"/>
      <c r="J28" s="4"/>
    </row>
    <row r="29" spans="1:17" ht="15">
      <c r="A29" s="63" t="s">
        <v>18</v>
      </c>
      <c r="B29" s="63" t="s">
        <v>35</v>
      </c>
      <c r="C29" s="63" t="s">
        <v>36</v>
      </c>
      <c r="D29" s="63" t="s">
        <v>37</v>
      </c>
      <c r="E29" s="63" t="s">
        <v>0</v>
      </c>
      <c r="F29" s="63" t="s">
        <v>34</v>
      </c>
      <c r="G29" s="63" t="s">
        <v>26</v>
      </c>
      <c r="I29" s="4"/>
      <c r="J29" s="4"/>
    </row>
    <row r="30" spans="1:17" ht="15">
      <c r="A30" s="65">
        <v>201601010003</v>
      </c>
      <c r="B30" s="64" t="s">
        <v>20</v>
      </c>
      <c r="C30" s="64">
        <v>1</v>
      </c>
      <c r="D30" s="64">
        <v>0.27860040000000003</v>
      </c>
      <c r="E30" s="71">
        <v>42370</v>
      </c>
      <c r="F30" s="64">
        <v>913</v>
      </c>
      <c r="G30" s="64">
        <v>1</v>
      </c>
      <c r="I30" s="4"/>
      <c r="J30" s="4"/>
    </row>
    <row r="31" spans="1:17" ht="15">
      <c r="A31" s="65">
        <v>201601010019</v>
      </c>
      <c r="B31" s="64" t="s">
        <v>20</v>
      </c>
      <c r="C31" s="64">
        <v>1</v>
      </c>
      <c r="D31" s="64">
        <v>0.33837020000000001</v>
      </c>
      <c r="E31" s="71">
        <v>42370</v>
      </c>
      <c r="F31" s="64">
        <v>229</v>
      </c>
      <c r="G31" s="64">
        <v>4</v>
      </c>
      <c r="I31" s="4"/>
      <c r="J31" s="4"/>
    </row>
    <row r="32" spans="1:17" ht="15">
      <c r="A32" s="65">
        <v>201601010021</v>
      </c>
      <c r="B32" s="64" t="s">
        <v>20</v>
      </c>
      <c r="C32" s="64">
        <v>1</v>
      </c>
      <c r="D32" s="64">
        <v>0.2924503</v>
      </c>
      <c r="E32" s="71">
        <v>42370</v>
      </c>
      <c r="F32" s="64">
        <v>913</v>
      </c>
      <c r="G32" s="64">
        <v>1</v>
      </c>
      <c r="I32" s="4"/>
      <c r="J32" s="4"/>
    </row>
    <row r="33" spans="1:15" ht="15">
      <c r="A33" s="65">
        <v>201601010028</v>
      </c>
      <c r="B33" s="64" t="s">
        <v>20</v>
      </c>
      <c r="C33" s="64">
        <v>1</v>
      </c>
      <c r="D33" s="64">
        <v>0.21930669999999999</v>
      </c>
      <c r="E33" s="71">
        <v>42370</v>
      </c>
      <c r="F33" s="64">
        <v>794</v>
      </c>
      <c r="G33" s="64">
        <v>1</v>
      </c>
    </row>
    <row r="34" spans="1:15" ht="15">
      <c r="A34" s="65">
        <v>201601010032</v>
      </c>
      <c r="B34" s="64" t="s">
        <v>20</v>
      </c>
      <c r="C34" s="64">
        <v>1</v>
      </c>
      <c r="D34" s="64">
        <v>0.2106113</v>
      </c>
      <c r="E34" s="71">
        <v>42370</v>
      </c>
      <c r="F34" s="64">
        <v>837</v>
      </c>
      <c r="G34" s="64">
        <v>2</v>
      </c>
    </row>
    <row r="35" spans="1:15" ht="15">
      <c r="A35" s="65">
        <v>201601010047</v>
      </c>
      <c r="B35" s="64" t="s">
        <v>20</v>
      </c>
      <c r="C35" s="64">
        <v>1</v>
      </c>
      <c r="D35" s="64">
        <v>0.1108387</v>
      </c>
      <c r="E35" s="71">
        <v>42370</v>
      </c>
      <c r="F35" s="64">
        <v>913</v>
      </c>
      <c r="G35" s="64">
        <v>1</v>
      </c>
    </row>
    <row r="37" spans="1:15">
      <c r="A37" s="2"/>
      <c r="B37" s="2"/>
      <c r="C37" s="2"/>
    </row>
    <row r="38" spans="1:15">
      <c r="A38" t="s">
        <v>95</v>
      </c>
      <c r="B38" s="4"/>
      <c r="C38" s="73" t="s">
        <v>96</v>
      </c>
      <c r="D38" s="73"/>
      <c r="E38" s="73"/>
      <c r="F38" t="s">
        <v>97</v>
      </c>
      <c r="G38" s="4"/>
      <c r="H38" s="74" t="s">
        <v>98</v>
      </c>
      <c r="I38" s="74"/>
      <c r="J38" s="74"/>
      <c r="K38" t="s">
        <v>99</v>
      </c>
      <c r="L38" s="4"/>
      <c r="M38" s="73" t="s">
        <v>100</v>
      </c>
      <c r="N38" s="73"/>
      <c r="O38" s="73"/>
    </row>
    <row r="39" spans="1:15">
      <c r="A39" s="4"/>
      <c r="B39" s="4"/>
      <c r="C39" s="4"/>
      <c r="F39" s="4"/>
      <c r="G39" s="4"/>
      <c r="H39" s="4"/>
      <c r="I39" s="5"/>
      <c r="K39" s="4"/>
      <c r="L39" s="4"/>
      <c r="M39" s="4"/>
      <c r="N39" s="5"/>
    </row>
    <row r="40" spans="1:15" ht="28.8">
      <c r="A40" s="37" t="s">
        <v>18</v>
      </c>
      <c r="B40" s="37" t="s">
        <v>108</v>
      </c>
      <c r="C40" s="37" t="s">
        <v>109</v>
      </c>
      <c r="D40" s="37" t="s">
        <v>41</v>
      </c>
      <c r="E40" s="8"/>
      <c r="F40" s="37" t="s">
        <v>18</v>
      </c>
      <c r="G40" s="37" t="s">
        <v>103</v>
      </c>
      <c r="H40" s="37" t="s">
        <v>110</v>
      </c>
      <c r="I40" s="37" t="s">
        <v>42</v>
      </c>
      <c r="J40" s="8"/>
      <c r="K40" s="37" t="s">
        <v>18</v>
      </c>
      <c r="L40" s="37" t="s">
        <v>103</v>
      </c>
      <c r="M40" s="37" t="s">
        <v>104</v>
      </c>
      <c r="N40" s="37" t="s">
        <v>43</v>
      </c>
    </row>
    <row r="41" spans="1:15">
      <c r="A41" s="41" t="s">
        <v>105</v>
      </c>
      <c r="B41" s="41">
        <v>0.2</v>
      </c>
      <c r="C41" s="41">
        <v>73</v>
      </c>
      <c r="D41" s="40">
        <v>42443</v>
      </c>
      <c r="E41" s="8"/>
      <c r="F41" s="41" t="s">
        <v>105</v>
      </c>
      <c r="G41" s="41">
        <v>0.1</v>
      </c>
      <c r="H41" s="41">
        <v>36</v>
      </c>
      <c r="I41" s="40">
        <v>42479</v>
      </c>
      <c r="J41" s="8"/>
      <c r="K41" s="41" t="s">
        <v>105</v>
      </c>
      <c r="L41" s="41">
        <v>0.7</v>
      </c>
      <c r="M41" s="41">
        <v>38</v>
      </c>
      <c r="N41" s="40">
        <v>42517</v>
      </c>
    </row>
    <row r="42" spans="1:15">
      <c r="A42" s="41" t="s">
        <v>106</v>
      </c>
      <c r="B42" s="41">
        <v>0.55000000000000004</v>
      </c>
      <c r="C42" s="41">
        <v>201</v>
      </c>
      <c r="D42" s="40">
        <v>42571</v>
      </c>
      <c r="E42" s="8"/>
      <c r="F42" s="41" t="s">
        <v>106</v>
      </c>
      <c r="G42" s="41">
        <v>0.02</v>
      </c>
      <c r="H42" s="41">
        <v>7</v>
      </c>
      <c r="I42" s="40">
        <v>42578</v>
      </c>
      <c r="J42" s="8"/>
      <c r="K42" s="41" t="s">
        <v>106</v>
      </c>
      <c r="L42" s="41">
        <v>0.3</v>
      </c>
      <c r="M42" s="41">
        <v>22</v>
      </c>
      <c r="N42" s="40">
        <v>42600</v>
      </c>
    </row>
    <row r="43" spans="1:15">
      <c r="A43" s="41" t="s">
        <v>107</v>
      </c>
      <c r="B43" s="41">
        <v>0.95</v>
      </c>
      <c r="C43" s="41">
        <v>348</v>
      </c>
      <c r="D43" s="40">
        <v>42719</v>
      </c>
      <c r="E43" s="8"/>
      <c r="F43" s="41" t="s">
        <v>107</v>
      </c>
      <c r="G43" s="41">
        <v>0.3</v>
      </c>
      <c r="H43" s="41">
        <v>109</v>
      </c>
      <c r="I43" s="40">
        <v>42828</v>
      </c>
      <c r="J43" s="8"/>
      <c r="K43" s="41" t="s">
        <v>107</v>
      </c>
      <c r="L43" s="41">
        <v>0.5</v>
      </c>
      <c r="M43" s="41">
        <v>30</v>
      </c>
      <c r="N43" s="40">
        <v>42858</v>
      </c>
    </row>
    <row r="46" spans="1:15">
      <c r="A46" s="10" t="s">
        <v>101</v>
      </c>
      <c r="B46" t="s">
        <v>102</v>
      </c>
    </row>
    <row r="47" spans="1:15">
      <c r="A47" s="2"/>
      <c r="B47" s="2"/>
    </row>
    <row r="48" spans="1:15">
      <c r="A48" s="10" t="s">
        <v>111</v>
      </c>
      <c r="B48" s="72" t="s">
        <v>112</v>
      </c>
      <c r="C48" s="72"/>
      <c r="D48" s="72"/>
    </row>
    <row r="49" spans="1:16">
      <c r="A49" s="4"/>
      <c r="B49" s="4"/>
    </row>
    <row r="50" spans="1:16" ht="30">
      <c r="A50" s="63" t="s">
        <v>18</v>
      </c>
      <c r="B50" s="63" t="s">
        <v>35</v>
      </c>
      <c r="C50" s="63" t="s">
        <v>36</v>
      </c>
      <c r="D50" s="63" t="s">
        <v>37</v>
      </c>
      <c r="E50" s="63" t="s">
        <v>0</v>
      </c>
      <c r="F50" s="63" t="s">
        <v>34</v>
      </c>
      <c r="G50" s="63" t="s">
        <v>26</v>
      </c>
      <c r="H50" s="63" t="s">
        <v>2</v>
      </c>
      <c r="I50" s="63" t="s">
        <v>3</v>
      </c>
      <c r="J50" s="63" t="s">
        <v>109</v>
      </c>
      <c r="K50" s="63" t="s">
        <v>110</v>
      </c>
      <c r="L50" s="63" t="s">
        <v>104</v>
      </c>
      <c r="M50" s="63" t="s">
        <v>41</v>
      </c>
      <c r="N50" s="63" t="s">
        <v>42</v>
      </c>
      <c r="O50" s="63" t="s">
        <v>43</v>
      </c>
      <c r="P50" s="63" t="s">
        <v>40</v>
      </c>
    </row>
    <row r="51" spans="1:16" ht="15">
      <c r="A51" s="65">
        <v>201601010003</v>
      </c>
      <c r="B51" s="64" t="s">
        <v>20</v>
      </c>
      <c r="C51" s="64">
        <v>1</v>
      </c>
      <c r="D51" s="64">
        <v>0.27860040000000003</v>
      </c>
      <c r="E51" s="71">
        <v>42370</v>
      </c>
      <c r="F51" s="64">
        <v>913</v>
      </c>
      <c r="G51" s="64">
        <v>1</v>
      </c>
      <c r="H51" s="71">
        <v>42736</v>
      </c>
      <c r="I51" s="64">
        <v>366</v>
      </c>
      <c r="J51" s="64">
        <v>173</v>
      </c>
      <c r="K51" s="64">
        <v>71</v>
      </c>
      <c r="L51" s="64">
        <v>28</v>
      </c>
      <c r="M51" s="71">
        <v>42543</v>
      </c>
      <c r="N51" s="71">
        <v>42614</v>
      </c>
      <c r="O51" s="71">
        <v>42642</v>
      </c>
      <c r="P51" s="64">
        <v>254</v>
      </c>
    </row>
    <row r="52" spans="1:16" ht="15">
      <c r="A52" s="65">
        <v>201601010019</v>
      </c>
      <c r="B52" s="64" t="s">
        <v>20</v>
      </c>
      <c r="C52" s="64">
        <v>1</v>
      </c>
      <c r="D52" s="64">
        <v>0.33837020000000001</v>
      </c>
      <c r="E52" s="71">
        <v>42370</v>
      </c>
      <c r="F52" s="64">
        <v>229</v>
      </c>
      <c r="G52" s="64">
        <v>4</v>
      </c>
      <c r="H52" s="71">
        <v>42736</v>
      </c>
      <c r="I52" s="64">
        <v>366</v>
      </c>
      <c r="J52" s="64">
        <v>139</v>
      </c>
      <c r="K52" s="64">
        <v>6</v>
      </c>
      <c r="L52" s="64">
        <v>33</v>
      </c>
      <c r="M52" s="71">
        <v>42509</v>
      </c>
      <c r="N52" s="71">
        <v>42515</v>
      </c>
      <c r="O52" s="71">
        <v>42548</v>
      </c>
      <c r="P52" s="64">
        <v>77</v>
      </c>
    </row>
    <row r="53" spans="1:16" ht="15">
      <c r="A53" s="65">
        <v>201601010021</v>
      </c>
      <c r="B53" s="64" t="s">
        <v>20</v>
      </c>
      <c r="C53" s="64">
        <v>1</v>
      </c>
      <c r="D53" s="64">
        <v>0.2924503</v>
      </c>
      <c r="E53" s="71">
        <v>42370</v>
      </c>
      <c r="F53" s="64">
        <v>913</v>
      </c>
      <c r="G53" s="64">
        <v>1</v>
      </c>
      <c r="H53" s="71">
        <v>42736</v>
      </c>
      <c r="I53" s="64">
        <v>366</v>
      </c>
      <c r="J53" s="64">
        <v>203</v>
      </c>
      <c r="K53" s="64">
        <v>2</v>
      </c>
      <c r="L53" s="64">
        <v>30</v>
      </c>
      <c r="M53" s="71">
        <v>42573</v>
      </c>
      <c r="N53" s="71">
        <v>42575</v>
      </c>
      <c r="O53" s="71">
        <v>42605</v>
      </c>
      <c r="P53" s="64">
        <v>267</v>
      </c>
    </row>
    <row r="54" spans="1:16" ht="15">
      <c r="A54" s="65">
        <v>201601010028</v>
      </c>
      <c r="B54" s="64" t="s">
        <v>20</v>
      </c>
      <c r="C54" s="64">
        <v>1</v>
      </c>
      <c r="D54" s="64">
        <v>0.21930669999999999</v>
      </c>
      <c r="E54" s="71">
        <v>42370</v>
      </c>
      <c r="F54" s="64">
        <v>794</v>
      </c>
      <c r="G54" s="64">
        <v>1</v>
      </c>
      <c r="H54" s="71">
        <v>42736</v>
      </c>
      <c r="I54" s="64">
        <v>366</v>
      </c>
      <c r="J54" s="64">
        <v>186</v>
      </c>
      <c r="K54" s="64">
        <v>1</v>
      </c>
      <c r="L54" s="64">
        <v>29</v>
      </c>
      <c r="M54" s="71">
        <v>42556</v>
      </c>
      <c r="N54" s="71">
        <v>42557</v>
      </c>
      <c r="O54" s="71">
        <v>42586</v>
      </c>
      <c r="P54" s="64">
        <v>174</v>
      </c>
    </row>
    <row r="55" spans="1:16" ht="15">
      <c r="A55" s="65">
        <v>201601010032</v>
      </c>
      <c r="B55" s="64" t="s">
        <v>20</v>
      </c>
      <c r="C55" s="64">
        <v>1</v>
      </c>
      <c r="D55" s="64">
        <v>0.2106113</v>
      </c>
      <c r="E55" s="71">
        <v>42370</v>
      </c>
      <c r="F55" s="64">
        <v>837</v>
      </c>
      <c r="G55" s="64">
        <v>2</v>
      </c>
      <c r="H55" s="71">
        <v>42736</v>
      </c>
      <c r="I55" s="64">
        <v>366</v>
      </c>
      <c r="J55" s="64">
        <v>199</v>
      </c>
      <c r="K55" s="64">
        <v>33</v>
      </c>
      <c r="L55" s="64">
        <v>29</v>
      </c>
      <c r="M55" s="71">
        <v>42569</v>
      </c>
      <c r="N55" s="71">
        <v>42602</v>
      </c>
      <c r="O55" s="71">
        <v>42631</v>
      </c>
      <c r="P55" s="64">
        <v>176</v>
      </c>
    </row>
    <row r="56" spans="1:16" ht="15">
      <c r="A56" s="65">
        <v>201601010047</v>
      </c>
      <c r="B56" s="64" t="s">
        <v>20</v>
      </c>
      <c r="C56" s="64">
        <v>1</v>
      </c>
      <c r="D56" s="64">
        <v>0.1108387</v>
      </c>
      <c r="E56" s="71">
        <v>42370</v>
      </c>
      <c r="F56" s="64">
        <v>913</v>
      </c>
      <c r="G56" s="64">
        <v>1</v>
      </c>
      <c r="H56" s="71">
        <v>42736</v>
      </c>
      <c r="I56" s="64">
        <v>366</v>
      </c>
      <c r="J56" s="64">
        <v>141</v>
      </c>
      <c r="K56" s="64">
        <v>0</v>
      </c>
      <c r="L56" s="64">
        <v>29</v>
      </c>
      <c r="M56" s="71">
        <v>42511</v>
      </c>
      <c r="N56" s="71">
        <v>42511</v>
      </c>
      <c r="O56" s="71">
        <v>42540</v>
      </c>
      <c r="P56" s="64">
        <v>101</v>
      </c>
    </row>
    <row r="57" spans="1:16">
      <c r="A57" s="4"/>
      <c r="B57" s="4"/>
      <c r="C57" s="4"/>
      <c r="D57" s="4"/>
      <c r="E57" s="4"/>
      <c r="F57" s="4"/>
    </row>
    <row r="58" spans="1:16">
      <c r="A58" s="4"/>
      <c r="B58" s="4"/>
      <c r="C58" s="4"/>
      <c r="D58" s="4"/>
      <c r="E58" s="4"/>
      <c r="F58" s="4"/>
    </row>
    <row r="59" spans="1:16">
      <c r="A59" s="10" t="s">
        <v>113</v>
      </c>
      <c r="B59" s="4"/>
      <c r="C59" t="s">
        <v>114</v>
      </c>
      <c r="D59" s="4"/>
      <c r="E59" s="4"/>
      <c r="F59" s="4"/>
    </row>
    <row r="60" spans="1:16">
      <c r="A60" s="7" t="s">
        <v>115</v>
      </c>
      <c r="B60" s="4"/>
      <c r="C60" s="4"/>
      <c r="D60" s="4"/>
      <c r="E60" s="4"/>
      <c r="F60" s="4"/>
    </row>
    <row r="61" spans="1:16">
      <c r="B61" s="4"/>
      <c r="C61" s="4"/>
      <c r="D61" s="4"/>
      <c r="E61" s="4"/>
      <c r="F61" s="4"/>
    </row>
    <row r="62" spans="1:16">
      <c r="A62" s="7" t="s">
        <v>116</v>
      </c>
      <c r="B62" s="4"/>
      <c r="C62" s="4"/>
      <c r="D62" s="4"/>
      <c r="E62" s="4"/>
      <c r="F62" s="4"/>
    </row>
    <row r="63" spans="1:16">
      <c r="A63" s="4"/>
      <c r="B63" s="4"/>
      <c r="C63" s="4"/>
      <c r="D63" s="4"/>
      <c r="E63" s="4"/>
      <c r="F63" s="4"/>
    </row>
    <row r="64" spans="1:16">
      <c r="A64" s="37" t="s">
        <v>41</v>
      </c>
      <c r="B64" s="37" t="s">
        <v>117</v>
      </c>
      <c r="C64" s="37" t="s">
        <v>118</v>
      </c>
      <c r="D64" s="37" t="s">
        <v>119</v>
      </c>
      <c r="E64" s="4"/>
    </row>
    <row r="65" spans="1:9">
      <c r="A65" s="40">
        <v>42443</v>
      </c>
      <c r="B65" s="41">
        <v>20160314</v>
      </c>
      <c r="C65" s="41">
        <v>1</v>
      </c>
      <c r="D65" s="49">
        <v>201603140001</v>
      </c>
    </row>
    <row r="66" spans="1:9">
      <c r="A66" s="40">
        <v>42443</v>
      </c>
      <c r="B66" s="41">
        <v>20160314</v>
      </c>
      <c r="C66" s="41">
        <v>2</v>
      </c>
      <c r="D66" s="49">
        <v>201603140002</v>
      </c>
      <c r="F66" s="2"/>
      <c r="G66" s="2"/>
    </row>
    <row r="67" spans="1:9">
      <c r="A67" s="40">
        <v>42444</v>
      </c>
      <c r="B67" s="41">
        <v>20160315</v>
      </c>
      <c r="C67" s="41">
        <v>1</v>
      </c>
      <c r="D67" s="49">
        <v>201603150001</v>
      </c>
      <c r="E67" s="2"/>
      <c r="F67" s="4"/>
      <c r="G67" s="4"/>
    </row>
    <row r="68" spans="1:9">
      <c r="A68" s="4"/>
      <c r="B68" s="3"/>
      <c r="C68" s="3"/>
      <c r="D68" s="4"/>
      <c r="E68" s="4"/>
      <c r="F68" s="4"/>
      <c r="G68" s="4"/>
    </row>
    <row r="69" spans="1:9" ht="15.6">
      <c r="A69" s="68" t="s">
        <v>120</v>
      </c>
      <c r="B69" s="3"/>
      <c r="C69" s="3"/>
      <c r="D69" s="4"/>
      <c r="E69" s="4"/>
      <c r="F69" s="4"/>
      <c r="G69" s="4"/>
    </row>
    <row r="70" spans="1:9">
      <c r="A70" t="s">
        <v>121</v>
      </c>
      <c r="B70" s="3"/>
      <c r="C70" s="3"/>
      <c r="D70" s="4"/>
      <c r="E70" s="4"/>
      <c r="F70" s="4"/>
      <c r="G70" s="4"/>
    </row>
    <row r="71" spans="1:9">
      <c r="A71" s="4"/>
      <c r="B71" s="3"/>
      <c r="C71" s="3"/>
      <c r="D71" s="4"/>
      <c r="E71" s="4"/>
      <c r="F71" s="4"/>
      <c r="G71" s="4"/>
    </row>
    <row r="72" spans="1:9">
      <c r="A72" s="37" t="s">
        <v>18</v>
      </c>
      <c r="B72" s="37" t="s">
        <v>41</v>
      </c>
      <c r="C72" s="37" t="s">
        <v>35</v>
      </c>
      <c r="D72" s="4"/>
      <c r="E72" s="37" t="s">
        <v>18</v>
      </c>
      <c r="F72" s="37" t="s">
        <v>41</v>
      </c>
      <c r="G72" s="37" t="s">
        <v>35</v>
      </c>
    </row>
    <row r="73" spans="1:9">
      <c r="A73" s="41" t="s">
        <v>105</v>
      </c>
      <c r="B73" s="40">
        <v>42443</v>
      </c>
      <c r="C73" s="41" t="s">
        <v>20</v>
      </c>
      <c r="E73" s="41" t="s">
        <v>105</v>
      </c>
      <c r="F73" s="40">
        <v>42443</v>
      </c>
      <c r="G73" s="41" t="s">
        <v>20</v>
      </c>
    </row>
    <row r="74" spans="1:9">
      <c r="A74" s="41" t="s">
        <v>105</v>
      </c>
      <c r="B74" s="40">
        <v>42571</v>
      </c>
      <c r="C74" s="41" t="s">
        <v>38</v>
      </c>
    </row>
    <row r="77" spans="1:9" ht="18">
      <c r="A77" s="69" t="s">
        <v>122</v>
      </c>
    </row>
    <row r="79" spans="1:9" ht="15">
      <c r="A79" s="75" t="s">
        <v>119</v>
      </c>
      <c r="B79" s="59" t="s">
        <v>18</v>
      </c>
      <c r="C79" s="59" t="s">
        <v>35</v>
      </c>
      <c r="D79" s="60" t="s">
        <v>36</v>
      </c>
      <c r="E79" s="60" t="s">
        <v>37</v>
      </c>
      <c r="F79" s="59" t="s">
        <v>41</v>
      </c>
      <c r="G79" s="59" t="s">
        <v>42</v>
      </c>
      <c r="H79" s="59" t="s">
        <v>43</v>
      </c>
      <c r="I79" s="60" t="s">
        <v>40</v>
      </c>
    </row>
    <row r="80" spans="1:9" ht="15">
      <c r="A80" s="66">
        <v>201606080001</v>
      </c>
      <c r="B80" s="66">
        <v>201601010001</v>
      </c>
      <c r="C80" s="61" t="s">
        <v>20</v>
      </c>
      <c r="D80" s="62">
        <v>1</v>
      </c>
      <c r="E80" s="62">
        <v>0.33379229999999999</v>
      </c>
      <c r="F80" s="70">
        <v>42529</v>
      </c>
      <c r="G80" s="70">
        <v>42529</v>
      </c>
      <c r="H80" s="70">
        <v>42572</v>
      </c>
      <c r="I80" s="62">
        <v>305</v>
      </c>
    </row>
    <row r="81" spans="1:9" ht="15">
      <c r="A81" s="66">
        <v>201609150001</v>
      </c>
      <c r="B81" s="66">
        <v>201601010014</v>
      </c>
      <c r="C81" s="61" t="s">
        <v>20</v>
      </c>
      <c r="D81" s="62">
        <v>1</v>
      </c>
      <c r="E81" s="62">
        <v>0.36920340000000001</v>
      </c>
      <c r="F81" s="70">
        <v>42628</v>
      </c>
      <c r="G81" s="70">
        <v>42628</v>
      </c>
      <c r="H81" s="70">
        <v>42660</v>
      </c>
      <c r="I81" s="62">
        <v>309</v>
      </c>
    </row>
    <row r="82" spans="1:9" ht="15">
      <c r="A82" s="66">
        <v>201609090001</v>
      </c>
      <c r="B82" s="66">
        <v>201601010025</v>
      </c>
      <c r="C82" s="61" t="s">
        <v>20</v>
      </c>
      <c r="D82" s="62">
        <v>1</v>
      </c>
      <c r="E82" s="62">
        <v>0.44960119999999998</v>
      </c>
      <c r="F82" s="70">
        <v>42622</v>
      </c>
      <c r="G82" s="70">
        <v>42622</v>
      </c>
      <c r="H82" s="70">
        <v>42650</v>
      </c>
      <c r="I82" s="62">
        <v>357</v>
      </c>
    </row>
    <row r="83" spans="1:9" ht="15">
      <c r="A83" s="66">
        <v>201602190001</v>
      </c>
      <c r="B83" s="66">
        <v>201601010027</v>
      </c>
      <c r="C83" s="61" t="s">
        <v>20</v>
      </c>
      <c r="D83" s="62">
        <v>1</v>
      </c>
      <c r="E83" s="62">
        <v>0.40197310000000003</v>
      </c>
      <c r="F83" s="70">
        <v>42394</v>
      </c>
      <c r="G83" s="70">
        <v>42419</v>
      </c>
      <c r="H83" s="70">
        <v>42450</v>
      </c>
      <c r="I83" s="62">
        <v>319</v>
      </c>
    </row>
    <row r="84" spans="1:9" ht="15">
      <c r="A84" s="66">
        <v>201605140001</v>
      </c>
      <c r="B84" s="66">
        <v>201601010043</v>
      </c>
      <c r="C84" s="61" t="s">
        <v>20</v>
      </c>
      <c r="D84" s="62">
        <v>1</v>
      </c>
      <c r="E84" s="62">
        <v>0.2146653</v>
      </c>
      <c r="F84" s="70">
        <v>42504</v>
      </c>
      <c r="G84" s="70">
        <v>42504</v>
      </c>
      <c r="H84" s="70">
        <v>42536</v>
      </c>
      <c r="I84" s="62">
        <v>196</v>
      </c>
    </row>
    <row r="85" spans="1:9" ht="15">
      <c r="A85" s="66">
        <v>201612110001</v>
      </c>
      <c r="B85" s="66">
        <v>201601010045</v>
      </c>
      <c r="C85" s="61" t="s">
        <v>20</v>
      </c>
      <c r="D85" s="62">
        <v>1</v>
      </c>
      <c r="E85" s="62">
        <v>0.2783313</v>
      </c>
      <c r="F85" s="70">
        <v>42715</v>
      </c>
      <c r="G85" s="70">
        <v>42715</v>
      </c>
      <c r="H85" s="70">
        <v>42741</v>
      </c>
      <c r="I85" s="62">
        <v>254</v>
      </c>
    </row>
    <row r="86" spans="1:9">
      <c r="A86" s="4"/>
      <c r="B86" s="4"/>
      <c r="C86" s="4"/>
      <c r="D86" s="4"/>
    </row>
    <row r="87" spans="1:9">
      <c r="A87" s="4"/>
      <c r="B87" s="4"/>
      <c r="C87" s="4"/>
      <c r="D87" s="4"/>
    </row>
    <row r="88" spans="1:9">
      <c r="A88" s="4"/>
      <c r="B88" s="4"/>
      <c r="C88" s="4"/>
      <c r="D88" s="4"/>
    </row>
    <row r="92" spans="1:9">
      <c r="F92" s="2"/>
      <c r="G92" s="2"/>
    </row>
    <row r="93" spans="1:9">
      <c r="A93" s="2"/>
      <c r="B93" s="2"/>
      <c r="C93" s="2"/>
      <c r="D93" s="2"/>
      <c r="E93" s="2"/>
      <c r="F93" s="4"/>
      <c r="G93" s="4"/>
    </row>
    <row r="94" spans="1:9">
      <c r="A94" s="4"/>
      <c r="B94" s="4"/>
      <c r="C94" s="4"/>
      <c r="D94" s="4"/>
      <c r="E94" s="3"/>
      <c r="F94" s="4"/>
      <c r="G94" s="4"/>
    </row>
    <row r="95" spans="1:9">
      <c r="A95" s="4"/>
      <c r="B95" s="4"/>
      <c r="C95" s="4"/>
      <c r="D95" s="4"/>
      <c r="E95" s="3"/>
      <c r="F95" s="4"/>
      <c r="G95" s="4"/>
    </row>
    <row r="96" spans="1:9">
      <c r="A96" s="4"/>
      <c r="B96" s="4"/>
      <c r="C96" s="4"/>
      <c r="D96" s="4"/>
      <c r="E96" s="3"/>
    </row>
    <row r="98" spans="1:8">
      <c r="F98" s="2"/>
      <c r="G98" s="2"/>
      <c r="H98" s="2"/>
    </row>
    <row r="99" spans="1:8">
      <c r="A99" s="2"/>
      <c r="B99" s="2"/>
      <c r="C99" s="2"/>
      <c r="D99" s="2"/>
      <c r="E99" s="2"/>
      <c r="F99" s="3"/>
      <c r="G99" s="3"/>
      <c r="H99" s="3"/>
    </row>
    <row r="100" spans="1:8">
      <c r="A100" s="4"/>
      <c r="B100" s="4"/>
      <c r="C100" s="4"/>
      <c r="D100" s="4"/>
      <c r="E100" s="4"/>
      <c r="F100" s="3"/>
      <c r="G100" s="3"/>
      <c r="H100" s="3"/>
    </row>
    <row r="101" spans="1:8">
      <c r="A101" s="4"/>
      <c r="B101" s="4"/>
      <c r="C101" s="4"/>
      <c r="D101" s="4"/>
      <c r="E101" s="4"/>
      <c r="F101" s="3"/>
      <c r="G101" s="3"/>
      <c r="H101" s="3"/>
    </row>
    <row r="102" spans="1:8">
      <c r="A102" s="4"/>
      <c r="B102" s="4"/>
      <c r="C102" s="4"/>
      <c r="D102" s="4"/>
      <c r="E102" s="4"/>
    </row>
  </sheetData>
  <mergeCells count="7">
    <mergeCell ref="B48:D48"/>
    <mergeCell ref="B2:D2"/>
    <mergeCell ref="C11:D11"/>
    <mergeCell ref="C18:D18"/>
    <mergeCell ref="C38:E38"/>
    <mergeCell ref="H38:J38"/>
    <mergeCell ref="M38:O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5B62-43BA-430B-AAD1-F1E427842055}">
  <dimension ref="A1:L121"/>
  <sheetViews>
    <sheetView tabSelected="1" topLeftCell="A86" workbookViewId="0">
      <selection activeCell="E96" sqref="E96"/>
    </sheetView>
  </sheetViews>
  <sheetFormatPr defaultRowHeight="14.4"/>
  <cols>
    <col min="1" max="12" width="18.109375" style="8" customWidth="1"/>
  </cols>
  <sheetData>
    <row r="1" spans="1:12" ht="23.4">
      <c r="D1" s="77" t="s">
        <v>123</v>
      </c>
    </row>
    <row r="2" spans="1:12" ht="23.4">
      <c r="D2" s="77"/>
    </row>
    <row r="3" spans="1:12">
      <c r="A3" s="81" t="s">
        <v>128</v>
      </c>
      <c r="B3" s="81"/>
    </row>
    <row r="5" spans="1:12">
      <c r="A5" s="37" t="s">
        <v>18</v>
      </c>
      <c r="B5" s="37" t="s">
        <v>119</v>
      </c>
      <c r="C5" s="37" t="s">
        <v>35</v>
      </c>
      <c r="D5" s="37" t="s">
        <v>36</v>
      </c>
      <c r="E5" s="37" t="s">
        <v>37</v>
      </c>
      <c r="F5" s="37" t="s">
        <v>41</v>
      </c>
      <c r="G5" s="37" t="s">
        <v>42</v>
      </c>
      <c r="H5" s="37" t="s">
        <v>43</v>
      </c>
      <c r="I5" s="37" t="s">
        <v>40</v>
      </c>
      <c r="J5" s="37" t="s">
        <v>124</v>
      </c>
      <c r="K5" s="37" t="s">
        <v>125</v>
      </c>
      <c r="L5" s="37" t="s">
        <v>126</v>
      </c>
    </row>
    <row r="6" spans="1:12">
      <c r="A6" s="49">
        <v>201601010001</v>
      </c>
      <c r="B6" s="49">
        <v>201606080001</v>
      </c>
      <c r="C6" s="41" t="s">
        <v>20</v>
      </c>
      <c r="D6" s="41">
        <v>1</v>
      </c>
      <c r="E6" s="41">
        <v>0.33</v>
      </c>
      <c r="F6" s="78">
        <v>42529</v>
      </c>
      <c r="G6" s="78">
        <v>42529</v>
      </c>
      <c r="H6" s="78">
        <v>42572</v>
      </c>
      <c r="I6" s="41">
        <v>301</v>
      </c>
      <c r="J6" s="40">
        <v>42370</v>
      </c>
      <c r="K6" s="78">
        <v>43100.999988425923</v>
      </c>
      <c r="L6" s="41">
        <v>2</v>
      </c>
    </row>
    <row r="7" spans="1:12">
      <c r="A7" s="49">
        <v>201601010002</v>
      </c>
      <c r="B7" s="49">
        <v>201609150001</v>
      </c>
      <c r="C7" s="41" t="s">
        <v>20</v>
      </c>
      <c r="D7" s="41">
        <v>1</v>
      </c>
      <c r="E7" s="41">
        <v>0.36</v>
      </c>
      <c r="F7" s="78">
        <v>42628</v>
      </c>
      <c r="G7" s="78">
        <v>42628</v>
      </c>
      <c r="H7" s="78">
        <v>42660</v>
      </c>
      <c r="I7" s="41">
        <v>329</v>
      </c>
      <c r="J7" s="40">
        <v>42370</v>
      </c>
      <c r="K7" s="78">
        <v>43100.999988425923</v>
      </c>
      <c r="L7" s="41">
        <v>2</v>
      </c>
    </row>
    <row r="8" spans="1:12">
      <c r="A8" s="49">
        <v>201601010003</v>
      </c>
      <c r="B8" s="49">
        <v>201609090001</v>
      </c>
      <c r="C8" s="41" t="s">
        <v>20</v>
      </c>
      <c r="D8" s="41">
        <v>1</v>
      </c>
      <c r="E8" s="41">
        <v>0.45</v>
      </c>
      <c r="F8" s="78">
        <v>42622</v>
      </c>
      <c r="G8" s="78">
        <v>42622</v>
      </c>
      <c r="H8" s="78">
        <v>42650</v>
      </c>
      <c r="I8" s="41">
        <v>411</v>
      </c>
      <c r="J8" s="40">
        <v>42370</v>
      </c>
      <c r="K8" s="78">
        <v>43100.999988425923</v>
      </c>
      <c r="L8" s="41">
        <v>2</v>
      </c>
    </row>
    <row r="9" spans="1:12">
      <c r="A9" s="49">
        <v>201601010004</v>
      </c>
      <c r="B9" s="49">
        <v>201602190001</v>
      </c>
      <c r="C9" s="41" t="s">
        <v>20</v>
      </c>
      <c r="D9" s="41">
        <v>1</v>
      </c>
      <c r="E9" s="41">
        <v>0.4</v>
      </c>
      <c r="F9" s="78">
        <v>42394</v>
      </c>
      <c r="G9" s="78">
        <v>42419</v>
      </c>
      <c r="H9" s="78">
        <v>42450</v>
      </c>
      <c r="I9" s="41">
        <v>365</v>
      </c>
      <c r="J9" s="40">
        <v>42370</v>
      </c>
      <c r="K9" s="78">
        <v>43100.999988425923</v>
      </c>
      <c r="L9" s="41">
        <v>2</v>
      </c>
    </row>
    <row r="10" spans="1:12">
      <c r="A10" s="49">
        <v>201601010005</v>
      </c>
      <c r="B10" s="49">
        <v>201605140001</v>
      </c>
      <c r="C10" s="41" t="s">
        <v>20</v>
      </c>
      <c r="D10" s="41">
        <v>1</v>
      </c>
      <c r="E10" s="41">
        <v>0.21</v>
      </c>
      <c r="F10" s="78">
        <v>42504</v>
      </c>
      <c r="G10" s="78">
        <v>42504</v>
      </c>
      <c r="H10" s="78">
        <v>42536</v>
      </c>
      <c r="I10" s="41">
        <v>192</v>
      </c>
      <c r="J10" s="40">
        <v>42370</v>
      </c>
      <c r="K10" s="78">
        <v>43100.999988425923</v>
      </c>
      <c r="L10" s="41">
        <v>2</v>
      </c>
    </row>
    <row r="11" spans="1:12">
      <c r="A11" s="49">
        <v>201601010006</v>
      </c>
      <c r="B11" s="49">
        <v>201612110001</v>
      </c>
      <c r="C11" s="41" t="s">
        <v>20</v>
      </c>
      <c r="D11" s="41">
        <v>1</v>
      </c>
      <c r="E11" s="41">
        <v>0.27</v>
      </c>
      <c r="F11" s="78">
        <v>42715</v>
      </c>
      <c r="G11" s="78">
        <v>42715</v>
      </c>
      <c r="H11" s="78">
        <v>42741</v>
      </c>
      <c r="I11" s="41">
        <v>246</v>
      </c>
      <c r="J11" s="40">
        <v>42370</v>
      </c>
      <c r="K11" s="78">
        <v>43100.999988425923</v>
      </c>
      <c r="L11" s="41">
        <v>2</v>
      </c>
    </row>
    <row r="12" spans="1:12">
      <c r="A12" s="49">
        <v>201601010007</v>
      </c>
      <c r="B12" s="79" t="s">
        <v>127</v>
      </c>
      <c r="C12" s="80" t="s">
        <v>127</v>
      </c>
      <c r="D12" s="41">
        <v>0</v>
      </c>
      <c r="E12" s="41">
        <v>0</v>
      </c>
      <c r="F12" s="78">
        <v>109574.99998842593</v>
      </c>
      <c r="G12" s="78">
        <v>109574.99998842593</v>
      </c>
      <c r="H12" s="78">
        <v>109574.99998842593</v>
      </c>
      <c r="I12" s="41">
        <v>0</v>
      </c>
      <c r="J12" s="40">
        <v>42370</v>
      </c>
      <c r="K12" s="78">
        <v>43100.999988425923</v>
      </c>
      <c r="L12" s="41">
        <v>2</v>
      </c>
    </row>
    <row r="13" spans="1:12">
      <c r="A13" s="49">
        <v>201601010008</v>
      </c>
      <c r="B13" s="79" t="s">
        <v>127</v>
      </c>
      <c r="C13" s="80" t="s">
        <v>127</v>
      </c>
      <c r="D13" s="41">
        <v>0</v>
      </c>
      <c r="E13" s="41">
        <v>0</v>
      </c>
      <c r="F13" s="78">
        <v>109574.99998842593</v>
      </c>
      <c r="G13" s="78">
        <v>109574.99998842593</v>
      </c>
      <c r="H13" s="78">
        <v>109574.99998842593</v>
      </c>
      <c r="I13" s="41">
        <v>0</v>
      </c>
      <c r="J13" s="40">
        <v>42370</v>
      </c>
      <c r="K13" s="78">
        <v>43100.999988425923</v>
      </c>
      <c r="L13" s="41">
        <v>2</v>
      </c>
    </row>
    <row r="14" spans="1:12">
      <c r="A14" s="49">
        <v>201601010009</v>
      </c>
      <c r="B14" s="79" t="s">
        <v>127</v>
      </c>
      <c r="C14" s="80" t="s">
        <v>127</v>
      </c>
      <c r="D14" s="41">
        <v>0</v>
      </c>
      <c r="E14" s="41">
        <v>0</v>
      </c>
      <c r="F14" s="78">
        <v>109574.99998842593</v>
      </c>
      <c r="G14" s="78">
        <v>109574.99998842593</v>
      </c>
      <c r="H14" s="78">
        <v>109574.99998842593</v>
      </c>
      <c r="I14" s="41">
        <v>0</v>
      </c>
      <c r="J14" s="40">
        <v>42370</v>
      </c>
      <c r="K14" s="78">
        <v>43100.999988425923</v>
      </c>
      <c r="L14" s="41">
        <v>2</v>
      </c>
    </row>
    <row r="15" spans="1:12">
      <c r="A15" s="49">
        <v>201601010010</v>
      </c>
      <c r="B15" s="79" t="s">
        <v>127</v>
      </c>
      <c r="C15" s="80" t="s">
        <v>127</v>
      </c>
      <c r="D15" s="41">
        <v>0</v>
      </c>
      <c r="E15" s="41">
        <v>0</v>
      </c>
      <c r="F15" s="78">
        <v>109574.99998842593</v>
      </c>
      <c r="G15" s="78">
        <v>109574.99998842593</v>
      </c>
      <c r="H15" s="78">
        <v>109574.99998842593</v>
      </c>
      <c r="I15" s="41">
        <v>0</v>
      </c>
      <c r="J15" s="40">
        <v>42370</v>
      </c>
      <c r="K15" s="78">
        <v>43100.999988425923</v>
      </c>
      <c r="L15" s="41">
        <v>2</v>
      </c>
    </row>
    <row r="17" spans="1:1">
      <c r="A17" t="s">
        <v>129</v>
      </c>
    </row>
    <row r="18" spans="1:1">
      <c r="A18"/>
    </row>
    <row r="19" spans="1:1">
      <c r="A19" t="s">
        <v>130</v>
      </c>
    </row>
    <row r="22" spans="1:1" ht="18">
      <c r="A22" s="69" t="s">
        <v>131</v>
      </c>
    </row>
    <row r="24" spans="1:1">
      <c r="A24" t="s">
        <v>132</v>
      </c>
    </row>
    <row r="25" spans="1:1">
      <c r="A25" s="14"/>
    </row>
    <row r="26" spans="1:1">
      <c r="A26" s="14" t="s">
        <v>133</v>
      </c>
    </row>
    <row r="27" spans="1:1">
      <c r="A27" s="14"/>
    </row>
    <row r="28" spans="1:1">
      <c r="A28" s="14" t="s">
        <v>134</v>
      </c>
    </row>
    <row r="30" spans="1:1">
      <c r="A30" t="s">
        <v>135</v>
      </c>
    </row>
    <row r="32" spans="1:1">
      <c r="A32" s="8" t="s">
        <v>136</v>
      </c>
    </row>
    <row r="33" spans="1:6">
      <c r="A33" s="8" t="s">
        <v>137</v>
      </c>
    </row>
    <row r="35" spans="1:6" ht="23.4">
      <c r="A35" s="82" t="s">
        <v>138</v>
      </c>
    </row>
    <row r="36" spans="1:6">
      <c r="A36" s="14"/>
    </row>
    <row r="37" spans="1:6" ht="18">
      <c r="A37" s="15" t="s">
        <v>139</v>
      </c>
      <c r="F37" s="83"/>
    </row>
    <row r="38" spans="1:6">
      <c r="A38" s="15" t="s">
        <v>140</v>
      </c>
      <c r="F38" s="10"/>
    </row>
    <row r="39" spans="1:6">
      <c r="A39"/>
      <c r="F39"/>
    </row>
    <row r="40" spans="1:6">
      <c r="A40"/>
    </row>
    <row r="41" spans="1:6" ht="18">
      <c r="A41" s="83"/>
    </row>
    <row r="42" spans="1:6">
      <c r="A42" s="10" t="s">
        <v>141</v>
      </c>
      <c r="E42" s="10" t="s">
        <v>145</v>
      </c>
    </row>
    <row r="43" spans="1:6">
      <c r="A43" t="s">
        <v>142</v>
      </c>
      <c r="E43" t="s">
        <v>146</v>
      </c>
    </row>
    <row r="44" spans="1:6">
      <c r="A44" s="14"/>
      <c r="E44"/>
    </row>
    <row r="45" spans="1:6">
      <c r="A45" s="7" t="s">
        <v>143</v>
      </c>
      <c r="E45" s="15" t="s">
        <v>147</v>
      </c>
    </row>
    <row r="46" spans="1:6">
      <c r="A46"/>
      <c r="E46" s="14"/>
    </row>
    <row r="47" spans="1:6">
      <c r="A47" s="7" t="s">
        <v>144</v>
      </c>
      <c r="E47" s="15" t="s">
        <v>148</v>
      </c>
    </row>
    <row r="48" spans="1:6">
      <c r="E48"/>
    </row>
    <row r="49" spans="1:5">
      <c r="E49"/>
    </row>
    <row r="50" spans="1:5" ht="23.4">
      <c r="A50" s="82" t="s">
        <v>155</v>
      </c>
      <c r="B50"/>
      <c r="E50" s="14"/>
    </row>
    <row r="51" spans="1:5">
      <c r="A51"/>
      <c r="B51"/>
    </row>
    <row r="52" spans="1:5" ht="28.8" customHeight="1">
      <c r="A52" s="37" t="s">
        <v>149</v>
      </c>
      <c r="B52" s="84" t="s">
        <v>150</v>
      </c>
      <c r="C52" s="84"/>
    </row>
    <row r="53" spans="1:5" ht="27.6" customHeight="1">
      <c r="A53" s="37" t="s">
        <v>151</v>
      </c>
      <c r="B53" s="85" t="s">
        <v>152</v>
      </c>
      <c r="C53" s="85"/>
    </row>
    <row r="54" spans="1:5" ht="27.6" customHeight="1">
      <c r="A54" s="37" t="s">
        <v>153</v>
      </c>
      <c r="B54" s="85" t="s">
        <v>154</v>
      </c>
      <c r="C54" s="85"/>
    </row>
    <row r="57" spans="1:5" ht="18">
      <c r="A57" s="76" t="s">
        <v>156</v>
      </c>
      <c r="B57" t="s">
        <v>157</v>
      </c>
    </row>
    <row r="59" spans="1:5">
      <c r="A59" s="87"/>
    </row>
    <row r="60" spans="1:5">
      <c r="A60" s="11"/>
    </row>
    <row r="61" spans="1:5">
      <c r="A61" s="10" t="s">
        <v>158</v>
      </c>
    </row>
    <row r="62" spans="1:5">
      <c r="A62" s="14"/>
    </row>
    <row r="63" spans="1:5">
      <c r="A63" s="15" t="s">
        <v>159</v>
      </c>
    </row>
    <row r="64" spans="1:5">
      <c r="A64" s="14"/>
    </row>
    <row r="65" spans="1:5">
      <c r="A65" s="15" t="s">
        <v>160</v>
      </c>
      <c r="E65" t="s">
        <v>183</v>
      </c>
    </row>
    <row r="66" spans="1:5">
      <c r="A66" s="14"/>
    </row>
    <row r="67" spans="1:5">
      <c r="A67" s="15" t="s">
        <v>161</v>
      </c>
      <c r="E67" t="s">
        <v>184</v>
      </c>
    </row>
    <row r="68" spans="1:5">
      <c r="A68" s="86" t="s">
        <v>162</v>
      </c>
    </row>
    <row r="69" spans="1:5">
      <c r="A69" s="86"/>
    </row>
    <row r="70" spans="1:5">
      <c r="A70" s="86" t="s">
        <v>163</v>
      </c>
    </row>
    <row r="71" spans="1:5">
      <c r="A71" s="88"/>
    </row>
    <row r="72" spans="1:5" ht="18">
      <c r="A72" s="69" t="s">
        <v>187</v>
      </c>
    </row>
    <row r="73" spans="1:5">
      <c r="A73" s="89" t="s">
        <v>164</v>
      </c>
      <c r="B73" s="89"/>
      <c r="C73" s="89"/>
      <c r="D73" s="89"/>
      <c r="E73" t="s">
        <v>182</v>
      </c>
    </row>
    <row r="74" spans="1:5">
      <c r="A74" s="91"/>
      <c r="B74" s="91"/>
      <c r="C74" s="91"/>
      <c r="D74" s="91"/>
      <c r="E74"/>
    </row>
    <row r="75" spans="1:5" ht="18">
      <c r="A75" s="69" t="s">
        <v>188</v>
      </c>
      <c r="B75" s="91"/>
      <c r="C75" s="91"/>
      <c r="D75" s="91"/>
      <c r="E75"/>
    </row>
    <row r="76" spans="1:5">
      <c r="A76" s="89" t="s">
        <v>165</v>
      </c>
      <c r="B76" s="89"/>
      <c r="C76" s="89"/>
      <c r="D76" s="89"/>
      <c r="E76" s="7" t="s">
        <v>185</v>
      </c>
    </row>
    <row r="77" spans="1:5">
      <c r="A77" s="91"/>
      <c r="B77" s="91"/>
      <c r="C77" s="91"/>
      <c r="D77" s="91"/>
    </row>
    <row r="78" spans="1:5">
      <c r="A78" s="89" t="s">
        <v>166</v>
      </c>
      <c r="B78" s="89"/>
      <c r="C78" s="89"/>
      <c r="D78" s="89"/>
      <c r="E78" s="7" t="s">
        <v>186</v>
      </c>
    </row>
    <row r="79" spans="1:5">
      <c r="A79" s="89"/>
      <c r="B79" s="89"/>
      <c r="C79" s="89"/>
      <c r="D79" s="89"/>
    </row>
    <row r="80" spans="1:5" ht="18">
      <c r="A80" s="69" t="s">
        <v>189</v>
      </c>
      <c r="B80" s="33"/>
      <c r="C80" s="33"/>
      <c r="D80" s="33"/>
    </row>
    <row r="81" spans="1:4">
      <c r="A81" s="33" t="s">
        <v>190</v>
      </c>
      <c r="B81" s="33"/>
      <c r="C81" s="33"/>
      <c r="D81" s="33"/>
    </row>
    <row r="82" spans="1:4">
      <c r="A82" s="33"/>
      <c r="B82" s="33"/>
      <c r="C82" s="33"/>
      <c r="D82" s="33"/>
    </row>
    <row r="83" spans="1:4">
      <c r="A83" t="s">
        <v>191</v>
      </c>
      <c r="B83" s="33"/>
      <c r="C83" s="33"/>
      <c r="D83" s="33"/>
    </row>
    <row r="84" spans="1:4">
      <c r="A84" s="14"/>
      <c r="B84" s="33"/>
      <c r="C84" s="33"/>
      <c r="D84" s="33"/>
    </row>
    <row r="85" spans="1:4">
      <c r="A85" s="15" t="s">
        <v>192</v>
      </c>
      <c r="B85" s="33"/>
      <c r="C85" s="33"/>
      <c r="D85" s="33"/>
    </row>
    <row r="86" spans="1:4">
      <c r="A86" s="14" t="s">
        <v>193</v>
      </c>
      <c r="B86" s="33"/>
      <c r="C86" s="33"/>
      <c r="D86" s="33"/>
    </row>
    <row r="87" spans="1:4">
      <c r="A87" s="14"/>
      <c r="B87" s="33"/>
      <c r="C87" s="33"/>
      <c r="D87" s="33"/>
    </row>
    <row r="88" spans="1:4">
      <c r="A88" s="15" t="s">
        <v>194</v>
      </c>
      <c r="B88" s="33"/>
      <c r="C88" s="33"/>
      <c r="D88" s="33"/>
    </row>
    <row r="89" spans="1:4">
      <c r="A89"/>
      <c r="B89" s="33"/>
      <c r="C89" s="33"/>
      <c r="D89" s="33"/>
    </row>
    <row r="90" spans="1:4">
      <c r="A90" t="s">
        <v>195</v>
      </c>
      <c r="B90" s="33"/>
      <c r="C90" s="33"/>
      <c r="D90" s="33"/>
    </row>
    <row r="91" spans="1:4">
      <c r="A91" s="14"/>
      <c r="B91" s="33"/>
      <c r="C91" s="33"/>
      <c r="D91" s="33"/>
    </row>
    <row r="92" spans="1:4">
      <c r="A92" s="14" t="s">
        <v>196</v>
      </c>
      <c r="B92" s="33"/>
      <c r="C92" s="33"/>
      <c r="D92" s="33"/>
    </row>
    <row r="93" spans="1:4">
      <c r="A93" s="14"/>
      <c r="B93" s="33"/>
      <c r="C93" s="33"/>
      <c r="D93" s="33"/>
    </row>
    <row r="94" spans="1:4">
      <c r="A94" s="14" t="s">
        <v>197</v>
      </c>
      <c r="B94" s="33"/>
      <c r="C94" s="33"/>
      <c r="D94" s="33"/>
    </row>
    <row r="95" spans="1:4">
      <c r="A95" s="33"/>
      <c r="B95" s="33"/>
      <c r="C95" s="33"/>
      <c r="D95" s="33"/>
    </row>
    <row r="96" spans="1:4" ht="18">
      <c r="A96" s="69" t="s">
        <v>198</v>
      </c>
      <c r="B96" s="33"/>
      <c r="C96" s="33"/>
      <c r="D96" s="33"/>
    </row>
    <row r="97" spans="1:4">
      <c r="A97" s="33" t="s">
        <v>199</v>
      </c>
      <c r="B97" s="33"/>
      <c r="C97" s="33"/>
      <c r="D97" s="33"/>
    </row>
    <row r="98" spans="1:4">
      <c r="A98" s="36" t="s">
        <v>200</v>
      </c>
      <c r="B98" s="36"/>
      <c r="C98" s="36"/>
      <c r="D98" s="36"/>
    </row>
    <row r="100" spans="1:4">
      <c r="A100" t="s">
        <v>201</v>
      </c>
    </row>
    <row r="101" spans="1:4">
      <c r="A101" s="14"/>
    </row>
    <row r="102" spans="1:4">
      <c r="A102" s="15" t="s">
        <v>202</v>
      </c>
    </row>
    <row r="103" spans="1:4">
      <c r="A103" s="14"/>
    </row>
    <row r="104" spans="1:4">
      <c r="A104" s="15" t="s">
        <v>203</v>
      </c>
    </row>
    <row r="105" spans="1:4">
      <c r="A105"/>
    </row>
    <row r="106" spans="1:4">
      <c r="A106" t="s">
        <v>204</v>
      </c>
    </row>
    <row r="111" spans="1:4">
      <c r="B111" s="8" t="s">
        <v>167</v>
      </c>
      <c r="D111" t="s">
        <v>170</v>
      </c>
    </row>
    <row r="112" spans="1:4">
      <c r="B112" s="8" t="s">
        <v>168</v>
      </c>
      <c r="D112" s="90" t="s">
        <v>171</v>
      </c>
    </row>
    <row r="113" spans="1:9">
      <c r="B113" s="8" t="s">
        <v>169</v>
      </c>
      <c r="D113" s="90" t="s">
        <v>172</v>
      </c>
    </row>
    <row r="116" spans="1:9">
      <c r="A116"/>
    </row>
    <row r="117" spans="1:9" ht="28.8">
      <c r="A117" s="37" t="s">
        <v>173</v>
      </c>
      <c r="B117" s="37" t="s">
        <v>174</v>
      </c>
      <c r="C117" s="37" t="s">
        <v>175</v>
      </c>
      <c r="D117" s="37" t="s">
        <v>176</v>
      </c>
      <c r="E117" s="37" t="s">
        <v>177</v>
      </c>
      <c r="F117" s="37" t="s">
        <v>178</v>
      </c>
      <c r="G117" s="37" t="s">
        <v>179</v>
      </c>
      <c r="H117" s="37" t="s">
        <v>180</v>
      </c>
      <c r="I117" s="37" t="s">
        <v>181</v>
      </c>
    </row>
    <row r="118" spans="1:9">
      <c r="A118" s="50">
        <v>10</v>
      </c>
      <c r="B118" s="50">
        <v>1</v>
      </c>
      <c r="C118" s="50">
        <v>1</v>
      </c>
      <c r="D118" s="48">
        <v>42670</v>
      </c>
      <c r="E118" s="48">
        <v>42670</v>
      </c>
      <c r="F118" s="48">
        <v>42640</v>
      </c>
      <c r="G118" s="48">
        <v>42640</v>
      </c>
      <c r="H118" s="48">
        <v>42640</v>
      </c>
      <c r="I118" s="48">
        <v>42670</v>
      </c>
    </row>
    <row r="119" spans="1:9">
      <c r="A119" s="50">
        <v>10</v>
      </c>
      <c r="B119" s="50">
        <v>1</v>
      </c>
      <c r="C119" s="50">
        <v>2</v>
      </c>
      <c r="D119" s="48">
        <v>42670</v>
      </c>
      <c r="E119" s="48">
        <v>42640</v>
      </c>
      <c r="F119" s="48">
        <v>42610</v>
      </c>
      <c r="G119" s="48">
        <v>42610</v>
      </c>
      <c r="H119" s="48">
        <v>42610</v>
      </c>
      <c r="I119" s="48">
        <v>42640</v>
      </c>
    </row>
    <row r="120" spans="1:9">
      <c r="A120" s="50">
        <v>10</v>
      </c>
      <c r="B120" s="50">
        <v>2</v>
      </c>
      <c r="C120" s="50">
        <v>1</v>
      </c>
      <c r="D120" s="48">
        <v>42670</v>
      </c>
      <c r="E120" s="48">
        <v>42670</v>
      </c>
      <c r="F120" s="48">
        <v>42610</v>
      </c>
      <c r="G120" s="48">
        <v>42610</v>
      </c>
      <c r="H120" s="48">
        <v>42640</v>
      </c>
      <c r="I120" s="48">
        <v>42670</v>
      </c>
    </row>
    <row r="121" spans="1:9">
      <c r="A121" s="50">
        <v>10</v>
      </c>
      <c r="B121" s="50">
        <v>2</v>
      </c>
      <c r="C121" s="50">
        <v>2</v>
      </c>
      <c r="D121" s="48">
        <v>42670</v>
      </c>
      <c r="E121" s="48">
        <v>42640</v>
      </c>
      <c r="F121" s="48">
        <v>42580</v>
      </c>
      <c r="G121" s="48">
        <v>42580</v>
      </c>
      <c r="H121" s="48">
        <v>42610</v>
      </c>
      <c r="I121" s="48">
        <v>42640</v>
      </c>
    </row>
  </sheetData>
  <mergeCells count="8">
    <mergeCell ref="A3:B3"/>
    <mergeCell ref="B54:C54"/>
    <mergeCell ref="B53:C53"/>
    <mergeCell ref="B52:C52"/>
    <mergeCell ref="A78:D78"/>
    <mergeCell ref="A79:D79"/>
    <mergeCell ref="A76:D76"/>
    <mergeCell ref="A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Policy Dataset</vt:lpstr>
      <vt:lpstr>Claims Dataset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Ranjan</dc:creator>
  <cp:lastModifiedBy>Aayush Ranjan</cp:lastModifiedBy>
  <dcterms:created xsi:type="dcterms:W3CDTF">2025-05-28T08:02:16Z</dcterms:created>
  <dcterms:modified xsi:type="dcterms:W3CDTF">2025-05-28T12:07:07Z</dcterms:modified>
</cp:coreProperties>
</file>