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b2810f86eef04cb/Desktop/"/>
    </mc:Choice>
  </mc:AlternateContent>
  <xr:revisionPtr revIDLastSave="0" documentId="8_{C8CEE715-37EF-4C83-961B-182B7CE6658E}"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dashboard" sheetId="2" r:id="rId2"/>
    <sheet name="pivot table" sheetId="3"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<sst xmlns="http://schemas.openxmlformats.org/spreadsheetml/2006/main" count="16274" uniqueCount="51">
  <si>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</si>
  <si>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</si>
  <si>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</si>
  <si>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</si>
  <si>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</si>
  <si>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</si>
  <si>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</si>
  <si>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</si>
  <si>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</si>
  <si>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</si>
  <si>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</si>
  <si>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</si>
  <si>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</si>
  <si>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</si>
  <si>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</si>
  <si>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</si>
  <si>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</si>
  <si>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</si>
  <si>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</si>
  <si>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</si>
  <si>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</si>
  <si>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</si>
  <si>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</si>
  <si>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</si>
  <si>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</si>
  <si>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</si>
  <si>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</si>
  <si>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</si>
  <si>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</si>
  <si>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</si>
  <si>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</si>
  <si>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</si>
  <si>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</si>
  <si>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</si>
  <si>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</si>
  <si>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</si>
  <si>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</si>
  <si>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</si>
  <si>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</si>
  <si>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</si>
  <si>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</si>
  <si>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</si>
  <si>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</si>
  <si>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Column Labels</t>
  </si>
  <si>
    <t>Average of Income</t>
  </si>
  <si>
    <t>middle_age</t>
  </si>
  <si>
    <t>old</t>
  </si>
  <si>
    <t>adolescent</t>
  </si>
  <si>
    <t>Count of Purchased Bike</t>
  </si>
  <si>
    <t>MILES_MORE_THAN_10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</si>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</sst>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p>
          <a:p>
            <a:pPr>
              <a:defRPr/>
            </a:pPr>
            <a:endParaRPr lang="en-IN"/>
          </a:p>
        </c:rich>
      </c:tx>
      <c:layout>
        <c:manualLayout>
          <c:xMode val="edge"/>
          <c:yMode val="edge"/>
          <c:x val="0.27190356593356863"/>
          <c:y val="0.120802107568768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34518654451748"/>
          <c:y val="0.28568271857959265"/>
          <c:w val="0.4833929195438002"/>
          <c:h val="0.26089847844914704"/>
        </c:manualLayout>
      </c:layout>
      <c:barChart>
        <c:barDir val="col"/>
        <c:grouping val="clustered"/>
        <c:varyColors val="0"/>
        <c:ser>
          <c:idx val="0"/>
          <c:order val="0"/>
          <c:tx>
            <c:strRef>
              <c:f>'pivot table'!$D$2:$D$3</c:f>
              <c:strCache>
                <c:ptCount val="1"/>
                <c:pt idx="0">
                  <c:v>No</c:v>
                </c:pt>
              </c:strCache>
            </c:strRef>
          </c:tx>
          <c:spPr>
            <a:solidFill>
              <a:schemeClr val="accent1"/>
            </a:solidFill>
            <a:ln>
              <a:noFill/>
            </a:ln>
            <a:effectLst/>
          </c:spPr>
          <c:invertIfNegative val="0"/>
          <c:cat>
            <c:strRef>
              <c:f>'pivot table'!$C$4:$C$6</c:f>
              <c:strCache>
                <c:ptCount val="2"/>
                <c:pt idx="0">
                  <c:v>Female</c:v>
                </c:pt>
                <c:pt idx="1">
                  <c:v>Male</c:v>
                </c:pt>
              </c:strCache>
            </c:strRef>
          </c:cat>
          <c:val>
            <c:numRef>
              <c:f>'pivot table'!$D$4:$D$6</c:f>
              <c:numCache>
                <c:formatCode>0.00</c:formatCode>
                <c:ptCount val="2"/>
                <c:pt idx="0">
                  <c:v>53440</c:v>
                </c:pt>
                <c:pt idx="1">
                  <c:v>56208.178438661707</c:v>
                </c:pt>
              </c:numCache>
            </c:numRef>
          </c:val>
          <c:extLst>
            <c:ext xmlns:c16="http://schemas.microsoft.com/office/drawing/2014/chart" uri="{C3380CC4-5D6E-409C-BE32-E72D297353CC}">
              <c16:uniqueId val="{00000000-5D7F-4787-AF5C-73A6B1AA830E}"/>
            </c:ext>
          </c:extLst>
        </c:ser>
        <c:ser>
          <c:idx val="1"/>
          <c:order val="1"/>
          <c:tx>
            <c:strRef>
              <c:f>'pivot table'!$E$2:$E$3</c:f>
              <c:strCache>
                <c:ptCount val="1"/>
                <c:pt idx="0">
                  <c:v>Yes</c:v>
                </c:pt>
              </c:strCache>
            </c:strRef>
          </c:tx>
          <c:spPr>
            <a:solidFill>
              <a:schemeClr val="accent2"/>
            </a:solidFill>
            <a:ln>
              <a:noFill/>
            </a:ln>
            <a:effectLst/>
          </c:spPr>
          <c:invertIfNegative val="0"/>
          <c:cat>
            <c:strRef>
              <c:f>'pivot table'!$C$4:$C$6</c:f>
              <c:strCache>
                <c:ptCount val="2"/>
                <c:pt idx="0">
                  <c:v>Female</c:v>
                </c:pt>
                <c:pt idx="1">
                  <c:v>Male</c:v>
                </c:pt>
              </c:strCache>
            </c:strRef>
          </c:cat>
          <c:val>
            <c:numRef>
              <c:f>'pivot table'!$E$4:$E$6</c:f>
              <c:numCache>
                <c:formatCode>0.00</c:formatCode>
                <c:ptCount val="2"/>
                <c:pt idx="0">
                  <c:v>55774.058577405856</c:v>
                </c:pt>
                <c:pt idx="1">
                  <c:v>60123.966942148763</c:v>
                </c:pt>
              </c:numCache>
            </c:numRef>
          </c:val>
          <c:extLst>
            <c:ext xmlns:c16="http://schemas.microsoft.com/office/drawing/2014/chart" uri="{C3380CC4-5D6E-409C-BE32-E72D297353CC}">
              <c16:uniqueId val="{00000001-5D7F-4787-AF5C-73A6B1AA830E}"/>
            </c:ext>
          </c:extLst>
        </c:ser>
        <c:dLbls>
          <c:showLegendKey val="0"/>
          <c:showVal val="0"/>
          <c:showCatName val="0"/>
          <c:showSerName val="0"/>
          <c:showPercent val="0"/>
          <c:showBubbleSize val="0"/>
        </c:dLbls>
        <c:gapWidth val="219"/>
        <c:overlap val="-27"/>
        <c:axId val="434583272"/>
        <c:axId val="434581472"/>
      </c:barChart>
      <c:catAx>
        <c:axId val="43458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889633090469499"/>
              <c:y val="0.778582298151359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81472"/>
        <c:crosses val="autoZero"/>
        <c:auto val="1"/>
        <c:lblAlgn val="ctr"/>
        <c:lblOffset val="100"/>
        <c:noMultiLvlLbl val="0"/>
      </c:catAx>
      <c:valAx>
        <c:axId val="43458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8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86736399530219E-2"/>
          <c:y val="0.1427095550564913"/>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MILES_MORE_THAN_10</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97-457B-ABDF-536099901762}"/>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MILES_MORE_THAN_10</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97-457B-ABDF-536099901762}"/>
            </c:ext>
          </c:extLst>
        </c:ser>
        <c:dLbls>
          <c:showLegendKey val="0"/>
          <c:showVal val="0"/>
          <c:showCatName val="0"/>
          <c:showSerName val="0"/>
          <c:showPercent val="0"/>
          <c:showBubbleSize val="0"/>
        </c:dLbls>
        <c:marker val="1"/>
        <c:smooth val="0"/>
        <c:axId val="570056664"/>
        <c:axId val="570057024"/>
      </c:lineChart>
      <c:catAx>
        <c:axId val="57005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57024"/>
        <c:crosses val="autoZero"/>
        <c:auto val="1"/>
        <c:lblAlgn val="ctr"/>
        <c:lblOffset val="100"/>
        <c:noMultiLvlLbl val="0"/>
      </c:catAx>
      <c:valAx>
        <c:axId val="57005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5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manualLayout>
          <c:xMode val="edge"/>
          <c:yMode val="edge"/>
          <c:x val="0.347050065334298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9263504245217"/>
          <c:y val="0.21083882607138743"/>
          <c:w val="0.67119182988380754"/>
          <c:h val="0.53159892908276118"/>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middle_age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47-4015-94EF-01B5FA8C1F4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middle_age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47-4015-94EF-01B5FA8C1F4E}"/>
            </c:ext>
          </c:extLst>
        </c:ser>
        <c:dLbls>
          <c:showLegendKey val="0"/>
          <c:showVal val="0"/>
          <c:showCatName val="0"/>
          <c:showSerName val="0"/>
          <c:showPercent val="0"/>
          <c:showBubbleSize val="0"/>
        </c:dLbls>
        <c:smooth val="0"/>
        <c:axId val="575624976"/>
        <c:axId val="575614896"/>
      </c:lineChart>
      <c:catAx>
        <c:axId val="5756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4896"/>
        <c:crosses val="autoZero"/>
        <c:auto val="1"/>
        <c:lblAlgn val="ctr"/>
        <c:lblOffset val="100"/>
        <c:noMultiLvlLbl val="0"/>
      </c:catAx>
      <c:valAx>
        <c:axId val="57561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9776563489908592"/>
          <c:y val="0.115927030460019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table'!$D$2:$D$3</c:f>
              <c:strCache>
                <c:ptCount val="1"/>
                <c:pt idx="0">
                  <c:v>No</c:v>
                </c:pt>
              </c:strCache>
            </c:strRef>
          </c:tx>
          <c:spPr>
            <a:solidFill>
              <a:schemeClr val="accent1"/>
            </a:solidFill>
            <a:ln>
              <a:noFill/>
            </a:ln>
            <a:effectLst/>
          </c:spPr>
          <c:invertIfNegative val="0"/>
          <c:cat>
            <c:strRef>
              <c:f>'pivot table'!$C$4:$C$6</c:f>
              <c:strCache>
                <c:ptCount val="2"/>
                <c:pt idx="0">
                  <c:v>Female</c:v>
                </c:pt>
                <c:pt idx="1">
                  <c:v>Male</c:v>
                </c:pt>
              </c:strCache>
            </c:strRef>
          </c:cat>
          <c:val>
            <c:numRef>
              <c:f>'pivot table'!$D$4:$D$6</c:f>
              <c:numCache>
                <c:formatCode>0.00</c:formatCode>
                <c:ptCount val="2"/>
                <c:pt idx="0">
                  <c:v>53440</c:v>
                </c:pt>
                <c:pt idx="1">
                  <c:v>56208.178438661707</c:v>
                </c:pt>
              </c:numCache>
            </c:numRef>
          </c:val>
          <c:extLst>
            <c:ext xmlns:c16="http://schemas.microsoft.com/office/drawing/2014/chart" uri="{C3380CC4-5D6E-409C-BE32-E72D297353CC}">
              <c16:uniqueId val="{00000000-7B26-4EC2-915D-8D280C8C9ADF}"/>
            </c:ext>
          </c:extLst>
        </c:ser>
        <c:ser>
          <c:idx val="1"/>
          <c:order val="1"/>
          <c:tx>
            <c:strRef>
              <c:f>'pivot table'!$E$2:$E$3</c:f>
              <c:strCache>
                <c:ptCount val="1"/>
                <c:pt idx="0">
                  <c:v>Yes</c:v>
                </c:pt>
              </c:strCache>
            </c:strRef>
          </c:tx>
          <c:spPr>
            <a:solidFill>
              <a:schemeClr val="accent2"/>
            </a:solidFill>
            <a:ln>
              <a:noFill/>
            </a:ln>
            <a:effectLst/>
          </c:spPr>
          <c:invertIfNegative val="0"/>
          <c:cat>
            <c:strRef>
              <c:f>'pivot table'!$C$4:$C$6</c:f>
              <c:strCache>
                <c:ptCount val="2"/>
                <c:pt idx="0">
                  <c:v>Female</c:v>
                </c:pt>
                <c:pt idx="1">
                  <c:v>Male</c:v>
                </c:pt>
              </c:strCache>
            </c:strRef>
          </c:cat>
          <c:val>
            <c:numRef>
              <c:f>'pivot table'!$E$4:$E$6</c:f>
              <c:numCache>
                <c:formatCode>0.00</c:formatCode>
                <c:ptCount val="2"/>
                <c:pt idx="0">
                  <c:v>55774.058577405856</c:v>
                </c:pt>
                <c:pt idx="1">
                  <c:v>60123.966942148763</c:v>
                </c:pt>
              </c:numCache>
            </c:numRef>
          </c:val>
          <c:extLst>
            <c:ext xmlns:c16="http://schemas.microsoft.com/office/drawing/2014/chart" uri="{C3380CC4-5D6E-409C-BE32-E72D297353CC}">
              <c16:uniqueId val="{00000001-7B26-4EC2-915D-8D280C8C9ADF}"/>
            </c:ext>
          </c:extLst>
        </c:ser>
        <c:dLbls>
          <c:showLegendKey val="0"/>
          <c:showVal val="0"/>
          <c:showCatName val="0"/>
          <c:showSerName val="0"/>
          <c:showPercent val="0"/>
          <c:showBubbleSize val="0"/>
        </c:dLbls>
        <c:gapWidth val="219"/>
        <c:overlap val="-27"/>
        <c:axId val="434583272"/>
        <c:axId val="434581472"/>
      </c:barChart>
      <c:catAx>
        <c:axId val="43458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81472"/>
        <c:crosses val="autoZero"/>
        <c:auto val="1"/>
        <c:lblAlgn val="ctr"/>
        <c:lblOffset val="100"/>
        <c:noMultiLvlLbl val="0"/>
      </c:catAx>
      <c:valAx>
        <c:axId val="43458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8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2397929425488481"/>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MILES_MORE_THAN_10</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7E-46B7-9C81-9093D044F759}"/>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MILES_MORE_THAN_10</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7E-46B7-9C81-9093D044F759}"/>
            </c:ext>
          </c:extLst>
        </c:ser>
        <c:dLbls>
          <c:showLegendKey val="0"/>
          <c:showVal val="0"/>
          <c:showCatName val="0"/>
          <c:showSerName val="0"/>
          <c:showPercent val="0"/>
          <c:showBubbleSize val="0"/>
        </c:dLbls>
        <c:marker val="1"/>
        <c:smooth val="0"/>
        <c:axId val="570056664"/>
        <c:axId val="570057024"/>
      </c:lineChart>
      <c:catAx>
        <c:axId val="57005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57024"/>
        <c:crosses val="autoZero"/>
        <c:auto val="1"/>
        <c:lblAlgn val="ctr"/>
        <c:lblOffset val="100"/>
        <c:noMultiLvlLbl val="0"/>
      </c:catAx>
      <c:valAx>
        <c:axId val="57005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5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middle_age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C3-47CF-9B7F-0829617C039A}"/>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middle_age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C3-47CF-9B7F-0829617C039A}"/>
            </c:ext>
          </c:extLst>
        </c:ser>
        <c:dLbls>
          <c:showLegendKey val="0"/>
          <c:showVal val="0"/>
          <c:showCatName val="0"/>
          <c:showSerName val="0"/>
          <c:showPercent val="0"/>
          <c:showBubbleSize val="0"/>
        </c:dLbls>
        <c:smooth val="0"/>
        <c:axId val="575624976"/>
        <c:axId val="575614896"/>
      </c:lineChart>
      <c:catAx>
        <c:axId val="5756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4896"/>
        <c:crosses val="autoZero"/>
        <c:auto val="1"/>
        <c:lblAlgn val="ctr"/>
        <c:lblOffset val="100"/>
        <c:noMultiLvlLbl val="0"/>
      </c:catAx>
      <c:valAx>
        <c:axId val="57561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E0-4910-8F5D-894EF1AE8C1A}"/>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E0-4910-8F5D-894EF1AE8C1A}"/>
            </c:ext>
          </c:extLst>
        </c:ser>
        <c:dLbls>
          <c:showLegendKey val="0"/>
          <c:showVal val="0"/>
          <c:showCatName val="0"/>
          <c:showSerName val="0"/>
          <c:showPercent val="0"/>
          <c:showBubbleSize val="0"/>
        </c:dLbls>
        <c:marker val="1"/>
        <c:smooth val="0"/>
        <c:axId val="371552560"/>
        <c:axId val="371552920"/>
      </c:lineChart>
      <c:catAx>
        <c:axId val="37155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52920"/>
        <c:crosses val="autoZero"/>
        <c:auto val="1"/>
        <c:lblAlgn val="ctr"/>
        <c:lblOffset val="100"/>
        <c:noMultiLvlLbl val="0"/>
      </c:catAx>
      <c:valAx>
        <c:axId val="37155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5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19595</xdr:rowOff>
    </xdr:from>
    <xdr:to>
      <xdr:col>6</xdr:col>
      <xdr:colOff>487540</xdr:colOff>
      <xdr:row>21</xdr:row>
      <xdr:rowOff>179303</xdr:rowOff>
    </xdr:to>
    <xdr:graphicFrame macro="">
      <xdr:nvGraphicFramePr>
        <xdr:cNvPr id="2" name="Chart 1">
          <a:extLst>
            <a:ext uri="{FF2B5EF4-FFF2-40B4-BE49-F238E27FC236}">
              <a16:creationId xmlns:a16="http://schemas.microsoft.com/office/drawing/2014/main" id="{CFA20B43-EF5E-4CD5-8802-1ED27F0BE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58651</xdr:colOff>
      <xdr:row>23</xdr:row>
      <xdr:rowOff>158750</xdr:rowOff>
    </xdr:from>
    <xdr:to>
      <xdr:col>13</xdr:col>
      <xdr:colOff>613833</xdr:colOff>
      <xdr:row>38</xdr:row>
      <xdr:rowOff>44449</xdr:rowOff>
    </xdr:to>
    <xdr:graphicFrame macro="">
      <xdr:nvGraphicFramePr>
        <xdr:cNvPr id="3" name="Chart 2">
          <a:extLst>
            <a:ext uri="{FF2B5EF4-FFF2-40B4-BE49-F238E27FC236}">
              <a16:creationId xmlns:a16="http://schemas.microsoft.com/office/drawing/2014/main" id="{7C6C35A3-3716-41BA-A1E6-D635905C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8</xdr:row>
      <xdr:rowOff>19595</xdr:rowOff>
    </xdr:from>
    <xdr:to>
      <xdr:col>14</xdr:col>
      <xdr:colOff>0</xdr:colOff>
      <xdr:row>21</xdr:row>
      <xdr:rowOff>179303</xdr:rowOff>
    </xdr:to>
    <xdr:graphicFrame macro="">
      <xdr:nvGraphicFramePr>
        <xdr:cNvPr id="4" name="Chart 3">
          <a:extLst>
            <a:ext uri="{FF2B5EF4-FFF2-40B4-BE49-F238E27FC236}">
              <a16:creationId xmlns:a16="http://schemas.microsoft.com/office/drawing/2014/main" id="{1213E85F-A75A-48F9-8AC8-3E569F31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192616</xdr:colOff>
      <xdr:row>8</xdr:row>
      <xdr:rowOff>10583</xdr:rowOff>
    </xdr:from>
    <xdr:to>
      <xdr:col>17</xdr:col>
      <xdr:colOff>179916</xdr:colOff>
      <xdr:row>15</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9CDE58-DC5B-34C8-3509-6C50D7442C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86283" y="1534583"/>
              <a:ext cx="1828800" cy="1322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192616</xdr:colOff>
      <xdr:row>15</xdr:row>
      <xdr:rowOff>21167</xdr:rowOff>
    </xdr:from>
    <xdr:to>
      <xdr:col>17</xdr:col>
      <xdr:colOff>179916</xdr:colOff>
      <xdr:row>22</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947B0AE-87D9-B03B-5EE6-7BB1BB8DBC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86283" y="2878667"/>
              <a:ext cx="1828800" cy="1312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192616</xdr:colOff>
      <xdr:row>22</xdr:row>
      <xdr:rowOff>127001</xdr:rowOff>
    </xdr:from>
    <xdr:to>
      <xdr:col>17</xdr:col>
      <xdr:colOff>179916</xdr:colOff>
      <xdr:row>32</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2500FC9-41DC-320C-F28B-69D1E5F384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86283" y="4318001"/>
              <a:ext cx="18288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361950</xdr:colOff>
      <xdr:row>0</xdr:row>
      <xdr:rowOff>133349</xdr:rowOff>
    </xdr:from>
    <xdr:to>
      <xdr:col>11</xdr:col>
      <xdr:colOff>523875</xdr:colOff>
      <xdr:row>14</xdr:row>
      <xdr:rowOff>71436</xdr:rowOff>
    </xdr:to>
    <xdr:graphicFrame macro="">
      <xdr:nvGraphicFramePr>
        <xdr:cNvPr id="2" name="Chart 1">
          <a:extLst>
            <a:ext uri="{FF2B5EF4-FFF2-40B4-BE49-F238E27FC236}">
              <a16:creationId xmlns:a16="http://schemas.microsoft.com/office/drawing/2014/main" id="{5726ECEA-AF3E-C17F-3367-0F155D22A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23</xdr:row>
      <xdr:rowOff>80962</xdr:rowOff>
    </xdr:from>
    <xdr:to>
      <xdr:col>9</xdr:col>
      <xdr:colOff>390525</xdr:colOff>
      <xdr:row>37</xdr:row>
      <xdr:rowOff>157162</xdr:rowOff>
    </xdr:to>
    <xdr:graphicFrame macro="">
      <xdr:nvGraphicFramePr>
        <xdr:cNvPr id="3" name="Chart 2">
          <a:extLst>
            <a:ext uri="{FF2B5EF4-FFF2-40B4-BE49-F238E27FC236}">
              <a16:creationId xmlns:a16="http://schemas.microsoft.com/office/drawing/2014/main" id="{CEEDD5CD-D590-3EBC-C2C5-C6F320207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40</xdr:row>
      <xdr:rowOff>119062</xdr:rowOff>
    </xdr:from>
    <xdr:to>
      <xdr:col>10</xdr:col>
      <xdr:colOff>219075</xdr:colOff>
      <xdr:row>55</xdr:row>
      <xdr:rowOff>4762</xdr:rowOff>
    </xdr:to>
    <xdr:graphicFrame macro="">
      <xdr:nvGraphicFramePr>
        <xdr:cNvPr id="5" name="Chart 4">
          <a:extLst>
            <a:ext uri="{FF2B5EF4-FFF2-40B4-BE49-F238E27FC236}">
              <a16:creationId xmlns:a16="http://schemas.microsoft.com/office/drawing/2014/main" id="{F796F2E4-E66A-D511-F746-1810791D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68</xdr:row>
      <xdr:rowOff>119062</xdr:rowOff>
    </xdr:from>
    <xdr:to>
      <xdr:col>9</xdr:col>
      <xdr:colOff>342900</xdr:colOff>
      <xdr:row>83</xdr:row>
      <xdr:rowOff>4762</xdr:rowOff>
    </xdr:to>
    <xdr:graphicFrame macro="">
      <xdr:nvGraphicFramePr>
        <xdr:cNvPr id="6" name="Chart 5">
          <a:extLst>
            <a:ext uri="{FF2B5EF4-FFF2-40B4-BE49-F238E27FC236}">
              <a16:creationId xmlns:a16="http://schemas.microsoft.com/office/drawing/2014/main" id="{170C6A41-B83F-3E17-2B75-4B767B2E3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1.836177546298" createdVersion="8" refreshedVersion="8" minRefreshableVersion="3" recordCount="1000" xr:uid="{1FEBD13C-5AD5-4B0E-81DD-12C3509B02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_MORE_THAN_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4">
        <s v="middle_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82566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ECE37-DE40-416C-8971-0CCE60341CC9}"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D122"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788CD-9B9F-48AC-A6E4-CF4086C7C642}"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EB09C-9DD3-4566-9CCF-B67839242F97}"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6D7E83-C11E-4D55-BB1B-BFB553267D9B}"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2:F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74D2AD-0240-4726-8F85-8E7ABCC72EAD}" sourceName="Marital Status">
  <pivotTables>
    <pivotTable tabId="3" name="PivotTable1"/>
    <pivotTable tabId="3" name="PivotTable2"/>
    <pivotTable tabId="3" name="PivotTable3"/>
  </pivotTables>
  <data>
    <tabular pivotCacheId="282566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0074EE-037D-4CF7-8F77-E0C8A7802A81}" sourceName="Region">
  <pivotTables>
    <pivotTable tabId="3" name="PivotTable1"/>
  </pivotTables>
  <data>
    <tabular pivotCacheId="2825669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A2E06D-2627-4C46-963F-4A0BDE78AF08}" sourceName="Education">
  <pivotTables>
    <pivotTable tabId="3" name="PivotTable1"/>
  </pivotTables>
  <data>
    <tabular pivotCacheId="28256694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085DD4-3CE3-499E-AEB8-BBE517358897}" cache="Slicer_Marital_Status" caption="Marital Status" rowHeight="241300"/>
  <slicer name="Region" xr10:uid="{5B1E76DA-9BDB-4D3D-AD43-20729450D4BF}" cache="Slicer_Region" caption="Region" rowHeight="241300"/>
  <slicer name="Education" xr10:uid="{4DFF7968-5584-4079-81E2-285D9AF3D60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3A56-BC22-47F2-A40A-0C1E873791F9}">
  <dimension ref="A1:N8"/>
  <sheetViews>
    <sheetView showGridLines="0" tabSelected="1" zoomScale="90" zoomScaleNormal="90" workbookViewId="0">
      <selection activeCell="T8" sqref="T8"/>
    </sheetView>
  </sheetViews>
  <sheetFormatPr defaultRowHeight="15" x14ac:dyDescent="0.25"/>
  <sheetData>
    <row r="1" spans="1:14" ht="15" customHeight="1" x14ac:dyDescent="0.25">
      <c r="A1" s="6" t="s">
        <v>50</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row r="6" spans="1:14" x14ac:dyDescent="0.25">
      <c r="A6" s="7"/>
      <c r="B6" s="7"/>
      <c r="C6" s="7"/>
      <c r="D6" s="7"/>
      <c r="E6" s="7"/>
      <c r="F6" s="7"/>
      <c r="G6" s="7"/>
      <c r="H6" s="7"/>
      <c r="I6" s="7"/>
      <c r="J6" s="7"/>
      <c r="K6" s="7"/>
      <c r="L6" s="7"/>
      <c r="M6" s="7"/>
      <c r="N6" s="7"/>
    </row>
    <row r="7" spans="1:14" x14ac:dyDescent="0.25">
      <c r="A7" s="7"/>
      <c r="B7" s="7"/>
      <c r="C7" s="7"/>
      <c r="D7" s="7"/>
      <c r="E7" s="7"/>
      <c r="F7" s="7"/>
      <c r="G7" s="7"/>
      <c r="H7" s="7"/>
      <c r="I7" s="7"/>
      <c r="J7" s="7"/>
      <c r="K7" s="7"/>
      <c r="L7" s="7"/>
      <c r="M7" s="7"/>
      <c r="N7" s="7"/>
    </row>
    <row r="8" spans="1:14" x14ac:dyDescent="0.25">
      <c r="A8" s="7"/>
      <c r="B8" s="7"/>
      <c r="C8" s="7"/>
      <c r="D8" s="7"/>
      <c r="E8" s="7"/>
      <c r="F8" s="7"/>
      <c r="G8" s="7"/>
      <c r="H8" s="7"/>
      <c r="I8" s="7"/>
      <c r="J8" s="7"/>
      <c r="K8" s="7"/>
      <c r="L8" s="7"/>
      <c r="M8" s="7"/>
      <c r="N8" s="7"/>
    </row>
  </sheetData>
  <mergeCells count="1">
    <mergeCell ref="A1: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8456-103C-44EC-8C51-C21D8A18E61D}">
  <dimension ref="A2:F122"/>
  <sheetViews>
    <sheetView topLeftCell="A52" workbookViewId="0">
      <selection activeCell="D27" sqref="D27"/>
    </sheetView>
  </sheetViews>
  <sheetFormatPr defaultRowHeight="15" x14ac:dyDescent="0.25"/>
  <cols>
    <col min="1" max="1" width="22.85546875" bestFit="1" customWidth="1"/>
    <col min="2" max="2" width="16.28515625" bestFit="1" customWidth="1"/>
    <col min="3" max="3" width="17.85546875" bestFit="1" customWidth="1"/>
    <col min="4" max="4" width="16.28515625" bestFit="1" customWidth="1"/>
    <col min="5" max="5" width="8.5703125" bestFit="1" customWidth="1"/>
    <col min="6" max="6" width="11.28515625" bestFit="1" customWidth="1"/>
    <col min="7" max="7" width="9.42578125" bestFit="1" customWidth="1"/>
    <col min="8" max="8" width="22.85546875" bestFit="1" customWidth="1"/>
    <col min="9" max="9" width="14.42578125" bestFit="1" customWidth="1"/>
    <col min="10" max="18" width="8.5703125" bestFit="1" customWidth="1"/>
    <col min="19" max="19" width="9.5703125" bestFit="1" customWidth="1"/>
    <col min="20" max="20" width="8.5703125" bestFit="1" customWidth="1"/>
    <col min="21" max="21" width="9.5703125" bestFit="1" customWidth="1"/>
    <col min="22" max="22" width="8.5703125" bestFit="1" customWidth="1"/>
    <col min="23" max="24" width="9.5703125" bestFit="1" customWidth="1"/>
    <col min="25" max="26" width="8.5703125" bestFit="1" customWidth="1"/>
    <col min="27" max="27" width="9.5703125" bestFit="1" customWidth="1"/>
    <col min="28" max="34" width="8.5703125" bestFit="1" customWidth="1"/>
    <col min="35" max="35" width="9.5703125" bestFit="1" customWidth="1"/>
    <col min="36" max="62" width="8.5703125" bestFit="1" customWidth="1"/>
    <col min="63" max="63" width="9.5703125" bestFit="1" customWidth="1"/>
    <col min="64" max="68" width="8.5703125" bestFit="1" customWidth="1"/>
    <col min="69" max="69" width="9.5703125" bestFit="1" customWidth="1"/>
    <col min="70" max="71" width="8.5703125" bestFit="1" customWidth="1"/>
    <col min="72" max="72" width="9.5703125" bestFit="1" customWidth="1"/>
    <col min="73" max="75" width="8.5703125" bestFit="1" customWidth="1"/>
    <col min="76" max="76" width="9.5703125" bestFit="1" customWidth="1"/>
    <col min="77" max="105" width="8.5703125" bestFit="1" customWidth="1"/>
    <col min="106" max="106" width="9.5703125" bestFit="1" customWidth="1"/>
    <col min="107" max="107" width="8.5703125" bestFit="1" customWidth="1"/>
    <col min="108" max="108" width="9.5703125" bestFit="1" customWidth="1"/>
    <col min="109" max="109" width="8.5703125" bestFit="1" customWidth="1"/>
    <col min="110" max="110" width="9.5703125" bestFit="1" customWidth="1"/>
    <col min="111" max="128" width="8.5703125" bestFit="1" customWidth="1"/>
    <col min="129" max="130" width="9.5703125" bestFit="1" customWidth="1"/>
    <col min="131" max="131" width="8.5703125" bestFit="1" customWidth="1"/>
    <col min="132" max="132" width="9.5703125" bestFit="1" customWidth="1"/>
    <col min="133" max="135" width="8.5703125" bestFit="1" customWidth="1"/>
    <col min="136" max="136" width="9.5703125" bestFit="1" customWidth="1"/>
    <col min="137" max="139" width="8.5703125" bestFit="1" customWidth="1"/>
    <col min="140" max="143" width="9.5703125" bestFit="1" customWidth="1"/>
    <col min="144" max="150" width="8.5703125" bestFit="1" customWidth="1"/>
    <col min="151" max="152" width="9.5703125" bestFit="1" customWidth="1"/>
    <col min="153" max="189" width="8.5703125" bestFit="1" customWidth="1"/>
    <col min="190" max="190" width="9.5703125" bestFit="1" customWidth="1"/>
    <col min="191" max="191" width="8.5703125" bestFit="1" customWidth="1"/>
    <col min="192" max="194" width="9.5703125" bestFit="1" customWidth="1"/>
    <col min="195" max="195" width="8.5703125" bestFit="1" customWidth="1"/>
    <col min="196" max="196" width="9.5703125" bestFit="1" customWidth="1"/>
    <col min="197" max="203" width="8.5703125" bestFit="1" customWidth="1"/>
    <col min="204" max="205" width="9.5703125" bestFit="1" customWidth="1"/>
    <col min="206" max="207" width="8.5703125" bestFit="1" customWidth="1"/>
    <col min="208" max="208" width="9.5703125" bestFit="1" customWidth="1"/>
    <col min="209" max="246" width="8.5703125" bestFit="1" customWidth="1"/>
    <col min="247" max="248" width="9.5703125" bestFit="1" customWidth="1"/>
    <col min="249" max="258" width="8.5703125" bestFit="1" customWidth="1"/>
    <col min="259" max="260" width="9.5703125" bestFit="1" customWidth="1"/>
    <col min="261" max="279" width="8.5703125" bestFit="1" customWidth="1"/>
    <col min="280" max="280" width="9.5703125" bestFit="1" customWidth="1"/>
    <col min="281" max="287" width="8.5703125" bestFit="1" customWidth="1"/>
    <col min="288" max="291" width="9.5703125" bestFit="1" customWidth="1"/>
    <col min="292" max="292" width="8.5703125" bestFit="1" customWidth="1"/>
    <col min="293" max="293" width="9.5703125" bestFit="1" customWidth="1"/>
    <col min="294" max="325" width="8.5703125" bestFit="1" customWidth="1"/>
    <col min="326" max="327" width="9.5703125" bestFit="1" customWidth="1"/>
    <col min="328" max="335" width="8.5703125" bestFit="1" customWidth="1"/>
    <col min="336" max="336" width="9.5703125" bestFit="1" customWidth="1"/>
    <col min="337" max="339" width="8.5703125" bestFit="1" customWidth="1"/>
    <col min="340" max="340" width="9.5703125" bestFit="1" customWidth="1"/>
    <col min="341" max="344" width="8.5703125" bestFit="1" customWidth="1"/>
    <col min="345" max="346" width="9.5703125" bestFit="1" customWidth="1"/>
    <col min="347" max="347" width="8.5703125" bestFit="1" customWidth="1"/>
    <col min="348" max="348" width="9.5703125" bestFit="1" customWidth="1"/>
    <col min="349" max="354" width="8.5703125" bestFit="1" customWidth="1"/>
    <col min="355" max="355" width="9.5703125" bestFit="1" customWidth="1"/>
    <col min="356" max="366" width="8.5703125" bestFit="1" customWidth="1"/>
    <col min="367" max="367" width="9.5703125" bestFit="1" customWidth="1"/>
    <col min="368" max="403" width="8.5703125" bestFit="1" customWidth="1"/>
    <col min="404" max="404" width="9.5703125" bestFit="1" customWidth="1"/>
    <col min="405" max="407" width="8.5703125" bestFit="1" customWidth="1"/>
    <col min="408" max="410" width="9.5703125" bestFit="1" customWidth="1"/>
    <col min="411" max="412" width="8.5703125" bestFit="1" customWidth="1"/>
    <col min="413" max="413" width="9.5703125" bestFit="1" customWidth="1"/>
    <col min="414" max="426" width="8.5703125" bestFit="1" customWidth="1"/>
    <col min="427" max="427" width="9.5703125" bestFit="1" customWidth="1"/>
    <col min="428" max="428" width="8.5703125" bestFit="1" customWidth="1"/>
    <col min="429" max="429" width="9.5703125" bestFit="1" customWidth="1"/>
    <col min="430" max="448" width="8.5703125" bestFit="1" customWidth="1"/>
    <col min="449" max="449" width="9.5703125" bestFit="1" customWidth="1"/>
    <col min="450" max="450" width="8.5703125" bestFit="1" customWidth="1"/>
    <col min="451" max="451" width="9.5703125" bestFit="1" customWidth="1"/>
    <col min="452" max="454" width="8.5703125" bestFit="1" customWidth="1"/>
    <col min="455" max="456" width="9.5703125" bestFit="1" customWidth="1"/>
    <col min="457" max="471" width="8.5703125" bestFit="1" customWidth="1"/>
    <col min="472" max="472" width="9.5703125" bestFit="1" customWidth="1"/>
    <col min="473" max="499" width="8.5703125" bestFit="1" customWidth="1"/>
    <col min="500" max="500" width="9.5703125" bestFit="1" customWidth="1"/>
    <col min="501" max="520" width="8.5703125" bestFit="1" customWidth="1"/>
    <col min="521" max="521" width="9.5703125" bestFit="1" customWidth="1"/>
    <col min="522" max="525" width="8.5703125" bestFit="1" customWidth="1"/>
    <col min="526" max="526" width="9.5703125" bestFit="1" customWidth="1"/>
    <col min="527" max="542" width="8.5703125" bestFit="1" customWidth="1"/>
    <col min="543" max="544" width="9.5703125" bestFit="1" customWidth="1"/>
    <col min="545" max="546" width="8.5703125" bestFit="1" customWidth="1"/>
    <col min="547" max="547" width="9.5703125" bestFit="1" customWidth="1"/>
    <col min="548" max="589" width="8.5703125" bestFit="1" customWidth="1"/>
    <col min="590" max="591" width="9.5703125" bestFit="1" customWidth="1"/>
    <col min="592" max="593" width="8.5703125" bestFit="1" customWidth="1"/>
    <col min="594" max="594" width="9.5703125" bestFit="1" customWidth="1"/>
    <col min="595" max="610" width="8.5703125" bestFit="1" customWidth="1"/>
    <col min="611" max="611" width="9.5703125" bestFit="1" customWidth="1"/>
    <col min="612" max="621" width="8.5703125" bestFit="1" customWidth="1"/>
    <col min="622" max="622" width="9.5703125" bestFit="1" customWidth="1"/>
    <col min="623" max="629" width="8.5703125" bestFit="1" customWidth="1"/>
    <col min="630" max="630" width="9.5703125" bestFit="1" customWidth="1"/>
    <col min="631" max="656" width="8.5703125" bestFit="1" customWidth="1"/>
    <col min="657" max="657" width="9.5703125" bestFit="1" customWidth="1"/>
    <col min="658" max="659" width="8.5703125" bestFit="1" customWidth="1"/>
    <col min="660" max="661" width="9.5703125" bestFit="1" customWidth="1"/>
    <col min="662" max="664" width="8.5703125" bestFit="1" customWidth="1"/>
    <col min="665" max="665" width="9.5703125" bestFit="1" customWidth="1"/>
    <col min="666" max="672" width="8.5703125" bestFit="1" customWidth="1"/>
    <col min="673" max="673" width="9.5703125" bestFit="1" customWidth="1"/>
    <col min="674" max="699" width="8.5703125" bestFit="1" customWidth="1"/>
    <col min="700" max="700" width="9.5703125" bestFit="1" customWidth="1"/>
    <col min="701" max="705" width="8.5703125" bestFit="1" customWidth="1"/>
    <col min="706" max="707" width="9.5703125" bestFit="1" customWidth="1"/>
    <col min="708" max="742" width="8.5703125" bestFit="1" customWidth="1"/>
    <col min="743" max="743" width="9.5703125" bestFit="1" customWidth="1"/>
    <col min="744" max="748" width="8.5703125" bestFit="1" customWidth="1"/>
    <col min="749" max="750" width="9.5703125" bestFit="1" customWidth="1"/>
    <col min="751" max="765" width="8.5703125" bestFit="1" customWidth="1"/>
    <col min="766" max="766" width="9.5703125" bestFit="1" customWidth="1"/>
    <col min="767" max="768" width="8.5703125" bestFit="1" customWidth="1"/>
    <col min="769" max="769" width="9.5703125" bestFit="1" customWidth="1"/>
    <col min="770" max="778" width="8.5703125" bestFit="1" customWidth="1"/>
    <col min="779" max="779" width="9.5703125" bestFit="1" customWidth="1"/>
    <col min="780" max="783" width="8.5703125" bestFit="1" customWidth="1"/>
    <col min="784" max="784" width="9.5703125" bestFit="1" customWidth="1"/>
    <col min="785" max="816" width="8.5703125" bestFit="1" customWidth="1"/>
    <col min="817" max="817" width="9.5703125" bestFit="1" customWidth="1"/>
    <col min="818" max="833" width="8.5703125" bestFit="1" customWidth="1"/>
    <col min="834" max="834" width="9.5703125" bestFit="1" customWidth="1"/>
    <col min="835" max="848" width="8.5703125" bestFit="1" customWidth="1"/>
    <col min="849" max="849" width="9.5703125" bestFit="1" customWidth="1"/>
    <col min="850" max="895" width="8.5703125" bestFit="1" customWidth="1"/>
    <col min="896" max="896" width="9.5703125" bestFit="1" customWidth="1"/>
    <col min="897" max="905" width="8.5703125" bestFit="1" customWidth="1"/>
    <col min="906" max="907" width="9.5703125" bestFit="1" customWidth="1"/>
    <col min="908" max="929" width="8.5703125" bestFit="1" customWidth="1"/>
    <col min="930" max="930" width="9.5703125" bestFit="1" customWidth="1"/>
    <col min="931" max="945" width="8.5703125" bestFit="1" customWidth="1"/>
    <col min="946" max="946" width="9.5703125" bestFit="1" customWidth="1"/>
    <col min="947" max="972" width="8.5703125" bestFit="1" customWidth="1"/>
    <col min="973" max="974" width="9.5703125" bestFit="1" customWidth="1"/>
    <col min="975" max="978" width="8.5703125" bestFit="1" customWidth="1"/>
    <col min="979" max="979" width="9.5703125" bestFit="1" customWidth="1"/>
    <col min="980" max="984" width="8.5703125" bestFit="1" customWidth="1"/>
    <col min="985" max="986" width="9.5703125" bestFit="1" customWidth="1"/>
    <col min="987" max="991" width="8.5703125" bestFit="1" customWidth="1"/>
    <col min="992" max="992" width="9.5703125" bestFit="1" customWidth="1"/>
    <col min="993" max="993" width="8.5703125" bestFit="1" customWidth="1"/>
    <col min="994" max="995" width="9.5703125" bestFit="1" customWidth="1"/>
    <col min="996" max="1003" width="8.5703125" bestFit="1" customWidth="1"/>
    <col min="1004" max="1004" width="11.5703125" bestFit="1" customWidth="1"/>
  </cols>
  <sheetData>
    <row r="2" spans="3:6" x14ac:dyDescent="0.25">
      <c r="C2" s="4" t="s">
        <v>44</v>
      </c>
      <c r="D2" s="4" t="s">
        <v>43</v>
      </c>
    </row>
    <row r="3" spans="3:6" x14ac:dyDescent="0.25">
      <c r="C3" s="4" t="s">
        <v>41</v>
      </c>
      <c r="D3" t="s">
        <v>18</v>
      </c>
      <c r="E3" t="s">
        <v>15</v>
      </c>
      <c r="F3" t="s">
        <v>42</v>
      </c>
    </row>
    <row r="4" spans="3:6" x14ac:dyDescent="0.25">
      <c r="C4" s="5" t="s">
        <v>39</v>
      </c>
      <c r="D4" s="2">
        <v>53440</v>
      </c>
      <c r="E4" s="2">
        <v>55774.058577405856</v>
      </c>
      <c r="F4" s="2">
        <v>54580.777096114522</v>
      </c>
    </row>
    <row r="5" spans="3:6" x14ac:dyDescent="0.25">
      <c r="C5" s="5" t="s">
        <v>38</v>
      </c>
      <c r="D5" s="2">
        <v>56208.178438661707</v>
      </c>
      <c r="E5" s="2">
        <v>60123.966942148763</v>
      </c>
      <c r="F5" s="2">
        <v>58062.62230919765</v>
      </c>
    </row>
    <row r="6" spans="3:6" x14ac:dyDescent="0.25">
      <c r="C6" s="5" t="s">
        <v>42</v>
      </c>
      <c r="D6" s="2">
        <v>54874.759152215796</v>
      </c>
      <c r="E6" s="2">
        <v>57962.577962577961</v>
      </c>
      <c r="F6" s="2">
        <v>56360</v>
      </c>
    </row>
    <row r="25" spans="1:4" x14ac:dyDescent="0.25">
      <c r="A25" s="4" t="s">
        <v>48</v>
      </c>
      <c r="B25" s="4" t="s">
        <v>43</v>
      </c>
    </row>
    <row r="26" spans="1:4" x14ac:dyDescent="0.25">
      <c r="A26" s="4" t="s">
        <v>41</v>
      </c>
      <c r="B26" t="s">
        <v>18</v>
      </c>
      <c r="C26" t="s">
        <v>15</v>
      </c>
      <c r="D26" t="s">
        <v>42</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49</v>
      </c>
      <c r="B31" s="3">
        <v>78</v>
      </c>
      <c r="C31" s="3">
        <v>33</v>
      </c>
      <c r="D31" s="3">
        <v>111</v>
      </c>
    </row>
    <row r="32" spans="1:4" x14ac:dyDescent="0.25">
      <c r="A32" s="5" t="s">
        <v>42</v>
      </c>
      <c r="B32" s="3">
        <v>519</v>
      </c>
      <c r="C32" s="3">
        <v>481</v>
      </c>
      <c r="D32" s="3">
        <v>1000</v>
      </c>
    </row>
    <row r="42" spans="1:4" x14ac:dyDescent="0.25">
      <c r="A42" s="4" t="s">
        <v>48</v>
      </c>
      <c r="B42" s="4" t="s">
        <v>43</v>
      </c>
    </row>
    <row r="43" spans="1:4" x14ac:dyDescent="0.25">
      <c r="A43" s="4" t="s">
        <v>41</v>
      </c>
      <c r="B43" t="s">
        <v>18</v>
      </c>
      <c r="C43" t="s">
        <v>15</v>
      </c>
      <c r="D43" t="s">
        <v>42</v>
      </c>
    </row>
    <row r="44" spans="1:4" x14ac:dyDescent="0.25">
      <c r="A44" s="5" t="s">
        <v>47</v>
      </c>
      <c r="B44" s="3">
        <v>71</v>
      </c>
      <c r="C44" s="3">
        <v>39</v>
      </c>
      <c r="D44" s="3">
        <v>110</v>
      </c>
    </row>
    <row r="45" spans="1:4" x14ac:dyDescent="0.25">
      <c r="A45" s="5" t="s">
        <v>45</v>
      </c>
      <c r="B45" s="3">
        <v>318</v>
      </c>
      <c r="C45" s="3">
        <v>383</v>
      </c>
      <c r="D45" s="3">
        <v>701</v>
      </c>
    </row>
    <row r="46" spans="1:4" x14ac:dyDescent="0.25">
      <c r="A46" s="5" t="s">
        <v>46</v>
      </c>
      <c r="B46" s="3">
        <v>130</v>
      </c>
      <c r="C46" s="3">
        <v>59</v>
      </c>
      <c r="D46" s="3">
        <v>189</v>
      </c>
    </row>
    <row r="47" spans="1:4" x14ac:dyDescent="0.25">
      <c r="A47" s="5" t="s">
        <v>42</v>
      </c>
      <c r="B47" s="3">
        <v>519</v>
      </c>
      <c r="C47" s="3">
        <v>481</v>
      </c>
      <c r="D47" s="3">
        <v>1000</v>
      </c>
    </row>
    <row r="67" spans="1:4" x14ac:dyDescent="0.25">
      <c r="A67" s="4" t="s">
        <v>48</v>
      </c>
      <c r="B67" s="4" t="s">
        <v>43</v>
      </c>
    </row>
    <row r="68" spans="1:4" x14ac:dyDescent="0.25">
      <c r="A68" s="4" t="s">
        <v>41</v>
      </c>
      <c r="B68" t="s">
        <v>18</v>
      </c>
      <c r="C68" t="s">
        <v>15</v>
      </c>
      <c r="D68" t="s">
        <v>42</v>
      </c>
    </row>
    <row r="69" spans="1:4" x14ac:dyDescent="0.25">
      <c r="A69" s="5">
        <v>25</v>
      </c>
      <c r="B69" s="3">
        <v>2</v>
      </c>
      <c r="C69" s="3">
        <v>4</v>
      </c>
      <c r="D69" s="3">
        <v>6</v>
      </c>
    </row>
    <row r="70" spans="1:4" x14ac:dyDescent="0.25">
      <c r="A70" s="5">
        <v>26</v>
      </c>
      <c r="B70" s="3">
        <v>8</v>
      </c>
      <c r="C70" s="3">
        <v>8</v>
      </c>
      <c r="D70" s="3">
        <v>16</v>
      </c>
    </row>
    <row r="71" spans="1:4" x14ac:dyDescent="0.25">
      <c r="A71" s="5">
        <v>27</v>
      </c>
      <c r="B71" s="3">
        <v>15</v>
      </c>
      <c r="C71" s="3">
        <v>8</v>
      </c>
      <c r="D71" s="3">
        <v>23</v>
      </c>
    </row>
    <row r="72" spans="1:4" x14ac:dyDescent="0.25">
      <c r="A72" s="5">
        <v>28</v>
      </c>
      <c r="B72" s="3">
        <v>12</v>
      </c>
      <c r="C72" s="3">
        <v>10</v>
      </c>
      <c r="D72" s="3">
        <v>22</v>
      </c>
    </row>
    <row r="73" spans="1:4" x14ac:dyDescent="0.25">
      <c r="A73" s="5">
        <v>29</v>
      </c>
      <c r="B73" s="3">
        <v>11</v>
      </c>
      <c r="C73" s="3">
        <v>5</v>
      </c>
      <c r="D73" s="3">
        <v>16</v>
      </c>
    </row>
    <row r="74" spans="1:4" x14ac:dyDescent="0.25">
      <c r="A74" s="5">
        <v>30</v>
      </c>
      <c r="B74" s="3">
        <v>23</v>
      </c>
      <c r="C74" s="3">
        <v>4</v>
      </c>
      <c r="D74" s="3">
        <v>27</v>
      </c>
    </row>
    <row r="75" spans="1:4" x14ac:dyDescent="0.25">
      <c r="A75" s="5">
        <v>31</v>
      </c>
      <c r="B75" s="3">
        <v>17</v>
      </c>
      <c r="C75" s="3">
        <v>8</v>
      </c>
      <c r="D75" s="3">
        <v>25</v>
      </c>
    </row>
    <row r="76" spans="1:4" x14ac:dyDescent="0.25">
      <c r="A76" s="5">
        <v>32</v>
      </c>
      <c r="B76" s="3">
        <v>19</v>
      </c>
      <c r="C76" s="3">
        <v>14</v>
      </c>
      <c r="D76" s="3">
        <v>33</v>
      </c>
    </row>
    <row r="77" spans="1:4" x14ac:dyDescent="0.25">
      <c r="A77" s="5">
        <v>33</v>
      </c>
      <c r="B77" s="3">
        <v>8</v>
      </c>
      <c r="C77" s="3">
        <v>13</v>
      </c>
      <c r="D77" s="3">
        <v>21</v>
      </c>
    </row>
    <row r="78" spans="1:4" x14ac:dyDescent="0.25">
      <c r="A78" s="5">
        <v>34</v>
      </c>
      <c r="B78" s="3">
        <v>12</v>
      </c>
      <c r="C78" s="3">
        <v>19</v>
      </c>
      <c r="D78" s="3">
        <v>31</v>
      </c>
    </row>
    <row r="79" spans="1:4" x14ac:dyDescent="0.25">
      <c r="A79" s="5">
        <v>35</v>
      </c>
      <c r="B79" s="3">
        <v>14</v>
      </c>
      <c r="C79" s="3">
        <v>22</v>
      </c>
      <c r="D79" s="3">
        <v>36</v>
      </c>
    </row>
    <row r="80" spans="1:4" x14ac:dyDescent="0.25">
      <c r="A80" s="5">
        <v>36</v>
      </c>
      <c r="B80" s="3">
        <v>7</v>
      </c>
      <c r="C80" s="3">
        <v>30</v>
      </c>
      <c r="D80" s="3">
        <v>37</v>
      </c>
    </row>
    <row r="81" spans="1:4" x14ac:dyDescent="0.25">
      <c r="A81" s="5">
        <v>37</v>
      </c>
      <c r="B81" s="3">
        <v>4</v>
      </c>
      <c r="C81" s="3">
        <v>28</v>
      </c>
      <c r="D81" s="3">
        <v>32</v>
      </c>
    </row>
    <row r="82" spans="1:4" x14ac:dyDescent="0.25">
      <c r="A82" s="5">
        <v>38</v>
      </c>
      <c r="B82" s="3">
        <v>8</v>
      </c>
      <c r="C82" s="3">
        <v>29</v>
      </c>
      <c r="D82" s="3">
        <v>37</v>
      </c>
    </row>
    <row r="83" spans="1:4" x14ac:dyDescent="0.25">
      <c r="A83" s="5">
        <v>39</v>
      </c>
      <c r="B83" s="3">
        <v>10</v>
      </c>
      <c r="C83" s="3">
        <v>12</v>
      </c>
      <c r="D83" s="3">
        <v>22</v>
      </c>
    </row>
    <row r="84" spans="1:4" x14ac:dyDescent="0.25">
      <c r="A84" s="5">
        <v>40</v>
      </c>
      <c r="B84" s="3">
        <v>24</v>
      </c>
      <c r="C84" s="3">
        <v>18</v>
      </c>
      <c r="D84" s="3">
        <v>42</v>
      </c>
    </row>
    <row r="85" spans="1:4" x14ac:dyDescent="0.25">
      <c r="A85" s="5">
        <v>41</v>
      </c>
      <c r="B85" s="3">
        <v>13</v>
      </c>
      <c r="C85" s="3">
        <v>15</v>
      </c>
      <c r="D85" s="3">
        <v>28</v>
      </c>
    </row>
    <row r="86" spans="1:4" x14ac:dyDescent="0.25">
      <c r="A86" s="5">
        <v>42</v>
      </c>
      <c r="B86" s="3">
        <v>22</v>
      </c>
      <c r="C86" s="3">
        <v>12</v>
      </c>
      <c r="D86" s="3">
        <v>34</v>
      </c>
    </row>
    <row r="87" spans="1:4" x14ac:dyDescent="0.25">
      <c r="A87" s="5">
        <v>43</v>
      </c>
      <c r="B87" s="3">
        <v>17</v>
      </c>
      <c r="C87" s="3">
        <v>19</v>
      </c>
      <c r="D87" s="3">
        <v>36</v>
      </c>
    </row>
    <row r="88" spans="1:4" x14ac:dyDescent="0.25">
      <c r="A88" s="5">
        <v>44</v>
      </c>
      <c r="B88" s="3">
        <v>15</v>
      </c>
      <c r="C88" s="3">
        <v>12</v>
      </c>
      <c r="D88" s="3">
        <v>27</v>
      </c>
    </row>
    <row r="89" spans="1:4" x14ac:dyDescent="0.25">
      <c r="A89" s="5">
        <v>45</v>
      </c>
      <c r="B89" s="3">
        <v>18</v>
      </c>
      <c r="C89" s="3">
        <v>13</v>
      </c>
      <c r="D89" s="3">
        <v>31</v>
      </c>
    </row>
    <row r="90" spans="1:4" x14ac:dyDescent="0.25">
      <c r="A90" s="5">
        <v>46</v>
      </c>
      <c r="B90" s="3">
        <v>12</v>
      </c>
      <c r="C90" s="3">
        <v>15</v>
      </c>
      <c r="D90" s="3">
        <v>27</v>
      </c>
    </row>
    <row r="91" spans="1:4" x14ac:dyDescent="0.25">
      <c r="A91" s="5">
        <v>47</v>
      </c>
      <c r="B91" s="3">
        <v>19</v>
      </c>
      <c r="C91" s="3">
        <v>20</v>
      </c>
      <c r="D91" s="3">
        <v>39</v>
      </c>
    </row>
    <row r="92" spans="1:4" x14ac:dyDescent="0.25">
      <c r="A92" s="5">
        <v>48</v>
      </c>
      <c r="B92" s="3">
        <v>16</v>
      </c>
      <c r="C92" s="3">
        <v>13</v>
      </c>
      <c r="D92" s="3">
        <v>29</v>
      </c>
    </row>
    <row r="93" spans="1:4" x14ac:dyDescent="0.25">
      <c r="A93" s="5">
        <v>49</v>
      </c>
      <c r="B93" s="3">
        <v>15</v>
      </c>
      <c r="C93" s="3">
        <v>8</v>
      </c>
      <c r="D93" s="3">
        <v>23</v>
      </c>
    </row>
    <row r="94" spans="1:4" x14ac:dyDescent="0.25">
      <c r="A94" s="5">
        <v>50</v>
      </c>
      <c r="B94" s="3">
        <v>12</v>
      </c>
      <c r="C94" s="3">
        <v>12</v>
      </c>
      <c r="D94" s="3">
        <v>24</v>
      </c>
    </row>
    <row r="95" spans="1:4" x14ac:dyDescent="0.25">
      <c r="A95" s="5">
        <v>51</v>
      </c>
      <c r="B95" s="3">
        <v>10</v>
      </c>
      <c r="C95" s="3">
        <v>12</v>
      </c>
      <c r="D95" s="3">
        <v>22</v>
      </c>
    </row>
    <row r="96" spans="1:4" x14ac:dyDescent="0.25">
      <c r="A96" s="5">
        <v>52</v>
      </c>
      <c r="B96" s="3">
        <v>10</v>
      </c>
      <c r="C96" s="3">
        <v>15</v>
      </c>
      <c r="D96" s="3">
        <v>25</v>
      </c>
    </row>
    <row r="97" spans="1:4" x14ac:dyDescent="0.25">
      <c r="A97" s="5">
        <v>53</v>
      </c>
      <c r="B97" s="3">
        <v>11</v>
      </c>
      <c r="C97" s="3">
        <v>13</v>
      </c>
      <c r="D97" s="3">
        <v>24</v>
      </c>
    </row>
    <row r="98" spans="1:4" x14ac:dyDescent="0.25">
      <c r="A98" s="5">
        <v>54</v>
      </c>
      <c r="B98" s="3">
        <v>5</v>
      </c>
      <c r="C98" s="3">
        <v>11</v>
      </c>
      <c r="D98" s="3">
        <v>16</v>
      </c>
    </row>
    <row r="99" spans="1:4" x14ac:dyDescent="0.25">
      <c r="A99" s="5">
        <v>55</v>
      </c>
      <c r="B99" s="3">
        <v>13</v>
      </c>
      <c r="C99" s="3">
        <v>5</v>
      </c>
      <c r="D99" s="3">
        <v>18</v>
      </c>
    </row>
    <row r="100" spans="1:4" x14ac:dyDescent="0.25">
      <c r="A100" s="5">
        <v>56</v>
      </c>
      <c r="B100" s="3">
        <v>13</v>
      </c>
      <c r="C100" s="3">
        <v>3</v>
      </c>
      <c r="D100" s="3">
        <v>16</v>
      </c>
    </row>
    <row r="101" spans="1:4" x14ac:dyDescent="0.25">
      <c r="A101" s="5">
        <v>57</v>
      </c>
      <c r="B101" s="3">
        <v>4</v>
      </c>
      <c r="C101" s="3">
        <v>4</v>
      </c>
      <c r="D101" s="3">
        <v>8</v>
      </c>
    </row>
    <row r="102" spans="1:4" x14ac:dyDescent="0.25">
      <c r="A102" s="5">
        <v>58</v>
      </c>
      <c r="B102" s="3">
        <v>8</v>
      </c>
      <c r="C102" s="3">
        <v>4</v>
      </c>
      <c r="D102" s="3">
        <v>12</v>
      </c>
    </row>
    <row r="103" spans="1:4" x14ac:dyDescent="0.25">
      <c r="A103" s="5">
        <v>59</v>
      </c>
      <c r="B103" s="3">
        <v>14</v>
      </c>
      <c r="C103" s="3">
        <v>6</v>
      </c>
      <c r="D103" s="3">
        <v>20</v>
      </c>
    </row>
    <row r="104" spans="1:4" x14ac:dyDescent="0.25">
      <c r="A104" s="5">
        <v>60</v>
      </c>
      <c r="B104" s="3">
        <v>8</v>
      </c>
      <c r="C104" s="3">
        <v>7</v>
      </c>
      <c r="D104" s="3">
        <v>15</v>
      </c>
    </row>
    <row r="105" spans="1:4" x14ac:dyDescent="0.25">
      <c r="A105" s="5">
        <v>61</v>
      </c>
      <c r="B105" s="3">
        <v>5</v>
      </c>
      <c r="C105" s="3">
        <v>4</v>
      </c>
      <c r="D105" s="3">
        <v>9</v>
      </c>
    </row>
    <row r="106" spans="1:4" x14ac:dyDescent="0.25">
      <c r="A106" s="5">
        <v>62</v>
      </c>
      <c r="B106" s="3">
        <v>9</v>
      </c>
      <c r="C106" s="3">
        <v>4</v>
      </c>
      <c r="D106" s="3">
        <v>13</v>
      </c>
    </row>
    <row r="107" spans="1:4" x14ac:dyDescent="0.25">
      <c r="A107" s="5">
        <v>63</v>
      </c>
      <c r="B107" s="3">
        <v>7</v>
      </c>
      <c r="C107" s="3">
        <v>2</v>
      </c>
      <c r="D107" s="3">
        <v>9</v>
      </c>
    </row>
    <row r="108" spans="1:4" x14ac:dyDescent="0.25">
      <c r="A108" s="5">
        <v>64</v>
      </c>
      <c r="B108" s="3">
        <v>7</v>
      </c>
      <c r="C108" s="3">
        <v>3</v>
      </c>
      <c r="D108" s="3">
        <v>10</v>
      </c>
    </row>
    <row r="109" spans="1:4" x14ac:dyDescent="0.25">
      <c r="A109" s="5">
        <v>65</v>
      </c>
      <c r="B109" s="3">
        <v>6</v>
      </c>
      <c r="C109" s="3">
        <v>3</v>
      </c>
      <c r="D109" s="3">
        <v>9</v>
      </c>
    </row>
    <row r="110" spans="1:4" x14ac:dyDescent="0.25">
      <c r="A110" s="5">
        <v>66</v>
      </c>
      <c r="B110" s="3">
        <v>8</v>
      </c>
      <c r="C110" s="3">
        <v>6</v>
      </c>
      <c r="D110" s="3">
        <v>14</v>
      </c>
    </row>
    <row r="111" spans="1:4" x14ac:dyDescent="0.25">
      <c r="A111" s="5">
        <v>67</v>
      </c>
      <c r="B111" s="3">
        <v>8</v>
      </c>
      <c r="C111" s="3">
        <v>2</v>
      </c>
      <c r="D111" s="3">
        <v>10</v>
      </c>
    </row>
    <row r="112" spans="1:4" x14ac:dyDescent="0.25">
      <c r="A112" s="5">
        <v>68</v>
      </c>
      <c r="B112" s="3">
        <v>3</v>
      </c>
      <c r="C112" s="3"/>
      <c r="D112" s="3">
        <v>3</v>
      </c>
    </row>
    <row r="113" spans="1:4" x14ac:dyDescent="0.25">
      <c r="A113" s="5">
        <v>69</v>
      </c>
      <c r="B113" s="3">
        <v>8</v>
      </c>
      <c r="C113" s="3"/>
      <c r="D113" s="3">
        <v>8</v>
      </c>
    </row>
    <row r="114" spans="1:4" x14ac:dyDescent="0.25">
      <c r="A114" s="5">
        <v>70</v>
      </c>
      <c r="B114" s="3">
        <v>3</v>
      </c>
      <c r="C114" s="3">
        <v>1</v>
      </c>
      <c r="D114" s="3">
        <v>4</v>
      </c>
    </row>
    <row r="115" spans="1:4" x14ac:dyDescent="0.25">
      <c r="A115" s="5">
        <v>71</v>
      </c>
      <c r="B115" s="3">
        <v>1</v>
      </c>
      <c r="C115" s="3"/>
      <c r="D115" s="3">
        <v>1</v>
      </c>
    </row>
    <row r="116" spans="1:4" x14ac:dyDescent="0.25">
      <c r="A116" s="5">
        <v>72</v>
      </c>
      <c r="B116" s="3"/>
      <c r="C116" s="3">
        <v>1</v>
      </c>
      <c r="D116" s="3">
        <v>1</v>
      </c>
    </row>
    <row r="117" spans="1:4" x14ac:dyDescent="0.25">
      <c r="A117" s="5">
        <v>73</v>
      </c>
      <c r="B117" s="3">
        <v>2</v>
      </c>
      <c r="C117" s="3">
        <v>2</v>
      </c>
      <c r="D117" s="3">
        <v>4</v>
      </c>
    </row>
    <row r="118" spans="1:4" x14ac:dyDescent="0.25">
      <c r="A118" s="5">
        <v>74</v>
      </c>
      <c r="B118" s="3"/>
      <c r="C118" s="3">
        <v>1</v>
      </c>
      <c r="D118" s="3">
        <v>1</v>
      </c>
    </row>
    <row r="119" spans="1:4" x14ac:dyDescent="0.25">
      <c r="A119" s="5">
        <v>78</v>
      </c>
      <c r="B119" s="3">
        <v>1</v>
      </c>
      <c r="C119" s="3">
        <v>1</v>
      </c>
      <c r="D119" s="3">
        <v>2</v>
      </c>
    </row>
    <row r="120" spans="1:4" x14ac:dyDescent="0.25">
      <c r="A120" s="5">
        <v>80</v>
      </c>
      <c r="B120" s="3">
        <v>1</v>
      </c>
      <c r="C120" s="3"/>
      <c r="D120" s="3">
        <v>1</v>
      </c>
    </row>
    <row r="121" spans="1:4" x14ac:dyDescent="0.25">
      <c r="A121" s="5">
        <v>89</v>
      </c>
      <c r="B121" s="3">
        <v>1</v>
      </c>
      <c r="C121" s="3"/>
      <c r="D121" s="3">
        <v>1</v>
      </c>
    </row>
    <row r="122" spans="1:4" x14ac:dyDescent="0.25">
      <c r="A122" s="5" t="s">
        <v>42</v>
      </c>
      <c r="B122" s="3">
        <v>519</v>
      </c>
      <c r="C122" s="3">
        <v>481</v>
      </c>
      <c r="D12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FFD3-22D3-4777-A113-8D4A8375278E}">
  <dimension ref="A1:N1001"/>
  <sheetViews>
    <sheetView topLeftCell="A985" workbookViewId="0">
      <selection activeCell="M2" sqref="M2:M1001"/>
    </sheetView>
  </sheetViews>
  <sheetFormatPr defaultRowHeight="15" x14ac:dyDescent="0.25"/>
  <cols>
    <col min="2" max="2" width="15.5703125" bestFit="1" customWidth="1"/>
    <col min="4" max="4" width="12.42578125" style="2" customWidth="1"/>
    <col min="5" max="5" width="10.85546875" bestFit="1" customWidth="1"/>
    <col min="6" max="6" width="17.7109375" bestFit="1" customWidth="1"/>
    <col min="7" max="7" width="14.140625" bestFit="1" customWidth="1"/>
    <col min="10" max="10" width="21.85546875" bestFit="1" customWidth="1"/>
    <col min="13" max="13" width="14"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IF(L1:L1001&gt;=55,"old",IF(L1:L1001&gt;=31,"middle_age",IF(L1:L1001&lt;31,"adolescent","invalid")))</f>
        <v>middle_age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IF(L2:L1002&gt;=55,"old",IF(L2:L1002&gt;=31,"middle_age",IF(L2:L1002&lt;31,"adolescent","invalid")))</f>
        <v>middle_age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middle_age</v>
      </c>
      <c r="N5" t="s">
        <v>15</v>
      </c>
    </row>
    <row r="6" spans="1:14" x14ac:dyDescent="0.25">
      <c r="A6">
        <v>25597</v>
      </c>
      <c r="B6" t="s">
        <v>37</v>
      </c>
      <c r="C6" t="s">
        <v>38</v>
      </c>
      <c r="D6" s="2">
        <v>30000</v>
      </c>
      <c r="E6">
        <v>0</v>
      </c>
      <c r="F6" t="s">
        <v>13</v>
      </c>
      <c r="G6" t="s">
        <v>20</v>
      </c>
      <c r="H6" t="s">
        <v>18</v>
      </c>
      <c r="I6">
        <v>0</v>
      </c>
      <c r="J6" t="s">
        <v>16</v>
      </c>
      <c r="K6" t="s">
        <v>17</v>
      </c>
      <c r="L6">
        <v>36</v>
      </c>
      <c r="M6" t="str">
        <f t="shared" si="0"/>
        <v>middle_age</v>
      </c>
      <c r="N6" t="s">
        <v>15</v>
      </c>
    </row>
    <row r="7" spans="1:14" x14ac:dyDescent="0.25">
      <c r="A7">
        <v>13507</v>
      </c>
      <c r="B7" t="s">
        <v>36</v>
      </c>
      <c r="C7" t="s">
        <v>39</v>
      </c>
      <c r="D7" s="2">
        <v>10000</v>
      </c>
      <c r="E7">
        <v>2</v>
      </c>
      <c r="F7" t="s">
        <v>19</v>
      </c>
      <c r="G7" t="s">
        <v>25</v>
      </c>
      <c r="H7" t="s">
        <v>15</v>
      </c>
      <c r="I7">
        <v>0</v>
      </c>
      <c r="J7" t="s">
        <v>26</v>
      </c>
      <c r="K7" t="s">
        <v>17</v>
      </c>
      <c r="L7">
        <v>50</v>
      </c>
      <c r="M7" t="str">
        <f t="shared" si="0"/>
        <v>middle_age</v>
      </c>
      <c r="N7" t="s">
        <v>18</v>
      </c>
    </row>
    <row r="8" spans="1:14" x14ac:dyDescent="0.25">
      <c r="A8">
        <v>27974</v>
      </c>
      <c r="B8" t="s">
        <v>37</v>
      </c>
      <c r="C8" t="s">
        <v>38</v>
      </c>
      <c r="D8" s="2">
        <v>160000</v>
      </c>
      <c r="E8">
        <v>2</v>
      </c>
      <c r="F8" t="s">
        <v>27</v>
      </c>
      <c r="G8" t="s">
        <v>28</v>
      </c>
      <c r="H8" t="s">
        <v>15</v>
      </c>
      <c r="I8">
        <v>4</v>
      </c>
      <c r="J8" t="s">
        <v>16</v>
      </c>
      <c r="K8" t="s">
        <v>24</v>
      </c>
      <c r="L8">
        <v>33</v>
      </c>
      <c r="M8" t="str">
        <f t="shared" si="0"/>
        <v>middle_age</v>
      </c>
      <c r="N8" t="s">
        <v>15</v>
      </c>
    </row>
    <row r="9" spans="1:14" x14ac:dyDescent="0.25">
      <c r="A9">
        <v>19364</v>
      </c>
      <c r="B9" t="s">
        <v>36</v>
      </c>
      <c r="C9" t="s">
        <v>38</v>
      </c>
      <c r="D9" s="2">
        <v>40000</v>
      </c>
      <c r="E9">
        <v>1</v>
      </c>
      <c r="F9" t="s">
        <v>13</v>
      </c>
      <c r="G9" t="s">
        <v>14</v>
      </c>
      <c r="H9" t="s">
        <v>15</v>
      </c>
      <c r="I9">
        <v>0</v>
      </c>
      <c r="J9" t="s">
        <v>16</v>
      </c>
      <c r="K9" t="s">
        <v>17</v>
      </c>
      <c r="L9">
        <v>43</v>
      </c>
      <c r="M9" t="str">
        <f t="shared" si="0"/>
        <v>middle_age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middle_age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middle_age</v>
      </c>
      <c r="N12" t="s">
        <v>15</v>
      </c>
    </row>
    <row r="13" spans="1:14" x14ac:dyDescent="0.25">
      <c r="A13">
        <v>12697</v>
      </c>
      <c r="B13" t="s">
        <v>37</v>
      </c>
      <c r="C13" t="s">
        <v>39</v>
      </c>
      <c r="D13" s="2">
        <v>90000</v>
      </c>
      <c r="E13">
        <v>0</v>
      </c>
      <c r="F13" t="s">
        <v>13</v>
      </c>
      <c r="G13" t="s">
        <v>21</v>
      </c>
      <c r="H13" t="s">
        <v>18</v>
      </c>
      <c r="I13">
        <v>4</v>
      </c>
      <c r="J13" t="s">
        <v>49</v>
      </c>
      <c r="K13" t="s">
        <v>24</v>
      </c>
      <c r="L13">
        <v>36</v>
      </c>
      <c r="M13" t="str">
        <f t="shared" si="0"/>
        <v>middle_age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middle_age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middle_age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middle_age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middle_age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middle_age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middle_age</v>
      </c>
      <c r="N22" t="s">
        <v>15</v>
      </c>
    </row>
    <row r="23" spans="1:14" x14ac:dyDescent="0.25">
      <c r="A23">
        <v>21564</v>
      </c>
      <c r="B23" t="s">
        <v>37</v>
      </c>
      <c r="C23" t="s">
        <v>39</v>
      </c>
      <c r="D23" s="2">
        <v>80000</v>
      </c>
      <c r="E23">
        <v>0</v>
      </c>
      <c r="F23" t="s">
        <v>13</v>
      </c>
      <c r="G23" t="s">
        <v>21</v>
      </c>
      <c r="H23" t="s">
        <v>15</v>
      </c>
      <c r="I23">
        <v>4</v>
      </c>
      <c r="J23" t="s">
        <v>49</v>
      </c>
      <c r="K23" t="s">
        <v>24</v>
      </c>
      <c r="L23">
        <v>35</v>
      </c>
      <c r="M23" t="str">
        <f t="shared" si="0"/>
        <v>middle_age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middle_age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middle_age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middle_age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middle_age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middle_age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middle_age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middle_age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middle_age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middle_age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middle_age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middle_age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middle_age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middle_age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middle_age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middle_age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middle_age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middle_age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middle_age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49</v>
      </c>
      <c r="K53" t="s">
        <v>24</v>
      </c>
      <c r="L53">
        <v>35</v>
      </c>
      <c r="M53" t="str">
        <f t="shared" si="0"/>
        <v>middle_age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middle_age</v>
      </c>
      <c r="N56" t="s">
        <v>18</v>
      </c>
    </row>
    <row r="57" spans="1:14" x14ac:dyDescent="0.25">
      <c r="A57">
        <v>28906</v>
      </c>
      <c r="B57" t="s">
        <v>36</v>
      </c>
      <c r="C57" t="s">
        <v>38</v>
      </c>
      <c r="D57" s="2">
        <v>80000</v>
      </c>
      <c r="E57">
        <v>4</v>
      </c>
      <c r="F57" t="s">
        <v>27</v>
      </c>
      <c r="G57" t="s">
        <v>21</v>
      </c>
      <c r="H57" t="s">
        <v>15</v>
      </c>
      <c r="I57">
        <v>2</v>
      </c>
      <c r="J57" t="s">
        <v>49</v>
      </c>
      <c r="K57" t="s">
        <v>17</v>
      </c>
      <c r="L57">
        <v>54</v>
      </c>
      <c r="M57" t="str">
        <f t="shared" si="0"/>
        <v>middle_age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middle_age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middle_age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middle_age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middle_age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middle_age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middle_age</v>
      </c>
      <c r="N64" t="s">
        <v>15</v>
      </c>
    </row>
    <row r="65" spans="1:14" x14ac:dyDescent="0.25">
      <c r="A65">
        <v>16185</v>
      </c>
      <c r="B65" t="s">
        <v>37</v>
      </c>
      <c r="C65" t="s">
        <v>38</v>
      </c>
      <c r="D65" s="2">
        <v>60000</v>
      </c>
      <c r="E65">
        <v>4</v>
      </c>
      <c r="F65" t="s">
        <v>13</v>
      </c>
      <c r="G65" t="s">
        <v>21</v>
      </c>
      <c r="H65" t="s">
        <v>15</v>
      </c>
      <c r="I65">
        <v>3</v>
      </c>
      <c r="J65" t="s">
        <v>49</v>
      </c>
      <c r="K65" t="s">
        <v>24</v>
      </c>
      <c r="L65">
        <v>41</v>
      </c>
      <c r="M65" t="str">
        <f t="shared" si="0"/>
        <v>middle_age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middle_age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IF(L66:L1066&gt;=55,"old",IF(L66:L1066&gt;=31,"middle_age",IF(L66:L1066&lt;31,"adolescent","invalid")))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middle_age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middle_age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middle_age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49</v>
      </c>
      <c r="K72" t="s">
        <v>24</v>
      </c>
      <c r="L72">
        <v>36</v>
      </c>
      <c r="M72" t="str">
        <f t="shared" si="1"/>
        <v>middle_age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middle_age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middle_age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middle_age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middle_age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middle_age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middle_age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middle_age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middle_age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middle_age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middle_age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middle_age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middle_age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middle_age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middle_age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middle_age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middle_age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middle_age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middle_age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middle_age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middle_age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middle_age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middle_age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middle_age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middle_age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middle_age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middle_age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middle_age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middle_age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middle_age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middle_age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middle_age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middle_age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middle_age</v>
      </c>
      <c r="N123" t="s">
        <v>18</v>
      </c>
    </row>
    <row r="124" spans="1:14" x14ac:dyDescent="0.25">
      <c r="A124">
        <v>12344</v>
      </c>
      <c r="B124" t="s">
        <v>37</v>
      </c>
      <c r="C124" t="s">
        <v>39</v>
      </c>
      <c r="D124" s="2">
        <v>80000</v>
      </c>
      <c r="E124">
        <v>0</v>
      </c>
      <c r="F124" t="s">
        <v>13</v>
      </c>
      <c r="G124" t="s">
        <v>21</v>
      </c>
      <c r="H124" t="s">
        <v>18</v>
      </c>
      <c r="I124">
        <v>3</v>
      </c>
      <c r="J124" t="s">
        <v>49</v>
      </c>
      <c r="K124" t="s">
        <v>24</v>
      </c>
      <c r="L124">
        <v>31</v>
      </c>
      <c r="M124" t="str">
        <f t="shared" si="1"/>
        <v>middle_age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middle_age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middle_age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middle_age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middle_age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middle_age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IF(L130:L1130&gt;=55,"old",IF(L130:L1130&gt;=31,"middle_age",IF(L130:L1130&lt;31,"adolescent","invalid")))</f>
        <v>middle_age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middle_age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middle_age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middle_age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middle_age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middle_age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middle_age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middle_age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middle_age</v>
      </c>
      <c r="N144" t="s">
        <v>15</v>
      </c>
    </row>
    <row r="145" spans="1:14" x14ac:dyDescent="0.25">
      <c r="A145">
        <v>16614</v>
      </c>
      <c r="B145" t="s">
        <v>36</v>
      </c>
      <c r="C145" t="s">
        <v>39</v>
      </c>
      <c r="D145" s="2">
        <v>80000</v>
      </c>
      <c r="E145">
        <v>0</v>
      </c>
      <c r="F145" t="s">
        <v>13</v>
      </c>
      <c r="G145" t="s">
        <v>21</v>
      </c>
      <c r="H145" t="s">
        <v>15</v>
      </c>
      <c r="I145">
        <v>3</v>
      </c>
      <c r="J145" t="s">
        <v>49</v>
      </c>
      <c r="K145" t="s">
        <v>24</v>
      </c>
      <c r="L145">
        <v>32</v>
      </c>
      <c r="M145" t="str">
        <f t="shared" si="2"/>
        <v>middle_age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middle_age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middle_age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middle_age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middle_age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middle_age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middle_age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middle_age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middle_age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middle_age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middle_age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middle_age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middle_age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middle_age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middle_age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middle_age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middle_age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middle_age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middle_age</v>
      </c>
      <c r="N168" t="s">
        <v>15</v>
      </c>
    </row>
    <row r="169" spans="1:14" x14ac:dyDescent="0.25">
      <c r="A169">
        <v>14233</v>
      </c>
      <c r="B169" t="s">
        <v>37</v>
      </c>
      <c r="C169" t="s">
        <v>38</v>
      </c>
      <c r="D169" s="2">
        <v>100000</v>
      </c>
      <c r="E169">
        <v>0</v>
      </c>
      <c r="F169" t="s">
        <v>27</v>
      </c>
      <c r="G169" t="s">
        <v>28</v>
      </c>
      <c r="H169" t="s">
        <v>15</v>
      </c>
      <c r="I169">
        <v>3</v>
      </c>
      <c r="J169" t="s">
        <v>49</v>
      </c>
      <c r="K169" t="s">
        <v>24</v>
      </c>
      <c r="L169">
        <v>35</v>
      </c>
      <c r="M169" t="str">
        <f t="shared" si="2"/>
        <v>middle_age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middle_age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middle_age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middle_age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middle_age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middle_age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middle_age</v>
      </c>
      <c r="N179" t="s">
        <v>18</v>
      </c>
    </row>
    <row r="180" spans="1:14" x14ac:dyDescent="0.25">
      <c r="A180">
        <v>14191</v>
      </c>
      <c r="B180" t="s">
        <v>36</v>
      </c>
      <c r="C180" t="s">
        <v>38</v>
      </c>
      <c r="D180" s="2">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middle_age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middle_age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middle_age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middle_age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49</v>
      </c>
      <c r="K190" t="s">
        <v>24</v>
      </c>
      <c r="L190">
        <v>32</v>
      </c>
      <c r="M190" t="str">
        <f t="shared" si="2"/>
        <v>middle_age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middle_age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middle_age</v>
      </c>
      <c r="N193" t="s">
        <v>15</v>
      </c>
    </row>
    <row r="194" spans="1:14" x14ac:dyDescent="0.25">
      <c r="A194">
        <v>15682</v>
      </c>
      <c r="B194" t="s">
        <v>37</v>
      </c>
      <c r="C194" t="s">
        <v>39</v>
      </c>
      <c r="D194" s="2">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49</v>
      </c>
      <c r="K195" t="s">
        <v>24</v>
      </c>
      <c r="L195">
        <v>41</v>
      </c>
      <c r="M195" t="str">
        <f t="shared" ref="M195:M258" si="3">IF(L194:L1194&gt;=55,"old",IF(L194:L1194&gt;=31,"middle_age",IF(L194:L1194&lt;31,"adolescent","invalid")))</f>
        <v>middle_age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middle_age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middle_age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middle_age</v>
      </c>
      <c r="N200" t="s">
        <v>15</v>
      </c>
    </row>
    <row r="201" spans="1:14" x14ac:dyDescent="0.25">
      <c r="A201">
        <v>11453</v>
      </c>
      <c r="B201" t="s">
        <v>37</v>
      </c>
      <c r="C201" t="s">
        <v>38</v>
      </c>
      <c r="D201" s="2">
        <v>80000</v>
      </c>
      <c r="E201">
        <v>0</v>
      </c>
      <c r="F201" t="s">
        <v>13</v>
      </c>
      <c r="G201" t="s">
        <v>21</v>
      </c>
      <c r="H201" t="s">
        <v>18</v>
      </c>
      <c r="I201">
        <v>3</v>
      </c>
      <c r="J201" t="s">
        <v>49</v>
      </c>
      <c r="K201" t="s">
        <v>24</v>
      </c>
      <c r="L201">
        <v>33</v>
      </c>
      <c r="M201" t="str">
        <f t="shared" si="3"/>
        <v>middle_age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middle_age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middle_age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middle_age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middle_age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middle_age</v>
      </c>
      <c r="N207" t="s">
        <v>15</v>
      </c>
    </row>
    <row r="208" spans="1:14" x14ac:dyDescent="0.25">
      <c r="A208">
        <v>11415</v>
      </c>
      <c r="B208" t="s">
        <v>37</v>
      </c>
      <c r="C208" t="s">
        <v>38</v>
      </c>
      <c r="D208" s="2">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middle_age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middle_age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middle_age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middle_age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49</v>
      </c>
      <c r="K215" t="s">
        <v>24</v>
      </c>
      <c r="L215">
        <v>31</v>
      </c>
      <c r="M215" t="str">
        <f t="shared" si="3"/>
        <v>middle_age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middle_age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middle_age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middle_age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middle_age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middle_age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middle_age</v>
      </c>
      <c r="N224" t="s">
        <v>18</v>
      </c>
    </row>
    <row r="225" spans="1:14" x14ac:dyDescent="0.25">
      <c r="A225">
        <v>18711</v>
      </c>
      <c r="B225" t="s">
        <v>37</v>
      </c>
      <c r="C225" t="s">
        <v>39</v>
      </c>
      <c r="D225" s="2">
        <v>70000</v>
      </c>
      <c r="E225">
        <v>5</v>
      </c>
      <c r="F225" t="s">
        <v>13</v>
      </c>
      <c r="G225" t="s">
        <v>21</v>
      </c>
      <c r="H225" t="s">
        <v>15</v>
      </c>
      <c r="I225">
        <v>4</v>
      </c>
      <c r="J225" t="s">
        <v>49</v>
      </c>
      <c r="K225" t="s">
        <v>24</v>
      </c>
      <c r="L225">
        <v>39</v>
      </c>
      <c r="M225" t="str">
        <f t="shared" si="3"/>
        <v>middle_age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middle_age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middle_age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middle_age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middle_age</v>
      </c>
      <c r="N230" t="s">
        <v>18</v>
      </c>
    </row>
    <row r="231" spans="1:14" x14ac:dyDescent="0.25">
      <c r="A231">
        <v>28915</v>
      </c>
      <c r="B231" t="s">
        <v>37</v>
      </c>
      <c r="C231" t="s">
        <v>38</v>
      </c>
      <c r="D231" s="2">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middle_age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middle_age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49</v>
      </c>
      <c r="K236" t="s">
        <v>24</v>
      </c>
      <c r="L236">
        <v>35</v>
      </c>
      <c r="M236" t="str">
        <f t="shared" si="3"/>
        <v>middle_age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middle_age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middle_age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middle_age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middle_age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middle_age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49</v>
      </c>
      <c r="K246" t="s">
        <v>17</v>
      </c>
      <c r="L246">
        <v>52</v>
      </c>
      <c r="M246" t="str">
        <f t="shared" si="3"/>
        <v>middle_age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middle_age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middle_age</v>
      </c>
      <c r="N248" t="s">
        <v>15</v>
      </c>
    </row>
    <row r="249" spans="1:14" x14ac:dyDescent="0.25">
      <c r="A249">
        <v>21568</v>
      </c>
      <c r="B249" t="s">
        <v>36</v>
      </c>
      <c r="C249" t="s">
        <v>39</v>
      </c>
      <c r="D249" s="2">
        <v>100000</v>
      </c>
      <c r="E249">
        <v>0</v>
      </c>
      <c r="F249" t="s">
        <v>27</v>
      </c>
      <c r="G249" t="s">
        <v>28</v>
      </c>
      <c r="H249" t="s">
        <v>15</v>
      </c>
      <c r="I249">
        <v>4</v>
      </c>
      <c r="J249" t="s">
        <v>49</v>
      </c>
      <c r="K249" t="s">
        <v>24</v>
      </c>
      <c r="L249">
        <v>34</v>
      </c>
      <c r="M249" t="str">
        <f t="shared" si="3"/>
        <v>middle_age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middle_age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middle_age</v>
      </c>
      <c r="N254" t="s">
        <v>18</v>
      </c>
    </row>
    <row r="255" spans="1:14" x14ac:dyDescent="0.25">
      <c r="A255">
        <v>20598</v>
      </c>
      <c r="B255" t="s">
        <v>36</v>
      </c>
      <c r="C255" t="s">
        <v>38</v>
      </c>
      <c r="D255" s="2">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middle_age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middle_age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IF(L258:L1258&gt;=55,"old",IF(L258:L1258&gt;=31,"middle_age",IF(L258:L1258&lt;31,"adolescent","invalid")))</f>
        <v>middle_age</v>
      </c>
      <c r="N259" t="s">
        <v>15</v>
      </c>
    </row>
    <row r="260" spans="1:14" x14ac:dyDescent="0.25">
      <c r="A260">
        <v>14193</v>
      </c>
      <c r="B260" t="s">
        <v>37</v>
      </c>
      <c r="C260" t="s">
        <v>39</v>
      </c>
      <c r="D260" s="2">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middle_age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middle_age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middle_age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middle_age</v>
      </c>
      <c r="N264" t="s">
        <v>18</v>
      </c>
    </row>
    <row r="265" spans="1:14" x14ac:dyDescent="0.25">
      <c r="A265">
        <v>23419</v>
      </c>
      <c r="B265" t="s">
        <v>37</v>
      </c>
      <c r="C265" t="s">
        <v>39</v>
      </c>
      <c r="D265" s="2">
        <v>70000</v>
      </c>
      <c r="E265">
        <v>5</v>
      </c>
      <c r="F265" t="s">
        <v>13</v>
      </c>
      <c r="G265" t="s">
        <v>21</v>
      </c>
      <c r="H265" t="s">
        <v>15</v>
      </c>
      <c r="I265">
        <v>3</v>
      </c>
      <c r="J265" t="s">
        <v>49</v>
      </c>
      <c r="K265" t="s">
        <v>24</v>
      </c>
      <c r="L265">
        <v>39</v>
      </c>
      <c r="M265" t="str">
        <f t="shared" si="4"/>
        <v>middle_age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middle_age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middle_age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middle_age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middle_age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middle_age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middle_age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middle_age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middle_age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middle_age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middle_age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middle_age</v>
      </c>
      <c r="N279" t="s">
        <v>15</v>
      </c>
    </row>
    <row r="280" spans="1:14" x14ac:dyDescent="0.25">
      <c r="A280">
        <v>20625</v>
      </c>
      <c r="B280" t="s">
        <v>36</v>
      </c>
      <c r="C280" t="s">
        <v>38</v>
      </c>
      <c r="D280" s="2">
        <v>100000</v>
      </c>
      <c r="E280">
        <v>0</v>
      </c>
      <c r="F280" t="s">
        <v>27</v>
      </c>
      <c r="G280" t="s">
        <v>28</v>
      </c>
      <c r="H280" t="s">
        <v>15</v>
      </c>
      <c r="I280">
        <v>3</v>
      </c>
      <c r="J280" t="s">
        <v>49</v>
      </c>
      <c r="K280" t="s">
        <v>24</v>
      </c>
      <c r="L280">
        <v>35</v>
      </c>
      <c r="M280" t="str">
        <f t="shared" si="4"/>
        <v>middle_age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middle_age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middle_age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middle_age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middle_age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middle_age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middle_age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middle_age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middle_age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middle_age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middle_age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middle_age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middle_age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middle_age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middle_age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middle_age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middle_age</v>
      </c>
      <c r="N296" t="s">
        <v>15</v>
      </c>
    </row>
    <row r="297" spans="1:14" x14ac:dyDescent="0.25">
      <c r="A297">
        <v>21557</v>
      </c>
      <c r="B297" t="s">
        <v>37</v>
      </c>
      <c r="C297" t="s">
        <v>39</v>
      </c>
      <c r="D297" s="2">
        <v>110000</v>
      </c>
      <c r="E297">
        <v>0</v>
      </c>
      <c r="F297" t="s">
        <v>19</v>
      </c>
      <c r="G297" t="s">
        <v>28</v>
      </c>
      <c r="H297" t="s">
        <v>15</v>
      </c>
      <c r="I297">
        <v>3</v>
      </c>
      <c r="J297" t="s">
        <v>49</v>
      </c>
      <c r="K297" t="s">
        <v>24</v>
      </c>
      <c r="L297">
        <v>32</v>
      </c>
      <c r="M297" t="str">
        <f t="shared" si="4"/>
        <v>middle_age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middle_age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middle_age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middle_age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middle_age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middle_age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middle_age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middle_age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middle_age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middle_age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middle_age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middle_age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middle_age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middle_age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middle_age</v>
      </c>
      <c r="N319" t="s">
        <v>15</v>
      </c>
    </row>
    <row r="320" spans="1:14" x14ac:dyDescent="0.25">
      <c r="A320">
        <v>19066</v>
      </c>
      <c r="B320" t="s">
        <v>36</v>
      </c>
      <c r="C320" t="s">
        <v>38</v>
      </c>
      <c r="D320" s="2">
        <v>130000</v>
      </c>
      <c r="E320">
        <v>4</v>
      </c>
      <c r="F320" t="s">
        <v>19</v>
      </c>
      <c r="G320" t="s">
        <v>21</v>
      </c>
      <c r="H320" t="s">
        <v>18</v>
      </c>
      <c r="I320">
        <v>3</v>
      </c>
      <c r="J320" t="s">
        <v>49</v>
      </c>
      <c r="K320" t="s">
        <v>17</v>
      </c>
      <c r="L320">
        <v>54</v>
      </c>
      <c r="M320" t="str">
        <f t="shared" si="4"/>
        <v>middle_age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middle_age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middle_age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IF(L322:L1322&gt;=55,"old",IF(L322:L1322&gt;=31,"middle_age",IF(L322:L1322&lt;31,"adolescent","invalid")))</f>
        <v>middle_age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middle_age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middle_age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middle_age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middle_age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middle_age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middle_age</v>
      </c>
      <c r="N330" t="s">
        <v>18</v>
      </c>
    </row>
    <row r="331" spans="1:14" x14ac:dyDescent="0.25">
      <c r="A331">
        <v>12663</v>
      </c>
      <c r="B331" t="s">
        <v>36</v>
      </c>
      <c r="C331" t="s">
        <v>39</v>
      </c>
      <c r="D331" s="2">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49</v>
      </c>
      <c r="K332" t="s">
        <v>24</v>
      </c>
      <c r="L332">
        <v>32</v>
      </c>
      <c r="M332" t="str">
        <f t="shared" si="5"/>
        <v>middle_age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middle_age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middle_age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middle_age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middle_age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middle_age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middle_age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middle_age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middle_age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middle_age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middle_age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middle_age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middle_age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middle_age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middle_age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middle_age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middle_age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middle_age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middle_age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middle_age</v>
      </c>
      <c r="N356" t="s">
        <v>18</v>
      </c>
    </row>
    <row r="357" spans="1:14" x14ac:dyDescent="0.25">
      <c r="A357">
        <v>17238</v>
      </c>
      <c r="B357" t="s">
        <v>37</v>
      </c>
      <c r="C357" t="s">
        <v>38</v>
      </c>
      <c r="D357" s="2">
        <v>80000</v>
      </c>
      <c r="E357">
        <v>0</v>
      </c>
      <c r="F357" t="s">
        <v>13</v>
      </c>
      <c r="G357" t="s">
        <v>21</v>
      </c>
      <c r="H357" t="s">
        <v>15</v>
      </c>
      <c r="I357">
        <v>3</v>
      </c>
      <c r="J357" t="s">
        <v>49</v>
      </c>
      <c r="K357" t="s">
        <v>24</v>
      </c>
      <c r="L357">
        <v>32</v>
      </c>
      <c r="M357" t="str">
        <f t="shared" si="5"/>
        <v>middle_age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middle_age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middle_age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middle_age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middle_age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middle_age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middle_age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middle_age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middle_age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middle_age</v>
      </c>
      <c r="N371" t="s">
        <v>15</v>
      </c>
    </row>
    <row r="372" spans="1:14" x14ac:dyDescent="0.25">
      <c r="A372">
        <v>17324</v>
      </c>
      <c r="B372" t="s">
        <v>36</v>
      </c>
      <c r="C372" t="s">
        <v>39</v>
      </c>
      <c r="D372" s="2">
        <v>100000</v>
      </c>
      <c r="E372">
        <v>4</v>
      </c>
      <c r="F372" t="s">
        <v>13</v>
      </c>
      <c r="G372" t="s">
        <v>21</v>
      </c>
      <c r="H372" t="s">
        <v>15</v>
      </c>
      <c r="I372">
        <v>1</v>
      </c>
      <c r="J372" t="s">
        <v>49</v>
      </c>
      <c r="K372" t="s">
        <v>24</v>
      </c>
      <c r="L372">
        <v>46</v>
      </c>
      <c r="M372" t="str">
        <f t="shared" si="5"/>
        <v>middle_age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middle_age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middle_age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middle_age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middle_age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middle_age</v>
      </c>
      <c r="N381" t="s">
        <v>18</v>
      </c>
    </row>
    <row r="382" spans="1:14" x14ac:dyDescent="0.25">
      <c r="A382">
        <v>13620</v>
      </c>
      <c r="B382" t="s">
        <v>37</v>
      </c>
      <c r="C382" t="s">
        <v>38</v>
      </c>
      <c r="D382" s="2">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49</v>
      </c>
      <c r="K384" t="s">
        <v>17</v>
      </c>
      <c r="L384">
        <v>53</v>
      </c>
      <c r="M384" t="str">
        <f t="shared" si="5"/>
        <v>middle_age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middle_age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IF(L386:L1386&gt;=55,"old",IF(L386:L1386&gt;=31,"middle_age",IF(L386:L1386&lt;31,"adolescent","invalid")))</f>
        <v>middle_age</v>
      </c>
      <c r="N387" t="s">
        <v>18</v>
      </c>
    </row>
    <row r="388" spans="1:14" x14ac:dyDescent="0.25">
      <c r="A388">
        <v>28957</v>
      </c>
      <c r="B388" t="s">
        <v>37</v>
      </c>
      <c r="C388" t="s">
        <v>39</v>
      </c>
      <c r="D388" s="2">
        <v>120000</v>
      </c>
      <c r="E388">
        <v>0</v>
      </c>
      <c r="F388" t="s">
        <v>29</v>
      </c>
      <c r="G388" t="s">
        <v>21</v>
      </c>
      <c r="H388" t="s">
        <v>15</v>
      </c>
      <c r="I388">
        <v>4</v>
      </c>
      <c r="J388" t="s">
        <v>49</v>
      </c>
      <c r="K388" t="s">
        <v>24</v>
      </c>
      <c r="L388">
        <v>34</v>
      </c>
      <c r="M388" t="str">
        <f t="shared" si="6"/>
        <v>middle_age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middle_age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middle_age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middle_age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middle_age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middle_age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middle_age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middle_age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middle_age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middle_age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middle_age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middle_age</v>
      </c>
      <c r="N401" t="s">
        <v>15</v>
      </c>
    </row>
    <row r="402" spans="1:14" x14ac:dyDescent="0.25">
      <c r="A402">
        <v>25792</v>
      </c>
      <c r="B402" t="s">
        <v>37</v>
      </c>
      <c r="C402" t="s">
        <v>39</v>
      </c>
      <c r="D402" s="2">
        <v>110000</v>
      </c>
      <c r="E402">
        <v>3</v>
      </c>
      <c r="F402" t="s">
        <v>13</v>
      </c>
      <c r="G402" t="s">
        <v>28</v>
      </c>
      <c r="H402" t="s">
        <v>15</v>
      </c>
      <c r="I402">
        <v>4</v>
      </c>
      <c r="J402" t="s">
        <v>49</v>
      </c>
      <c r="K402" t="s">
        <v>17</v>
      </c>
      <c r="L402">
        <v>53</v>
      </c>
      <c r="M402" t="str">
        <f t="shared" si="6"/>
        <v>middle_age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middle_age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middle_age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middle_age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middle_age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middle_age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middle_age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middle_age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middle_age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middle_age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middle_age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middle_age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middle_age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middle_age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middle_age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middle_age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middle_age</v>
      </c>
      <c r="N421" t="s">
        <v>15</v>
      </c>
    </row>
    <row r="422" spans="1:14" x14ac:dyDescent="0.25">
      <c r="A422">
        <v>18153</v>
      </c>
      <c r="B422" t="s">
        <v>36</v>
      </c>
      <c r="C422" t="s">
        <v>39</v>
      </c>
      <c r="D422" s="2">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middle_age</v>
      </c>
      <c r="N423" t="s">
        <v>18</v>
      </c>
    </row>
    <row r="424" spans="1:14" x14ac:dyDescent="0.25">
      <c r="A424">
        <v>24901</v>
      </c>
      <c r="B424" t="s">
        <v>37</v>
      </c>
      <c r="C424" t="s">
        <v>38</v>
      </c>
      <c r="D424" s="2">
        <v>110000</v>
      </c>
      <c r="E424">
        <v>0</v>
      </c>
      <c r="F424" t="s">
        <v>19</v>
      </c>
      <c r="G424" t="s">
        <v>28</v>
      </c>
      <c r="H424" t="s">
        <v>18</v>
      </c>
      <c r="I424">
        <v>3</v>
      </c>
      <c r="J424" t="s">
        <v>49</v>
      </c>
      <c r="K424" t="s">
        <v>24</v>
      </c>
      <c r="L424">
        <v>32</v>
      </c>
      <c r="M424" t="str">
        <f t="shared" si="6"/>
        <v>middle_age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middle_age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middle_age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middle_age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middle_age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middle_age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49</v>
      </c>
      <c r="K434" t="s">
        <v>24</v>
      </c>
      <c r="L434">
        <v>34</v>
      </c>
      <c r="M434" t="str">
        <f t="shared" si="6"/>
        <v>middle_age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middle_age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middle_age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middle_age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middle_age</v>
      </c>
      <c r="N441" t="s">
        <v>18</v>
      </c>
    </row>
    <row r="442" spans="1:14" x14ac:dyDescent="0.25">
      <c r="A442">
        <v>21561</v>
      </c>
      <c r="B442" t="s">
        <v>37</v>
      </c>
      <c r="C442" t="s">
        <v>38</v>
      </c>
      <c r="D442" s="2">
        <v>90000</v>
      </c>
      <c r="E442">
        <v>0</v>
      </c>
      <c r="F442" t="s">
        <v>13</v>
      </c>
      <c r="G442" t="s">
        <v>21</v>
      </c>
      <c r="H442" t="s">
        <v>18</v>
      </c>
      <c r="I442">
        <v>3</v>
      </c>
      <c r="J442" t="s">
        <v>49</v>
      </c>
      <c r="K442" t="s">
        <v>24</v>
      </c>
      <c r="L442">
        <v>34</v>
      </c>
      <c r="M442" t="str">
        <f t="shared" si="6"/>
        <v>middle_age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middle_age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middle_age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middle_age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middle_age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middle_age</v>
      </c>
      <c r="N447" t="s">
        <v>15</v>
      </c>
    </row>
    <row r="448" spans="1:14" x14ac:dyDescent="0.25">
      <c r="A448">
        <v>14278</v>
      </c>
      <c r="B448" t="s">
        <v>36</v>
      </c>
      <c r="C448" t="s">
        <v>39</v>
      </c>
      <c r="D448" s="2">
        <v>130000</v>
      </c>
      <c r="E448">
        <v>0</v>
      </c>
      <c r="F448" t="s">
        <v>31</v>
      </c>
      <c r="G448" t="s">
        <v>28</v>
      </c>
      <c r="H448" t="s">
        <v>15</v>
      </c>
      <c r="I448">
        <v>1</v>
      </c>
      <c r="J448" t="s">
        <v>49</v>
      </c>
      <c r="K448" t="s">
        <v>24</v>
      </c>
      <c r="L448">
        <v>48</v>
      </c>
      <c r="M448" t="str">
        <f t="shared" si="6"/>
        <v>middle_age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middle_age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middle_age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IF(L450:L1450&gt;=55,"old",IF(L450:L1450&gt;=31,"middle_age",IF(L450:L1450&lt;31,"adolescent","invalid")))</f>
        <v>middle_age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middle_age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middle_age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middle_age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middle_age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middle_age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middle_age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49</v>
      </c>
      <c r="K460" t="s">
        <v>24</v>
      </c>
      <c r="L460">
        <v>32</v>
      </c>
      <c r="M460" t="str">
        <f t="shared" si="7"/>
        <v>middle_age</v>
      </c>
      <c r="N460" t="s">
        <v>15</v>
      </c>
    </row>
    <row r="461" spans="1:14" x14ac:dyDescent="0.25">
      <c r="A461">
        <v>21554</v>
      </c>
      <c r="B461" t="s">
        <v>37</v>
      </c>
      <c r="C461" t="s">
        <v>39</v>
      </c>
      <c r="D461" s="2">
        <v>80000</v>
      </c>
      <c r="E461">
        <v>0</v>
      </c>
      <c r="F461" t="s">
        <v>13</v>
      </c>
      <c r="G461" t="s">
        <v>21</v>
      </c>
      <c r="H461" t="s">
        <v>18</v>
      </c>
      <c r="I461">
        <v>3</v>
      </c>
      <c r="J461" t="s">
        <v>49</v>
      </c>
      <c r="K461" t="s">
        <v>24</v>
      </c>
      <c r="L461">
        <v>33</v>
      </c>
      <c r="M461" t="str">
        <f t="shared" si="7"/>
        <v>middle_age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middle_age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middle_age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middle_age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middle_age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middle_age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middle_age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middle_age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middle_age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middle_age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middle_age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middle_age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middle_age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middle_age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middle_age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middle_age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middle_age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middle_age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middle_age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middle_age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middle_age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middle_age</v>
      </c>
      <c r="N487" t="s">
        <v>18</v>
      </c>
    </row>
    <row r="488" spans="1:14" x14ac:dyDescent="0.25">
      <c r="A488">
        <v>26415</v>
      </c>
      <c r="B488" t="s">
        <v>36</v>
      </c>
      <c r="C488" t="s">
        <v>39</v>
      </c>
      <c r="D488" s="2">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middle_age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middle_age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middle_age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middle_age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middle_age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middle_age</v>
      </c>
      <c r="N494" t="s">
        <v>15</v>
      </c>
    </row>
    <row r="495" spans="1:14" x14ac:dyDescent="0.25">
      <c r="A495">
        <v>23707</v>
      </c>
      <c r="B495" t="s">
        <v>37</v>
      </c>
      <c r="C495" t="s">
        <v>38</v>
      </c>
      <c r="D495" s="2">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middle_age</v>
      </c>
      <c r="N496" t="s">
        <v>18</v>
      </c>
    </row>
    <row r="497" spans="1:14" x14ac:dyDescent="0.25">
      <c r="A497">
        <v>24981</v>
      </c>
      <c r="B497" t="s">
        <v>36</v>
      </c>
      <c r="C497" t="s">
        <v>38</v>
      </c>
      <c r="D497" s="2">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middle_age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middle_age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middle_age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middle_age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middle_age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middle_age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middle_age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middle_age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middle_age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middle_age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middle_age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middle_age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middle_age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middle_age</v>
      </c>
      <c r="N514" t="s">
        <v>15</v>
      </c>
    </row>
    <row r="515" spans="1:14" x14ac:dyDescent="0.25">
      <c r="A515">
        <v>13353</v>
      </c>
      <c r="B515" t="s">
        <v>37</v>
      </c>
      <c r="C515" t="s">
        <v>39</v>
      </c>
      <c r="D515" s="2">
        <v>60000</v>
      </c>
      <c r="E515">
        <v>4</v>
      </c>
      <c r="F515" t="s">
        <v>31</v>
      </c>
      <c r="G515" t="s">
        <v>28</v>
      </c>
      <c r="H515" t="s">
        <v>15</v>
      </c>
      <c r="I515">
        <v>2</v>
      </c>
      <c r="J515" t="s">
        <v>49</v>
      </c>
      <c r="K515" t="s">
        <v>32</v>
      </c>
      <c r="L515">
        <v>61</v>
      </c>
      <c r="M515" t="str">
        <f t="shared" ref="M515:M578" si="8">IF(L514:L1514&gt;=55,"old",IF(L514:L1514&gt;=31,"middle_age",IF(L514:L1514&lt;31,"adolescent","invalid")))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middle_age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middle_age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middle_age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middle_age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middle_age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middle_age</v>
      </c>
      <c r="N522" t="s">
        <v>18</v>
      </c>
    </row>
    <row r="523" spans="1:14" x14ac:dyDescent="0.25">
      <c r="A523">
        <v>18976</v>
      </c>
      <c r="B523" t="s">
        <v>37</v>
      </c>
      <c r="C523" t="s">
        <v>38</v>
      </c>
      <c r="D523" s="2">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middle_age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middle_age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middle_age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middle_age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middle_age</v>
      </c>
      <c r="N534" t="s">
        <v>15</v>
      </c>
    </row>
    <row r="535" spans="1:14" x14ac:dyDescent="0.25">
      <c r="A535">
        <v>24941</v>
      </c>
      <c r="B535" t="s">
        <v>36</v>
      </c>
      <c r="C535" t="s">
        <v>38</v>
      </c>
      <c r="D535" s="2">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49</v>
      </c>
      <c r="K537" t="s">
        <v>32</v>
      </c>
      <c r="L537">
        <v>41</v>
      </c>
      <c r="M537" t="str">
        <f t="shared" si="8"/>
        <v>middle_age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middle_age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middle_age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middle_age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middle_age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middle_age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middle_age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middle_age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middle_age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middle_age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middle_age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middle_age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middle_age</v>
      </c>
      <c r="N552" t="s">
        <v>15</v>
      </c>
    </row>
    <row r="553" spans="1:14" x14ac:dyDescent="0.25">
      <c r="A553">
        <v>27393</v>
      </c>
      <c r="B553" t="s">
        <v>36</v>
      </c>
      <c r="C553" t="s">
        <v>39</v>
      </c>
      <c r="D553" s="2">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49</v>
      </c>
      <c r="K554" t="s">
        <v>32</v>
      </c>
      <c r="L554">
        <v>54</v>
      </c>
      <c r="M554" t="str">
        <f t="shared" si="8"/>
        <v>middle_age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middle_age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middle_age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middle_age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middle_age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middle_age</v>
      </c>
      <c r="N560" t="s">
        <v>18</v>
      </c>
    </row>
    <row r="561" spans="1:14" x14ac:dyDescent="0.25">
      <c r="A561">
        <v>15895</v>
      </c>
      <c r="B561" t="s">
        <v>37</v>
      </c>
      <c r="C561" t="s">
        <v>39</v>
      </c>
      <c r="D561" s="2">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middle_age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middle_age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middle_age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middle_age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middle_age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middle_age</v>
      </c>
      <c r="N570" t="s">
        <v>15</v>
      </c>
    </row>
    <row r="571" spans="1:14" x14ac:dyDescent="0.25">
      <c r="A571">
        <v>26452</v>
      </c>
      <c r="B571" t="s">
        <v>37</v>
      </c>
      <c r="C571" t="s">
        <v>38</v>
      </c>
      <c r="D571" s="2">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middle_age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middle_age</v>
      </c>
      <c r="N576" t="s">
        <v>15</v>
      </c>
    </row>
    <row r="577" spans="1:14" x14ac:dyDescent="0.25">
      <c r="A577">
        <v>13388</v>
      </c>
      <c r="B577" t="s">
        <v>37</v>
      </c>
      <c r="C577" t="s">
        <v>38</v>
      </c>
      <c r="D577" s="2">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middle_age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IF(L578:L1578&gt;=55,"old",IF(L578:L1578&gt;=31,"middle_age",IF(L578:L1578&lt;31,"adolescent","invalid")))</f>
        <v>middle_age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middle_age</v>
      </c>
      <c r="N581" t="s">
        <v>18</v>
      </c>
    </row>
    <row r="582" spans="1:14" x14ac:dyDescent="0.25">
      <c r="A582">
        <v>20380</v>
      </c>
      <c r="B582" t="s">
        <v>36</v>
      </c>
      <c r="C582" t="s">
        <v>39</v>
      </c>
      <c r="D582" s="2">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middle_age</v>
      </c>
      <c r="N584" t="s">
        <v>18</v>
      </c>
    </row>
    <row r="585" spans="1:14" x14ac:dyDescent="0.25">
      <c r="A585">
        <v>24943</v>
      </c>
      <c r="B585" t="s">
        <v>36</v>
      </c>
      <c r="C585" t="s">
        <v>38</v>
      </c>
      <c r="D585" s="2">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middle_age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middle_age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middle_age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middle_age</v>
      </c>
      <c r="N589" t="s">
        <v>18</v>
      </c>
    </row>
    <row r="590" spans="1:14" x14ac:dyDescent="0.25">
      <c r="A590">
        <v>16871</v>
      </c>
      <c r="B590" t="s">
        <v>36</v>
      </c>
      <c r="C590" t="s">
        <v>39</v>
      </c>
      <c r="D590" s="2">
        <v>90000</v>
      </c>
      <c r="E590">
        <v>2</v>
      </c>
      <c r="F590" t="s">
        <v>27</v>
      </c>
      <c r="G590" t="s">
        <v>21</v>
      </c>
      <c r="H590" t="s">
        <v>15</v>
      </c>
      <c r="I590">
        <v>1</v>
      </c>
      <c r="J590" t="s">
        <v>49</v>
      </c>
      <c r="K590" t="s">
        <v>32</v>
      </c>
      <c r="L590">
        <v>51</v>
      </c>
      <c r="M590" t="str">
        <f t="shared" si="9"/>
        <v>middle_age</v>
      </c>
      <c r="N590" t="s">
        <v>15</v>
      </c>
    </row>
    <row r="591" spans="1:14" x14ac:dyDescent="0.25">
      <c r="A591">
        <v>12100</v>
      </c>
      <c r="B591" t="s">
        <v>37</v>
      </c>
      <c r="C591" t="s">
        <v>38</v>
      </c>
      <c r="D591" s="2">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middle_age</v>
      </c>
      <c r="N592" t="s">
        <v>15</v>
      </c>
    </row>
    <row r="593" spans="1:14" x14ac:dyDescent="0.25">
      <c r="A593">
        <v>18545</v>
      </c>
      <c r="B593" t="s">
        <v>36</v>
      </c>
      <c r="C593" t="s">
        <v>38</v>
      </c>
      <c r="D593" s="2">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middle_age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middle_age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middle_age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middle_age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middle_age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middle_age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middle_age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middle_age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middle_age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middle_age</v>
      </c>
      <c r="N608" t="s">
        <v>18</v>
      </c>
    </row>
    <row r="609" spans="1:14" x14ac:dyDescent="0.25">
      <c r="A609">
        <v>16145</v>
      </c>
      <c r="B609" t="s">
        <v>37</v>
      </c>
      <c r="C609" t="s">
        <v>39</v>
      </c>
      <c r="D609" s="2">
        <v>70000</v>
      </c>
      <c r="E609">
        <v>5</v>
      </c>
      <c r="F609" t="s">
        <v>31</v>
      </c>
      <c r="G609" t="s">
        <v>21</v>
      </c>
      <c r="H609" t="s">
        <v>15</v>
      </c>
      <c r="I609">
        <v>3</v>
      </c>
      <c r="J609" t="s">
        <v>49</v>
      </c>
      <c r="K609" t="s">
        <v>32</v>
      </c>
      <c r="L609">
        <v>46</v>
      </c>
      <c r="M609" t="str">
        <f t="shared" si="9"/>
        <v>middle_age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middle_age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middle_age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middle_age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middle_age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middle_age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middle_age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middle_age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middle_age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middle_age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middle_age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middle_age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middle_age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middle_age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middle_age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middle_age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middle_age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middle_age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middle_age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middle_age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49</v>
      </c>
      <c r="K643" t="s">
        <v>32</v>
      </c>
      <c r="L643">
        <v>64</v>
      </c>
      <c r="M643" t="str">
        <f t="shared" ref="M643:M706" si="10">IF(L642:L1642&gt;=55,"old",IF(L642:L1642&gt;=31,"middle_age",IF(L642:L1642&lt;31,"adolescent","invalid")))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middle_age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middle_age</v>
      </c>
      <c r="N645" t="s">
        <v>15</v>
      </c>
    </row>
    <row r="646" spans="1:14" x14ac:dyDescent="0.25">
      <c r="A646">
        <v>23368</v>
      </c>
      <c r="B646" t="s">
        <v>36</v>
      </c>
      <c r="C646" t="s">
        <v>39</v>
      </c>
      <c r="D646" s="2">
        <v>60000</v>
      </c>
      <c r="E646">
        <v>5</v>
      </c>
      <c r="F646" t="s">
        <v>13</v>
      </c>
      <c r="G646" t="s">
        <v>14</v>
      </c>
      <c r="H646" t="s">
        <v>15</v>
      </c>
      <c r="I646">
        <v>3</v>
      </c>
      <c r="J646" t="s">
        <v>49</v>
      </c>
      <c r="K646" t="s">
        <v>32</v>
      </c>
      <c r="L646">
        <v>41</v>
      </c>
      <c r="M646" t="str">
        <f t="shared" si="10"/>
        <v>middle_age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middle_age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middle_age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middle_age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middle_age</v>
      </c>
      <c r="N651" t="s">
        <v>15</v>
      </c>
    </row>
    <row r="652" spans="1:14" x14ac:dyDescent="0.25">
      <c r="A652">
        <v>18435</v>
      </c>
      <c r="B652" t="s">
        <v>37</v>
      </c>
      <c r="C652" t="s">
        <v>39</v>
      </c>
      <c r="D652" s="2">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middle_age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middle_age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middle_age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middle_age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middle_age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middle_age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middle_age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middle_age</v>
      </c>
      <c r="N660" t="s">
        <v>15</v>
      </c>
    </row>
    <row r="661" spans="1:14" x14ac:dyDescent="0.25">
      <c r="A661">
        <v>24643</v>
      </c>
      <c r="B661" t="s">
        <v>37</v>
      </c>
      <c r="C661" t="s">
        <v>39</v>
      </c>
      <c r="D661" s="2">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middle_age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middle_age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middle_age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middle_age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middle_age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middle_age</v>
      </c>
      <c r="N668" t="s">
        <v>15</v>
      </c>
    </row>
    <row r="669" spans="1:14" x14ac:dyDescent="0.25">
      <c r="A669">
        <v>20505</v>
      </c>
      <c r="B669" t="s">
        <v>36</v>
      </c>
      <c r="C669" t="s">
        <v>39</v>
      </c>
      <c r="D669" s="2">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middle_age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middle_age</v>
      </c>
      <c r="N671" t="s">
        <v>18</v>
      </c>
    </row>
    <row r="672" spans="1:14" x14ac:dyDescent="0.25">
      <c r="A672">
        <v>21471</v>
      </c>
      <c r="B672" t="s">
        <v>36</v>
      </c>
      <c r="C672" t="s">
        <v>38</v>
      </c>
      <c r="D672" s="2">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middle_age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middle_age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middle_age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middle_age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middle_age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middle_age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middle_age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middle_age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middle_age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middle_age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middle_age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middle_age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middle_age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middle_age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middle_age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middle_age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middle_age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middle_age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middle_age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middle_age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middle_age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middle_age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middle_age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middle_age</v>
      </c>
      <c r="N706" t="s">
        <v>15</v>
      </c>
    </row>
    <row r="707" spans="1:14" x14ac:dyDescent="0.25">
      <c r="A707">
        <v>11199</v>
      </c>
      <c r="B707" t="s">
        <v>36</v>
      </c>
      <c r="C707" t="s">
        <v>39</v>
      </c>
      <c r="D707" s="2">
        <v>70000</v>
      </c>
      <c r="E707">
        <v>4</v>
      </c>
      <c r="F707" t="s">
        <v>13</v>
      </c>
      <c r="G707" t="s">
        <v>28</v>
      </c>
      <c r="H707" t="s">
        <v>15</v>
      </c>
      <c r="I707">
        <v>1</v>
      </c>
      <c r="J707" t="s">
        <v>49</v>
      </c>
      <c r="K707" t="s">
        <v>32</v>
      </c>
      <c r="L707">
        <v>59</v>
      </c>
      <c r="M707" t="str">
        <f t="shared" ref="M707:M770" si="11">IF(L706:L1706&gt;=55,"old",IF(L706:L1706&gt;=31,"middle_age",IF(L706:L1706&lt;31,"adolescent","invalid")))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middle_age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middle_age</v>
      </c>
      <c r="N709" t="s">
        <v>15</v>
      </c>
    </row>
    <row r="710" spans="1:14" x14ac:dyDescent="0.25">
      <c r="A710">
        <v>18069</v>
      </c>
      <c r="B710" t="s">
        <v>36</v>
      </c>
      <c r="C710" t="s">
        <v>38</v>
      </c>
      <c r="D710" s="2">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middle_age</v>
      </c>
      <c r="N712" t="s">
        <v>15</v>
      </c>
    </row>
    <row r="713" spans="1:14" x14ac:dyDescent="0.25">
      <c r="A713">
        <v>20518</v>
      </c>
      <c r="B713" t="s">
        <v>36</v>
      </c>
      <c r="C713" t="s">
        <v>39</v>
      </c>
      <c r="D713" s="2">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middle_age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middle_age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middle_age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middle_age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middle_age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middle_age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middle_age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middle_age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middle_age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middle_age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middle_age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middle_age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middle_age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middle_age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middle_age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middle_age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middle_age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middle_age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middle_age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middle_age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middle_age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middle_age</v>
      </c>
      <c r="N740" t="s">
        <v>15</v>
      </c>
    </row>
    <row r="741" spans="1:14" x14ac:dyDescent="0.25">
      <c r="A741">
        <v>11225</v>
      </c>
      <c r="B741" t="s">
        <v>36</v>
      </c>
      <c r="C741" t="s">
        <v>39</v>
      </c>
      <c r="D741" s="2">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middle_age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middle_age</v>
      </c>
      <c r="N745" t="s">
        <v>18</v>
      </c>
    </row>
    <row r="746" spans="1:14" x14ac:dyDescent="0.25">
      <c r="A746">
        <v>20535</v>
      </c>
      <c r="B746" t="s">
        <v>36</v>
      </c>
      <c r="C746" t="s">
        <v>39</v>
      </c>
      <c r="D746" s="2">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middle_age</v>
      </c>
      <c r="N747" t="s">
        <v>15</v>
      </c>
    </row>
    <row r="748" spans="1:14" x14ac:dyDescent="0.25">
      <c r="A748">
        <v>28043</v>
      </c>
      <c r="B748" t="s">
        <v>36</v>
      </c>
      <c r="C748" t="s">
        <v>39</v>
      </c>
      <c r="D748" s="2">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middle_age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middle_age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middle_age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middle_age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middle_age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middle_age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middle_age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middle_age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middle_age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middle_age</v>
      </c>
      <c r="N762" t="s">
        <v>18</v>
      </c>
    </row>
    <row r="763" spans="1:14" x14ac:dyDescent="0.25">
      <c r="A763">
        <v>13216</v>
      </c>
      <c r="B763" t="s">
        <v>36</v>
      </c>
      <c r="C763" t="s">
        <v>39</v>
      </c>
      <c r="D763" s="2">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middle_age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middle_age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middle_age</v>
      </c>
      <c r="N767" t="s">
        <v>15</v>
      </c>
    </row>
    <row r="768" spans="1:14" x14ac:dyDescent="0.25">
      <c r="A768">
        <v>14608</v>
      </c>
      <c r="B768" t="s">
        <v>36</v>
      </c>
      <c r="C768" t="s">
        <v>38</v>
      </c>
      <c r="D768" s="2">
        <v>50000</v>
      </c>
      <c r="E768">
        <v>4</v>
      </c>
      <c r="F768" t="s">
        <v>13</v>
      </c>
      <c r="G768" t="s">
        <v>14</v>
      </c>
      <c r="H768" t="s">
        <v>15</v>
      </c>
      <c r="I768">
        <v>3</v>
      </c>
      <c r="J768" t="s">
        <v>49</v>
      </c>
      <c r="K768" t="s">
        <v>32</v>
      </c>
      <c r="L768">
        <v>42</v>
      </c>
      <c r="M768" t="str">
        <f t="shared" si="11"/>
        <v>middle_age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middle_age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IF(L770:L1770&gt;=55,"old",IF(L770:L1770&gt;=31,"middle_age",IF(L770:L1770&lt;31,"adolescent","invalid")))</f>
        <v>middle_age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middle_age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middle_age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middle_age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middle_age</v>
      </c>
      <c r="N776" t="s">
        <v>15</v>
      </c>
    </row>
    <row r="777" spans="1:14" x14ac:dyDescent="0.25">
      <c r="A777">
        <v>29030</v>
      </c>
      <c r="B777" t="s">
        <v>36</v>
      </c>
      <c r="C777" t="s">
        <v>38</v>
      </c>
      <c r="D777" s="2">
        <v>70000</v>
      </c>
      <c r="E777">
        <v>2</v>
      </c>
      <c r="F777" t="s">
        <v>29</v>
      </c>
      <c r="G777" t="s">
        <v>14</v>
      </c>
      <c r="H777" t="s">
        <v>15</v>
      </c>
      <c r="I777">
        <v>2</v>
      </c>
      <c r="J777" t="s">
        <v>49</v>
      </c>
      <c r="K777" t="s">
        <v>32</v>
      </c>
      <c r="L777">
        <v>54</v>
      </c>
      <c r="M777" t="str">
        <f t="shared" si="12"/>
        <v>middle_age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middle_age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middle_age</v>
      </c>
      <c r="N781" t="s">
        <v>15</v>
      </c>
    </row>
    <row r="782" spans="1:14" x14ac:dyDescent="0.25">
      <c r="A782">
        <v>18105</v>
      </c>
      <c r="B782" t="s">
        <v>36</v>
      </c>
      <c r="C782" t="s">
        <v>39</v>
      </c>
      <c r="D782" s="2">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middle_age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middle_age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middle_age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middle_age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middle_age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middle_age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middle_age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middle_age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middle_age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middle_age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middle_age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middle_age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middle_age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middle_age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middle_age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middle_age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middle_age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middle_age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middle_age</v>
      </c>
      <c r="N813" t="s">
        <v>18</v>
      </c>
    </row>
    <row r="814" spans="1:14" x14ac:dyDescent="0.25">
      <c r="A814">
        <v>15749</v>
      </c>
      <c r="B814" t="s">
        <v>37</v>
      </c>
      <c r="C814" t="s">
        <v>39</v>
      </c>
      <c r="D814" s="2">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49</v>
      </c>
      <c r="K815" t="s">
        <v>32</v>
      </c>
      <c r="L815">
        <v>53</v>
      </c>
      <c r="M815" t="str">
        <f t="shared" si="12"/>
        <v>middle_age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middle_age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middle_age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middle_age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middle_age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middle_age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middle_age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middle_age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middle_age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middle_age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middle_age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middle_age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middle_age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middle_age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IF(L834:L1834&gt;=55,"old",IF(L834:L1834&gt;=31,"middle_age",IF(L834:L1834&lt;31,"adolescent","invalid")))</f>
        <v>middle_age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middle_age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middle_age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middle_age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middle_age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middle_age</v>
      </c>
      <c r="N841" t="s">
        <v>15</v>
      </c>
    </row>
    <row r="842" spans="1:14" x14ac:dyDescent="0.25">
      <c r="A842">
        <v>11233</v>
      </c>
      <c r="B842" t="s">
        <v>36</v>
      </c>
      <c r="C842" t="s">
        <v>38</v>
      </c>
      <c r="D842" s="2">
        <v>70000</v>
      </c>
      <c r="E842">
        <v>4</v>
      </c>
      <c r="F842" t="s">
        <v>19</v>
      </c>
      <c r="G842" t="s">
        <v>21</v>
      </c>
      <c r="H842" t="s">
        <v>15</v>
      </c>
      <c r="I842">
        <v>2</v>
      </c>
      <c r="J842" t="s">
        <v>49</v>
      </c>
      <c r="K842" t="s">
        <v>32</v>
      </c>
      <c r="L842">
        <v>53</v>
      </c>
      <c r="M842" t="str">
        <f t="shared" si="13"/>
        <v>middle_age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middle_age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middle_age</v>
      </c>
      <c r="N845" t="s">
        <v>18</v>
      </c>
    </row>
    <row r="846" spans="1:14" x14ac:dyDescent="0.25">
      <c r="A846">
        <v>22743</v>
      </c>
      <c r="B846" t="s">
        <v>36</v>
      </c>
      <c r="C846" t="s">
        <v>39</v>
      </c>
      <c r="D846" s="2">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middle_age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middle_age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middle_age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middle_age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middle_age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middle_age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middle_age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middle_age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middle_age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middle_age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middle_age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middle_age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middle_age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middle_age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middle_age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middle_age</v>
      </c>
      <c r="N867" t="s">
        <v>15</v>
      </c>
    </row>
    <row r="868" spans="1:14" x14ac:dyDescent="0.25">
      <c r="A868">
        <v>28052</v>
      </c>
      <c r="B868" t="s">
        <v>36</v>
      </c>
      <c r="C868" t="s">
        <v>38</v>
      </c>
      <c r="D868" s="2">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middle_age</v>
      </c>
      <c r="N869" t="s">
        <v>18</v>
      </c>
    </row>
    <row r="870" spans="1:14" x14ac:dyDescent="0.25">
      <c r="A870">
        <v>24955</v>
      </c>
      <c r="B870" t="s">
        <v>37</v>
      </c>
      <c r="C870" t="s">
        <v>38</v>
      </c>
      <c r="D870" s="2">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middle_age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middle_age</v>
      </c>
      <c r="N872" t="s">
        <v>18</v>
      </c>
    </row>
    <row r="873" spans="1:14" x14ac:dyDescent="0.25">
      <c r="A873">
        <v>11219</v>
      </c>
      <c r="B873" t="s">
        <v>36</v>
      </c>
      <c r="C873" t="s">
        <v>38</v>
      </c>
      <c r="D873" s="2">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middle_age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middle_age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middle_age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middle_age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middle_age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middle_age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middle_age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middle_age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middle_age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middle_age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middle_age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middle_age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middle_age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middle_age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middle_age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middle_age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middle_age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middle_age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IF(L898:L1898&gt;=55,"old",IF(L898:L1898&gt;=31,"middle_age",IF(L898:L1898&lt;31,"adolescent","invalid")))</f>
        <v>adolescent</v>
      </c>
      <c r="N899" t="s">
        <v>18</v>
      </c>
    </row>
    <row r="900" spans="1:14" x14ac:dyDescent="0.25">
      <c r="A900">
        <v>18066</v>
      </c>
      <c r="B900" t="s">
        <v>37</v>
      </c>
      <c r="C900" t="s">
        <v>38</v>
      </c>
      <c r="D900" s="2">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49</v>
      </c>
      <c r="K901" t="s">
        <v>32</v>
      </c>
      <c r="L901">
        <v>46</v>
      </c>
      <c r="M901" t="str">
        <f t="shared" si="14"/>
        <v>middle_age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middle_age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middle_age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middle_age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middle_age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middle_age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middle_age</v>
      </c>
      <c r="N908" t="s">
        <v>15</v>
      </c>
    </row>
    <row r="909" spans="1:14" x14ac:dyDescent="0.25">
      <c r="A909">
        <v>19747</v>
      </c>
      <c r="B909" t="s">
        <v>36</v>
      </c>
      <c r="C909" t="s">
        <v>38</v>
      </c>
      <c r="D909" s="2">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middle_age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middle_age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middle_age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middle_age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middle_age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middle_age</v>
      </c>
      <c r="N916" t="s">
        <v>18</v>
      </c>
    </row>
    <row r="917" spans="1:14" x14ac:dyDescent="0.25">
      <c r="A917">
        <v>21752</v>
      </c>
      <c r="B917" t="s">
        <v>36</v>
      </c>
      <c r="C917" t="s">
        <v>38</v>
      </c>
      <c r="D917" s="2">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middle_age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middle_age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middle_age</v>
      </c>
      <c r="N920" t="s">
        <v>15</v>
      </c>
    </row>
    <row r="921" spans="1:14" x14ac:dyDescent="0.25">
      <c r="A921">
        <v>21451</v>
      </c>
      <c r="B921" t="s">
        <v>36</v>
      </c>
      <c r="C921" t="s">
        <v>39</v>
      </c>
      <c r="D921" s="2">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middle_age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middle_age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middle_age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middle_age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middle_age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middle_age</v>
      </c>
      <c r="N927" t="s">
        <v>15</v>
      </c>
    </row>
    <row r="928" spans="1:14" x14ac:dyDescent="0.25">
      <c r="A928">
        <v>26495</v>
      </c>
      <c r="B928" t="s">
        <v>37</v>
      </c>
      <c r="C928" t="s">
        <v>39</v>
      </c>
      <c r="D928" s="2">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middle_age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middle_age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middle_age</v>
      </c>
      <c r="N931" t="s">
        <v>18</v>
      </c>
    </row>
    <row r="932" spans="1:14" x14ac:dyDescent="0.25">
      <c r="A932">
        <v>19543</v>
      </c>
      <c r="B932" t="s">
        <v>36</v>
      </c>
      <c r="C932" t="s">
        <v>38</v>
      </c>
      <c r="D932" s="2">
        <v>70000</v>
      </c>
      <c r="E932">
        <v>5</v>
      </c>
      <c r="F932" t="s">
        <v>31</v>
      </c>
      <c r="G932" t="s">
        <v>21</v>
      </c>
      <c r="H932" t="s">
        <v>18</v>
      </c>
      <c r="I932">
        <v>3</v>
      </c>
      <c r="J932" t="s">
        <v>49</v>
      </c>
      <c r="K932" t="s">
        <v>32</v>
      </c>
      <c r="L932">
        <v>47</v>
      </c>
      <c r="M932" t="str">
        <f t="shared" si="14"/>
        <v>middle_age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middle_age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middle_age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middle_age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middle_age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middle_age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middle_age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middle_age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middle_age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middle_age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middle_age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middle_age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middle_age</v>
      </c>
      <c r="N950" t="s">
        <v>18</v>
      </c>
    </row>
    <row r="951" spans="1:14" x14ac:dyDescent="0.25">
      <c r="A951">
        <v>28056</v>
      </c>
      <c r="B951" t="s">
        <v>36</v>
      </c>
      <c r="C951" t="s">
        <v>38</v>
      </c>
      <c r="D951" s="2">
        <v>70000</v>
      </c>
      <c r="E951">
        <v>2</v>
      </c>
      <c r="F951" t="s">
        <v>29</v>
      </c>
      <c r="G951" t="s">
        <v>14</v>
      </c>
      <c r="H951" t="s">
        <v>15</v>
      </c>
      <c r="I951">
        <v>2</v>
      </c>
      <c r="J951" t="s">
        <v>49</v>
      </c>
      <c r="K951" t="s">
        <v>32</v>
      </c>
      <c r="L951">
        <v>53</v>
      </c>
      <c r="M951" t="str">
        <f t="shared" si="14"/>
        <v>middle_age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middle_age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middle_age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middle_age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middle_age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middle_age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middle_age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middle_age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middle_age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IF(L962:L1962&gt;=55,"old",IF(L962:L1962&gt;=31,"middle_age",IF(L962:L1962&lt;31,"adolescent","invalid")))</f>
        <v>old</v>
      </c>
      <c r="N963" t="s">
        <v>18</v>
      </c>
    </row>
    <row r="964" spans="1:14" x14ac:dyDescent="0.25">
      <c r="A964">
        <v>16813</v>
      </c>
      <c r="B964" t="s">
        <v>36</v>
      </c>
      <c r="C964" t="s">
        <v>38</v>
      </c>
      <c r="D964" s="2">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middle_age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middle_age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middle_age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middle_age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middle_age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middle_age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middle_age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middle_age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middle_age</v>
      </c>
      <c r="N977" t="s">
        <v>15</v>
      </c>
    </row>
    <row r="978" spans="1:14" x14ac:dyDescent="0.25">
      <c r="A978">
        <v>28004</v>
      </c>
      <c r="B978" t="s">
        <v>36</v>
      </c>
      <c r="C978" t="s">
        <v>39</v>
      </c>
      <c r="D978" s="2">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middle_age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middle_age</v>
      </c>
      <c r="N981" t="s">
        <v>18</v>
      </c>
    </row>
    <row r="982" spans="1:14" x14ac:dyDescent="0.25">
      <c r="A982">
        <v>18594</v>
      </c>
      <c r="B982" t="s">
        <v>37</v>
      </c>
      <c r="C982" t="s">
        <v>39</v>
      </c>
      <c r="D982" s="2">
        <v>80000</v>
      </c>
      <c r="E982">
        <v>3</v>
      </c>
      <c r="F982" t="s">
        <v>13</v>
      </c>
      <c r="G982" t="s">
        <v>14</v>
      </c>
      <c r="H982" t="s">
        <v>15</v>
      </c>
      <c r="I982">
        <v>3</v>
      </c>
      <c r="J982" t="s">
        <v>49</v>
      </c>
      <c r="K982" t="s">
        <v>32</v>
      </c>
      <c r="L982">
        <v>40</v>
      </c>
      <c r="M982" t="str">
        <f t="shared" si="15"/>
        <v>middle_age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middle_age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middle_age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middle_age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middle_age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middle_age</v>
      </c>
      <c r="N987" t="s">
        <v>18</v>
      </c>
    </row>
    <row r="988" spans="1:14" x14ac:dyDescent="0.25">
      <c r="A988">
        <v>23704</v>
      </c>
      <c r="B988" t="s">
        <v>37</v>
      </c>
      <c r="C988" t="s">
        <v>38</v>
      </c>
      <c r="D988" s="2">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49</v>
      </c>
      <c r="K991" t="s">
        <v>32</v>
      </c>
      <c r="L991">
        <v>42</v>
      </c>
      <c r="M991" t="str">
        <f t="shared" si="15"/>
        <v>middle_age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middle_age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middle_age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middle_age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middle_age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middle_age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middle_age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middle_age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37</v>
      </c>
      <c r="C1001" t="s">
        <v>38</v>
      </c>
      <c r="D1001" s="2">
        <v>60000</v>
      </c>
      <c r="E1001">
        <v>3</v>
      </c>
      <c r="F1001" t="s">
        <v>27</v>
      </c>
      <c r="G1001" t="s">
        <v>21</v>
      </c>
      <c r="H1001" t="s">
        <v>15</v>
      </c>
      <c r="I1001">
        <v>2</v>
      </c>
      <c r="J1001" t="s">
        <v>49</v>
      </c>
      <c r="K1001" t="s">
        <v>32</v>
      </c>
      <c r="L1001">
        <v>53</v>
      </c>
      <c r="M1001" t="str">
        <f t="shared" si="15"/>
        <v>middle_age</v>
      </c>
      <c r="N1001" t="s">
        <v>15</v>
      </c>
    </row>
  </sheetData>
  <autoFilter ref="A1:N1027" xr:uid="{673CFFD3-22D3-4777-A113-8D4A8375278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arunabh ranjan</dc:creator>
  <cp:lastModifiedBy>arunabh ranjan</cp:lastModifiedBy>
  <dcterms:created xsi:type="dcterms:W3CDTF">2022-03-18T02:50:57Z</dcterms:created>
  <dcterms:modified xsi:type="dcterms:W3CDTF">2025-06-23T15:52:21Z</dcterms:modified>
</cp:coreProperties>
</file>