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varanjani/Shiva/PhD/Papers/Elseiver IoT/"/>
    </mc:Choice>
  </mc:AlternateContent>
  <xr:revisionPtr revIDLastSave="0" documentId="13_ncr:1_{0DACCDE0-1C9F-2947-8414-CEB91AD8F541}" xr6:coauthVersionLast="47" xr6:coauthVersionMax="47" xr10:uidLastSave="{00000000-0000-0000-0000-000000000000}"/>
  <bookViews>
    <workbookView xWindow="1480" yWindow="1300" windowWidth="27640" windowHeight="16940" xr2:uid="{538F8023-F436-3243-9E87-87F636E769EB}"/>
  </bookViews>
  <sheets>
    <sheet name="Overview" sheetId="3" r:id="rId1"/>
    <sheet name="MHA-0.025" sheetId="10" r:id="rId2"/>
    <sheet name="MHA-0.05" sheetId="9" r:id="rId3"/>
    <sheet name="MHA-1" sheetId="8" r:id="rId4"/>
    <sheet name="MHA-0.8" sheetId="7" r:id="rId5"/>
    <sheet name="MHA-0.5" sheetId="6" r:id="rId6"/>
    <sheet name="MHA-0.3" sheetId="5" r:id="rId7"/>
    <sheet name="MHA-0.2" sheetId="4" r:id="rId8"/>
    <sheet name="MHA-0.1" sheetId="2" r:id="rId9"/>
    <sheet name="Jacobson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0" l="1"/>
  <c r="P3" i="3" s="1"/>
  <c r="E3" i="9"/>
  <c r="Q3" i="3" s="1"/>
  <c r="E3" i="6"/>
  <c r="E3" i="5"/>
  <c r="T3" i="3" s="1"/>
  <c r="E3" i="4"/>
  <c r="E3" i="2"/>
  <c r="E3" i="1"/>
  <c r="G3" i="10"/>
  <c r="C3" i="10"/>
  <c r="B3" i="10"/>
  <c r="G3" i="9"/>
  <c r="C3" i="9"/>
  <c r="B3" i="9"/>
  <c r="O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3" i="3"/>
  <c r="G3" i="8"/>
  <c r="C3" i="8"/>
  <c r="B3" i="8"/>
  <c r="G3" i="7"/>
  <c r="C3" i="7"/>
  <c r="B3" i="7"/>
  <c r="G3" i="6"/>
  <c r="C3" i="6"/>
  <c r="B3" i="6"/>
  <c r="G3" i="5"/>
  <c r="C3" i="5"/>
  <c r="B3" i="5"/>
  <c r="G3" i="4"/>
  <c r="C3" i="4"/>
  <c r="B3" i="4"/>
  <c r="G3" i="2"/>
  <c r="C3" i="2"/>
  <c r="B3" i="2"/>
  <c r="G3" i="1"/>
  <c r="C3" i="1"/>
  <c r="B3" i="1"/>
  <c r="C4" i="9" l="1"/>
  <c r="E3" i="7"/>
  <c r="V3" i="3" s="1"/>
  <c r="C4" i="7"/>
  <c r="U3" i="3"/>
  <c r="C4" i="6"/>
  <c r="D3" i="6"/>
  <c r="C4" i="5"/>
  <c r="C4" i="4"/>
  <c r="D3" i="2"/>
  <c r="D3" i="10"/>
  <c r="E4" i="10" s="1"/>
  <c r="C4" i="10"/>
  <c r="C4" i="8"/>
  <c r="E3" i="8"/>
  <c r="W3" i="3" s="1"/>
  <c r="D3" i="8"/>
  <c r="I3" i="3"/>
  <c r="D3" i="5"/>
  <c r="E4" i="5" s="1"/>
  <c r="C4" i="2"/>
  <c r="R3" i="3"/>
  <c r="F3" i="3"/>
  <c r="D3" i="9"/>
  <c r="E4" i="9" s="1"/>
  <c r="D3" i="7"/>
  <c r="S3" i="3"/>
  <c r="D3" i="4"/>
  <c r="E4" i="4" s="1"/>
  <c r="C4" i="1"/>
  <c r="D3" i="1"/>
  <c r="G4" i="1" l="1"/>
  <c r="E4" i="1"/>
  <c r="O4" i="3" s="1"/>
  <c r="C3" i="3"/>
  <c r="G4" i="6"/>
  <c r="E4" i="6"/>
  <c r="U4" i="3" s="1"/>
  <c r="G4" i="2"/>
  <c r="E4" i="2"/>
  <c r="R4" i="3" s="1"/>
  <c r="G4" i="10"/>
  <c r="D3" i="3"/>
  <c r="G4" i="9"/>
  <c r="E3" i="3"/>
  <c r="G4" i="8"/>
  <c r="K3" i="3"/>
  <c r="G4" i="7"/>
  <c r="J3" i="3"/>
  <c r="G4" i="5"/>
  <c r="H3" i="3"/>
  <c r="G4" i="4"/>
  <c r="G3" i="3"/>
  <c r="Q4" i="3"/>
  <c r="S4" i="3"/>
  <c r="B4" i="1"/>
  <c r="D4" i="1" s="1"/>
  <c r="G5" i="1" l="1"/>
  <c r="E5" i="1"/>
  <c r="O5" i="3" s="1"/>
  <c r="C4" i="3"/>
  <c r="C5" i="1"/>
  <c r="B4" i="9"/>
  <c r="D4" i="9" s="1"/>
  <c r="E5" i="9" s="1"/>
  <c r="Q5" i="3" s="1"/>
  <c r="B4" i="6"/>
  <c r="C5" i="6" s="1"/>
  <c r="B4" i="4"/>
  <c r="D4" i="4" s="1"/>
  <c r="E5" i="4" s="1"/>
  <c r="B4" i="2"/>
  <c r="D4" i="2" s="1"/>
  <c r="C5" i="2"/>
  <c r="B4" i="10"/>
  <c r="D4" i="10" s="1"/>
  <c r="E5" i="10" s="1"/>
  <c r="P4" i="3"/>
  <c r="G5" i="9"/>
  <c r="E4" i="3"/>
  <c r="C5" i="9"/>
  <c r="E4" i="8"/>
  <c r="W4" i="3" s="1"/>
  <c r="B4" i="8"/>
  <c r="D4" i="8" s="1"/>
  <c r="B4" i="7"/>
  <c r="C5" i="7" s="1"/>
  <c r="E4" i="7"/>
  <c r="V4" i="3" s="1"/>
  <c r="B4" i="5"/>
  <c r="C5" i="5" s="1"/>
  <c r="T4" i="3"/>
  <c r="D4" i="5"/>
  <c r="E5" i="5" s="1"/>
  <c r="G5" i="4"/>
  <c r="G4" i="3"/>
  <c r="S5" i="3"/>
  <c r="B5" i="1"/>
  <c r="C6" i="1" s="1"/>
  <c r="D5" i="1"/>
  <c r="G6" i="1" l="1"/>
  <c r="C5" i="3"/>
  <c r="E6" i="1"/>
  <c r="O6" i="3" s="1"/>
  <c r="D4" i="7"/>
  <c r="B5" i="9"/>
  <c r="D5" i="9" s="1"/>
  <c r="E6" i="9" s="1"/>
  <c r="Q6" i="3" s="1"/>
  <c r="D4" i="6"/>
  <c r="B5" i="4"/>
  <c r="D5" i="4" s="1"/>
  <c r="C5" i="4"/>
  <c r="E5" i="2"/>
  <c r="R5" i="3" s="1"/>
  <c r="G5" i="2"/>
  <c r="F4" i="3"/>
  <c r="G5" i="10"/>
  <c r="D4" i="3"/>
  <c r="C5" i="10"/>
  <c r="G6" i="9"/>
  <c r="B6" i="9" s="1"/>
  <c r="G5" i="8"/>
  <c r="K4" i="3"/>
  <c r="C5" i="8"/>
  <c r="G5" i="7"/>
  <c r="J4" i="3"/>
  <c r="G5" i="5"/>
  <c r="H4" i="3"/>
  <c r="B6" i="1"/>
  <c r="C7" i="1"/>
  <c r="D6" i="1"/>
  <c r="E5" i="3" l="1"/>
  <c r="C6" i="4"/>
  <c r="G7" i="1"/>
  <c r="E7" i="1"/>
  <c r="O7" i="3" s="1"/>
  <c r="C6" i="3"/>
  <c r="C6" i="9"/>
  <c r="D6" i="9" s="1"/>
  <c r="E5" i="6"/>
  <c r="U5" i="3" s="1"/>
  <c r="G5" i="6"/>
  <c r="I4" i="3"/>
  <c r="E6" i="4"/>
  <c r="S6" i="3" s="1"/>
  <c r="G6" i="4"/>
  <c r="G5" i="3"/>
  <c r="B5" i="2"/>
  <c r="D5" i="2" s="1"/>
  <c r="P5" i="3"/>
  <c r="B5" i="10"/>
  <c r="C6" i="10" s="1"/>
  <c r="B5" i="8"/>
  <c r="C6" i="8" s="1"/>
  <c r="E5" i="8"/>
  <c r="W5" i="3" s="1"/>
  <c r="D5" i="8"/>
  <c r="E5" i="7"/>
  <c r="V5" i="3" s="1"/>
  <c r="B5" i="7"/>
  <c r="D5" i="7" s="1"/>
  <c r="B5" i="5"/>
  <c r="D5" i="5" s="1"/>
  <c r="E6" i="5" s="1"/>
  <c r="T5" i="3"/>
  <c r="C6" i="5"/>
  <c r="C7" i="9"/>
  <c r="B7" i="1"/>
  <c r="D7" i="1" s="1"/>
  <c r="E7" i="9" l="1"/>
  <c r="Q7" i="3" s="1"/>
  <c r="G7" i="9"/>
  <c r="B7" i="9" s="1"/>
  <c r="E6" i="3"/>
  <c r="G8" i="1"/>
  <c r="C9" i="1" s="1"/>
  <c r="C7" i="3"/>
  <c r="E8" i="1"/>
  <c r="O8" i="3" s="1"/>
  <c r="C8" i="1"/>
  <c r="C6" i="2"/>
  <c r="C6" i="7"/>
  <c r="B5" i="6"/>
  <c r="D5" i="6" s="1"/>
  <c r="B6" i="4"/>
  <c r="E6" i="2"/>
  <c r="R6" i="3" s="1"/>
  <c r="F5" i="3"/>
  <c r="G6" i="2"/>
  <c r="D5" i="10"/>
  <c r="E6" i="10" s="1"/>
  <c r="G6" i="8"/>
  <c r="K5" i="3"/>
  <c r="G6" i="7"/>
  <c r="J5" i="3"/>
  <c r="G6" i="5"/>
  <c r="H5" i="3"/>
  <c r="D7" i="9"/>
  <c r="E8" i="9" s="1"/>
  <c r="B8" i="1"/>
  <c r="D8" i="1" l="1"/>
  <c r="C8" i="9"/>
  <c r="C6" i="6"/>
  <c r="E6" i="6"/>
  <c r="U6" i="3" s="1"/>
  <c r="G6" i="6"/>
  <c r="I5" i="3"/>
  <c r="C7" i="4"/>
  <c r="D6" i="4"/>
  <c r="B6" i="2"/>
  <c r="C7" i="2" s="1"/>
  <c r="G9" i="1"/>
  <c r="B9" i="1" s="1"/>
  <c r="E9" i="1"/>
  <c r="O9" i="3" s="1"/>
  <c r="C8" i="3"/>
  <c r="G6" i="10"/>
  <c r="D5" i="3"/>
  <c r="G8" i="9"/>
  <c r="E7" i="3"/>
  <c r="B6" i="8"/>
  <c r="D6" i="8" s="1"/>
  <c r="E6" i="8"/>
  <c r="W6" i="3" s="1"/>
  <c r="E6" i="7"/>
  <c r="V6" i="3" s="1"/>
  <c r="B6" i="7"/>
  <c r="D6" i="7" s="1"/>
  <c r="T6" i="3"/>
  <c r="B6" i="5"/>
  <c r="C7" i="5" s="1"/>
  <c r="B8" i="9"/>
  <c r="D8" i="9" s="1"/>
  <c r="E9" i="9" s="1"/>
  <c r="Q8" i="3"/>
  <c r="B6" i="6" l="1"/>
  <c r="D6" i="6" s="1"/>
  <c r="E7" i="4"/>
  <c r="S7" i="3" s="1"/>
  <c r="G6" i="3"/>
  <c r="G7" i="4"/>
  <c r="D6" i="2"/>
  <c r="C10" i="1"/>
  <c r="D9" i="1"/>
  <c r="P6" i="3"/>
  <c r="B6" i="10"/>
  <c r="D6" i="10" s="1"/>
  <c r="E7" i="10" s="1"/>
  <c r="G9" i="9"/>
  <c r="E8" i="3"/>
  <c r="C7" i="8"/>
  <c r="G7" i="8"/>
  <c r="K6" i="3"/>
  <c r="G7" i="7"/>
  <c r="J6" i="3"/>
  <c r="C7" i="7"/>
  <c r="D6" i="5"/>
  <c r="E7" i="5" s="1"/>
  <c r="C9" i="9"/>
  <c r="Q9" i="3"/>
  <c r="B9" i="9"/>
  <c r="C10" i="9" l="1"/>
  <c r="E7" i="6"/>
  <c r="U7" i="3" s="1"/>
  <c r="G7" i="6"/>
  <c r="I6" i="3"/>
  <c r="C7" i="6"/>
  <c r="B7" i="4"/>
  <c r="D7" i="4"/>
  <c r="C8" i="4"/>
  <c r="E7" i="2"/>
  <c r="R7" i="3" s="1"/>
  <c r="G7" i="2"/>
  <c r="F6" i="3"/>
  <c r="G10" i="1"/>
  <c r="B10" i="1" s="1"/>
  <c r="D10" i="1" s="1"/>
  <c r="E10" i="1"/>
  <c r="O10" i="3" s="1"/>
  <c r="C9" i="3"/>
  <c r="G7" i="10"/>
  <c r="D6" i="3"/>
  <c r="C7" i="10"/>
  <c r="B7" i="8"/>
  <c r="D7" i="8" s="1"/>
  <c r="E7" i="8"/>
  <c r="W7" i="3" s="1"/>
  <c r="E7" i="7"/>
  <c r="V7" i="3" s="1"/>
  <c r="B7" i="7"/>
  <c r="C8" i="7" s="1"/>
  <c r="G7" i="5"/>
  <c r="H6" i="3"/>
  <c r="D9" i="9"/>
  <c r="E10" i="9" s="1"/>
  <c r="C11" i="1"/>
  <c r="B7" i="6" l="1"/>
  <c r="D7" i="6" s="1"/>
  <c r="E8" i="4"/>
  <c r="S8" i="3" s="1"/>
  <c r="G8" i="4"/>
  <c r="G7" i="3"/>
  <c r="B7" i="2"/>
  <c r="C8" i="2" s="1"/>
  <c r="D7" i="2"/>
  <c r="G11" i="1"/>
  <c r="B11" i="1" s="1"/>
  <c r="D11" i="1" s="1"/>
  <c r="E11" i="1"/>
  <c r="O11" i="3" s="1"/>
  <c r="C10" i="3"/>
  <c r="P7" i="3"/>
  <c r="B7" i="10"/>
  <c r="C8" i="10" s="1"/>
  <c r="G10" i="9"/>
  <c r="E9" i="3"/>
  <c r="G8" i="8"/>
  <c r="K7" i="3"/>
  <c r="C8" i="8"/>
  <c r="D7" i="7"/>
  <c r="B7" i="5"/>
  <c r="C8" i="5" s="1"/>
  <c r="T7" i="3"/>
  <c r="D7" i="5" l="1"/>
  <c r="E8" i="5" s="1"/>
  <c r="D7" i="10"/>
  <c r="E8" i="10" s="1"/>
  <c r="C8" i="6"/>
  <c r="E8" i="6"/>
  <c r="U8" i="3" s="1"/>
  <c r="G8" i="6"/>
  <c r="I7" i="3"/>
  <c r="B8" i="4"/>
  <c r="D8" i="4" s="1"/>
  <c r="E8" i="2"/>
  <c r="R8" i="3" s="1"/>
  <c r="G8" i="2"/>
  <c r="F7" i="3"/>
  <c r="G12" i="1"/>
  <c r="B12" i="1" s="1"/>
  <c r="E12" i="1"/>
  <c r="O12" i="3" s="1"/>
  <c r="C11" i="3"/>
  <c r="C12" i="1"/>
  <c r="G8" i="10"/>
  <c r="D7" i="3"/>
  <c r="Q10" i="3"/>
  <c r="B10" i="9"/>
  <c r="C11" i="9" s="1"/>
  <c r="B8" i="8"/>
  <c r="C9" i="8" s="1"/>
  <c r="E8" i="8"/>
  <c r="W8" i="3" s="1"/>
  <c r="G8" i="7"/>
  <c r="J7" i="3"/>
  <c r="G8" i="5"/>
  <c r="H7" i="3"/>
  <c r="C13" i="1"/>
  <c r="B8" i="6" l="1"/>
  <c r="D8" i="6"/>
  <c r="C9" i="6"/>
  <c r="C9" i="4"/>
  <c r="E9" i="4"/>
  <c r="S9" i="3" s="1"/>
  <c r="G9" i="4"/>
  <c r="G8" i="3"/>
  <c r="B8" i="2"/>
  <c r="D8" i="2" s="1"/>
  <c r="C9" i="2"/>
  <c r="D12" i="1"/>
  <c r="B8" i="10"/>
  <c r="D8" i="10" s="1"/>
  <c r="E9" i="10" s="1"/>
  <c r="P8" i="3"/>
  <c r="D10" i="9"/>
  <c r="E11" i="9" s="1"/>
  <c r="D8" i="8"/>
  <c r="E8" i="7"/>
  <c r="V8" i="3" s="1"/>
  <c r="B8" i="7"/>
  <c r="D8" i="7" s="1"/>
  <c r="T8" i="3"/>
  <c r="B8" i="5"/>
  <c r="D8" i="5" s="1"/>
  <c r="E9" i="5" s="1"/>
  <c r="C9" i="5"/>
  <c r="E9" i="6" l="1"/>
  <c r="U9" i="3" s="1"/>
  <c r="G9" i="6"/>
  <c r="I8" i="3"/>
  <c r="B9" i="4"/>
  <c r="C10" i="4"/>
  <c r="D9" i="4"/>
  <c r="E9" i="2"/>
  <c r="R9" i="3" s="1"/>
  <c r="G9" i="2"/>
  <c r="F8" i="3"/>
  <c r="G13" i="1"/>
  <c r="C12" i="3"/>
  <c r="E13" i="1"/>
  <c r="O13" i="3" s="1"/>
  <c r="C9" i="10"/>
  <c r="G9" i="10"/>
  <c r="D8" i="3"/>
  <c r="G11" i="9"/>
  <c r="E10" i="3"/>
  <c r="G9" i="8"/>
  <c r="K8" i="3"/>
  <c r="G9" i="7"/>
  <c r="J8" i="3"/>
  <c r="C9" i="7"/>
  <c r="G9" i="5"/>
  <c r="H8" i="3"/>
  <c r="B9" i="6" l="1"/>
  <c r="D9" i="6"/>
  <c r="C10" i="6"/>
  <c r="E10" i="4"/>
  <c r="S10" i="3" s="1"/>
  <c r="G10" i="4"/>
  <c r="G9" i="3"/>
  <c r="B9" i="2"/>
  <c r="C10" i="2" s="1"/>
  <c r="B13" i="1"/>
  <c r="D13" i="1" s="1"/>
  <c r="P9" i="3"/>
  <c r="B9" i="10"/>
  <c r="D9" i="10" s="1"/>
  <c r="E10" i="10" s="1"/>
  <c r="C10" i="10"/>
  <c r="Q11" i="3"/>
  <c r="B11" i="9"/>
  <c r="C12" i="9" s="1"/>
  <c r="B9" i="8"/>
  <c r="D9" i="8" s="1"/>
  <c r="E9" i="8"/>
  <c r="W9" i="3" s="1"/>
  <c r="E9" i="7"/>
  <c r="V9" i="3" s="1"/>
  <c r="B9" i="7"/>
  <c r="D9" i="7" s="1"/>
  <c r="T9" i="3"/>
  <c r="B9" i="5"/>
  <c r="D9" i="5" s="1"/>
  <c r="E10" i="5" s="1"/>
  <c r="C10" i="5"/>
  <c r="D11" i="9" l="1"/>
  <c r="E12" i="9" s="1"/>
  <c r="C10" i="8"/>
  <c r="E10" i="6"/>
  <c r="U10" i="3" s="1"/>
  <c r="G10" i="6"/>
  <c r="I9" i="3"/>
  <c r="B10" i="4"/>
  <c r="C11" i="4" s="1"/>
  <c r="D9" i="2"/>
  <c r="C14" i="1"/>
  <c r="G14" i="1"/>
  <c r="C13" i="3"/>
  <c r="E14" i="1"/>
  <c r="O14" i="3" s="1"/>
  <c r="G10" i="10"/>
  <c r="D9" i="3"/>
  <c r="G12" i="9"/>
  <c r="E11" i="3"/>
  <c r="G10" i="8"/>
  <c r="K9" i="3"/>
  <c r="G10" i="7"/>
  <c r="J9" i="3"/>
  <c r="C10" i="7"/>
  <c r="G10" i="5"/>
  <c r="H9" i="3"/>
  <c r="B10" i="6" l="1"/>
  <c r="D10" i="6"/>
  <c r="C11" i="6"/>
  <c r="D10" i="4"/>
  <c r="E10" i="2"/>
  <c r="R10" i="3" s="1"/>
  <c r="G10" i="2"/>
  <c r="F9" i="3"/>
  <c r="B14" i="1"/>
  <c r="C15" i="1" s="1"/>
  <c r="P10" i="3"/>
  <c r="B10" i="10"/>
  <c r="C11" i="10" s="1"/>
  <c r="D10" i="10"/>
  <c r="E11" i="10" s="1"/>
  <c r="Q12" i="3"/>
  <c r="B12" i="9"/>
  <c r="C13" i="9" s="1"/>
  <c r="B10" i="8"/>
  <c r="C11" i="8" s="1"/>
  <c r="E10" i="8"/>
  <c r="W10" i="3" s="1"/>
  <c r="E10" i="7"/>
  <c r="V10" i="3" s="1"/>
  <c r="B10" i="7"/>
  <c r="C11" i="7" s="1"/>
  <c r="B10" i="5"/>
  <c r="D10" i="5" s="1"/>
  <c r="E11" i="5" s="1"/>
  <c r="T10" i="3"/>
  <c r="C11" i="5"/>
  <c r="D10" i="8" l="1"/>
  <c r="G11" i="8" s="1"/>
  <c r="D10" i="7"/>
  <c r="G11" i="7" s="1"/>
  <c r="E11" i="6"/>
  <c r="U11" i="3" s="1"/>
  <c r="G11" i="6"/>
  <c r="I10" i="3"/>
  <c r="E11" i="4"/>
  <c r="S11" i="3" s="1"/>
  <c r="G11" i="4"/>
  <c r="G10" i="3"/>
  <c r="B10" i="2"/>
  <c r="C11" i="2" s="1"/>
  <c r="D14" i="1"/>
  <c r="G11" i="10"/>
  <c r="D10" i="3"/>
  <c r="D12" i="9"/>
  <c r="E13" i="9" s="1"/>
  <c r="G11" i="5"/>
  <c r="H10" i="3"/>
  <c r="J10" i="3" l="1"/>
  <c r="K10" i="3"/>
  <c r="B11" i="6"/>
  <c r="D11" i="6" s="1"/>
  <c r="C12" i="6"/>
  <c r="B11" i="4"/>
  <c r="C12" i="4" s="1"/>
  <c r="D11" i="4"/>
  <c r="D10" i="2"/>
  <c r="G15" i="1"/>
  <c r="C14" i="3"/>
  <c r="E15" i="1"/>
  <c r="O15" i="3" s="1"/>
  <c r="B11" i="10"/>
  <c r="D11" i="10" s="1"/>
  <c r="E12" i="10" s="1"/>
  <c r="P11" i="3"/>
  <c r="G13" i="9"/>
  <c r="E12" i="3"/>
  <c r="B11" i="8"/>
  <c r="C12" i="8" s="1"/>
  <c r="E11" i="8"/>
  <c r="W11" i="3" s="1"/>
  <c r="B11" i="7"/>
  <c r="D11" i="7" s="1"/>
  <c r="E11" i="7"/>
  <c r="V11" i="3" s="1"/>
  <c r="T11" i="3"/>
  <c r="B11" i="5"/>
  <c r="D11" i="5"/>
  <c r="E12" i="5" s="1"/>
  <c r="C12" i="5"/>
  <c r="D11" i="8" l="1"/>
  <c r="C12" i="7"/>
  <c r="E12" i="6"/>
  <c r="U12" i="3" s="1"/>
  <c r="G12" i="6"/>
  <c r="I11" i="3"/>
  <c r="E12" i="4"/>
  <c r="S12" i="3" s="1"/>
  <c r="G12" i="4"/>
  <c r="G11" i="3"/>
  <c r="E11" i="2"/>
  <c r="R11" i="3" s="1"/>
  <c r="G11" i="2"/>
  <c r="F10" i="3"/>
  <c r="B15" i="1"/>
  <c r="D15" i="1" s="1"/>
  <c r="C12" i="10"/>
  <c r="G12" i="10"/>
  <c r="D11" i="3"/>
  <c r="Q13" i="3"/>
  <c r="B13" i="9"/>
  <c r="C14" i="9" s="1"/>
  <c r="G12" i="8"/>
  <c r="K11" i="3"/>
  <c r="G12" i="7"/>
  <c r="J11" i="3"/>
  <c r="G12" i="5"/>
  <c r="H11" i="3"/>
  <c r="B12" i="6" l="1"/>
  <c r="C13" i="6" s="1"/>
  <c r="B12" i="4"/>
  <c r="C13" i="4"/>
  <c r="D12" i="4"/>
  <c r="B11" i="2"/>
  <c r="C12" i="2" s="1"/>
  <c r="D11" i="2"/>
  <c r="C16" i="1"/>
  <c r="G16" i="1"/>
  <c r="C15" i="3"/>
  <c r="E16" i="1"/>
  <c r="O16" i="3" s="1"/>
  <c r="P12" i="3"/>
  <c r="B12" i="10"/>
  <c r="D12" i="10" s="1"/>
  <c r="E13" i="10" s="1"/>
  <c r="D13" i="9"/>
  <c r="E14" i="9" s="1"/>
  <c r="E12" i="8"/>
  <c r="W12" i="3" s="1"/>
  <c r="B12" i="8"/>
  <c r="D12" i="8" s="1"/>
  <c r="C13" i="8"/>
  <c r="E12" i="7"/>
  <c r="V12" i="3" s="1"/>
  <c r="B12" i="7"/>
  <c r="C13" i="7" s="1"/>
  <c r="D12" i="7"/>
  <c r="T12" i="3"/>
  <c r="B12" i="5"/>
  <c r="C13" i="5" s="1"/>
  <c r="D12" i="6" l="1"/>
  <c r="E13" i="4"/>
  <c r="S13" i="3" s="1"/>
  <c r="G13" i="4"/>
  <c r="G12" i="3"/>
  <c r="E12" i="2"/>
  <c r="R12" i="3" s="1"/>
  <c r="G12" i="2"/>
  <c r="F11" i="3"/>
  <c r="B16" i="1"/>
  <c r="C17" i="1" s="1"/>
  <c r="D16" i="1"/>
  <c r="G13" i="10"/>
  <c r="D12" i="3"/>
  <c r="C13" i="10"/>
  <c r="G14" i="9"/>
  <c r="E13" i="3"/>
  <c r="G13" i="8"/>
  <c r="K12" i="3"/>
  <c r="G13" i="7"/>
  <c r="J12" i="3"/>
  <c r="D12" i="5"/>
  <c r="E13" i="5" s="1"/>
  <c r="E13" i="6" l="1"/>
  <c r="U13" i="3" s="1"/>
  <c r="G13" i="6"/>
  <c r="I12" i="3"/>
  <c r="B13" i="4"/>
  <c r="C14" i="4" s="1"/>
  <c r="D13" i="4"/>
  <c r="B12" i="2"/>
  <c r="C13" i="2" s="1"/>
  <c r="D12" i="2"/>
  <c r="G17" i="1"/>
  <c r="E17" i="1"/>
  <c r="O17" i="3" s="1"/>
  <c r="C16" i="3"/>
  <c r="P13" i="3"/>
  <c r="B13" i="10"/>
  <c r="D13" i="10" s="1"/>
  <c r="E14" i="10" s="1"/>
  <c r="C14" i="10"/>
  <c r="Q14" i="3"/>
  <c r="B14" i="9"/>
  <c r="C15" i="9" s="1"/>
  <c r="B13" i="8"/>
  <c r="D13" i="8" s="1"/>
  <c r="E13" i="8"/>
  <c r="W13" i="3" s="1"/>
  <c r="B13" i="7"/>
  <c r="D13" i="7" s="1"/>
  <c r="C14" i="7"/>
  <c r="E13" i="7"/>
  <c r="V13" i="3" s="1"/>
  <c r="G13" i="5"/>
  <c r="H12" i="3"/>
  <c r="C14" i="8" l="1"/>
  <c r="B13" i="6"/>
  <c r="C14" i="6" s="1"/>
  <c r="D13" i="6"/>
  <c r="E14" i="4"/>
  <c r="S14" i="3" s="1"/>
  <c r="G14" i="4"/>
  <c r="G13" i="3"/>
  <c r="E13" i="2"/>
  <c r="R13" i="3" s="1"/>
  <c r="G13" i="2"/>
  <c r="F12" i="3"/>
  <c r="B17" i="1"/>
  <c r="D17" i="1" s="1"/>
  <c r="C18" i="1"/>
  <c r="G14" i="10"/>
  <c r="D13" i="3"/>
  <c r="D14" i="9"/>
  <c r="E15" i="9" s="1"/>
  <c r="G14" i="8"/>
  <c r="K13" i="3"/>
  <c r="G14" i="7"/>
  <c r="J13" i="3"/>
  <c r="B13" i="5"/>
  <c r="D13" i="5" s="1"/>
  <c r="E14" i="5" s="1"/>
  <c r="T13" i="3"/>
  <c r="C14" i="5" l="1"/>
  <c r="E14" i="6"/>
  <c r="U14" i="3" s="1"/>
  <c r="G14" i="6"/>
  <c r="I13" i="3"/>
  <c r="B14" i="4"/>
  <c r="C15" i="4" s="1"/>
  <c r="D14" i="4"/>
  <c r="B13" i="2"/>
  <c r="D13" i="2" s="1"/>
  <c r="G18" i="1"/>
  <c r="E18" i="1"/>
  <c r="O18" i="3" s="1"/>
  <c r="C17" i="3"/>
  <c r="P14" i="3"/>
  <c r="B14" i="10"/>
  <c r="D14" i="10" s="1"/>
  <c r="E15" i="10" s="1"/>
  <c r="G15" i="9"/>
  <c r="E14" i="3"/>
  <c r="E14" i="8"/>
  <c r="W14" i="3" s="1"/>
  <c r="B14" i="8"/>
  <c r="D14" i="8" s="1"/>
  <c r="B14" i="7"/>
  <c r="D14" i="7" s="1"/>
  <c r="E14" i="7"/>
  <c r="V14" i="3" s="1"/>
  <c r="G14" i="5"/>
  <c r="H13" i="3"/>
  <c r="C15" i="7" l="1"/>
  <c r="B14" i="6"/>
  <c r="C15" i="6" s="1"/>
  <c r="E15" i="4"/>
  <c r="S15" i="3" s="1"/>
  <c r="G14" i="3"/>
  <c r="G15" i="4"/>
  <c r="E14" i="2"/>
  <c r="R14" i="3" s="1"/>
  <c r="F13" i="3"/>
  <c r="G14" i="2"/>
  <c r="C14" i="2"/>
  <c r="B18" i="1"/>
  <c r="D18" i="1" s="1"/>
  <c r="G15" i="10"/>
  <c r="D14" i="3"/>
  <c r="C15" i="10"/>
  <c r="B15" i="9"/>
  <c r="D15" i="9" s="1"/>
  <c r="E16" i="9" s="1"/>
  <c r="Q15" i="3"/>
  <c r="G15" i="8"/>
  <c r="K14" i="3"/>
  <c r="C15" i="8"/>
  <c r="G15" i="7"/>
  <c r="J14" i="3"/>
  <c r="B14" i="5"/>
  <c r="D14" i="5" s="1"/>
  <c r="E15" i="5" s="1"/>
  <c r="T14" i="3"/>
  <c r="C15" i="5"/>
  <c r="D14" i="6" l="1"/>
  <c r="E15" i="6" s="1"/>
  <c r="U15" i="3" s="1"/>
  <c r="C16" i="9"/>
  <c r="G15" i="6"/>
  <c r="B15" i="4"/>
  <c r="C16" i="4" s="1"/>
  <c r="D15" i="4"/>
  <c r="B14" i="2"/>
  <c r="D14" i="2"/>
  <c r="C15" i="2"/>
  <c r="G19" i="1"/>
  <c r="E19" i="1"/>
  <c r="O19" i="3" s="1"/>
  <c r="C18" i="3"/>
  <c r="C19" i="1"/>
  <c r="P15" i="3"/>
  <c r="B15" i="10"/>
  <c r="C16" i="10" s="1"/>
  <c r="G16" i="9"/>
  <c r="E15" i="3"/>
  <c r="E15" i="8"/>
  <c r="W15" i="3" s="1"/>
  <c r="B15" i="8"/>
  <c r="C16" i="8" s="1"/>
  <c r="D15" i="8"/>
  <c r="B15" i="7"/>
  <c r="D15" i="7" s="1"/>
  <c r="E15" i="7"/>
  <c r="V15" i="3" s="1"/>
  <c r="G15" i="5"/>
  <c r="H14" i="3"/>
  <c r="I14" i="3" l="1"/>
  <c r="B15" i="6"/>
  <c r="C16" i="6" s="1"/>
  <c r="D15" i="6"/>
  <c r="E16" i="4"/>
  <c r="S16" i="3" s="1"/>
  <c r="G16" i="4"/>
  <c r="G15" i="3"/>
  <c r="E15" i="2"/>
  <c r="R15" i="3" s="1"/>
  <c r="F14" i="3"/>
  <c r="G15" i="2"/>
  <c r="B19" i="1"/>
  <c r="C20" i="1" s="1"/>
  <c r="D19" i="1"/>
  <c r="D15" i="10"/>
  <c r="E16" i="10" s="1"/>
  <c r="Q16" i="3"/>
  <c r="B16" i="9"/>
  <c r="D16" i="9" s="1"/>
  <c r="E17" i="9" s="1"/>
  <c r="G16" i="8"/>
  <c r="K15" i="3"/>
  <c r="C16" i="7"/>
  <c r="G16" i="7"/>
  <c r="J15" i="3"/>
  <c r="B15" i="5"/>
  <c r="C16" i="5" s="1"/>
  <c r="T15" i="3"/>
  <c r="D15" i="5" l="1"/>
  <c r="E16" i="5" s="1"/>
  <c r="E16" i="6"/>
  <c r="U16" i="3" s="1"/>
  <c r="G16" i="6"/>
  <c r="I15" i="3"/>
  <c r="B16" i="4"/>
  <c r="D16" i="4" s="1"/>
  <c r="C17" i="4"/>
  <c r="B15" i="2"/>
  <c r="C16" i="2" s="1"/>
  <c r="G20" i="1"/>
  <c r="E20" i="1"/>
  <c r="O20" i="3" s="1"/>
  <c r="C19" i="3"/>
  <c r="G16" i="10"/>
  <c r="D15" i="3"/>
  <c r="G17" i="9"/>
  <c r="E16" i="3"/>
  <c r="C17" i="9"/>
  <c r="E16" i="8"/>
  <c r="W16" i="3" s="1"/>
  <c r="B16" i="8"/>
  <c r="D16" i="8" s="1"/>
  <c r="B16" i="7"/>
  <c r="C17" i="7" s="1"/>
  <c r="E16" i="7"/>
  <c r="V16" i="3" s="1"/>
  <c r="H15" i="3" l="1"/>
  <c r="G16" i="5"/>
  <c r="D16" i="5" s="1"/>
  <c r="E17" i="5" s="1"/>
  <c r="C17" i="8"/>
  <c r="D16" i="7"/>
  <c r="B16" i="6"/>
  <c r="C17" i="6" s="1"/>
  <c r="E17" i="4"/>
  <c r="S17" i="3" s="1"/>
  <c r="G17" i="4"/>
  <c r="G16" i="3"/>
  <c r="D15" i="2"/>
  <c r="B20" i="1"/>
  <c r="D20" i="1" s="1"/>
  <c r="C21" i="1"/>
  <c r="B16" i="10"/>
  <c r="P16" i="3"/>
  <c r="D16" i="10"/>
  <c r="E17" i="10" s="1"/>
  <c r="C17" i="10"/>
  <c r="B17" i="9"/>
  <c r="D17" i="9" s="1"/>
  <c r="E18" i="9" s="1"/>
  <c r="Q17" i="3"/>
  <c r="G17" i="8"/>
  <c r="K16" i="3"/>
  <c r="G17" i="7"/>
  <c r="J16" i="3"/>
  <c r="T16" i="3"/>
  <c r="B16" i="5"/>
  <c r="C17" i="5" s="1"/>
  <c r="C18" i="9" l="1"/>
  <c r="D16" i="6"/>
  <c r="B17" i="4"/>
  <c r="C18" i="4" s="1"/>
  <c r="E16" i="2"/>
  <c r="R16" i="3" s="1"/>
  <c r="G16" i="2"/>
  <c r="F15" i="3"/>
  <c r="G21" i="1"/>
  <c r="C20" i="3"/>
  <c r="E21" i="1"/>
  <c r="O21" i="3" s="1"/>
  <c r="G17" i="10"/>
  <c r="D16" i="3"/>
  <c r="G18" i="9"/>
  <c r="E17" i="3"/>
  <c r="B17" i="8"/>
  <c r="C18" i="8" s="1"/>
  <c r="E17" i="8"/>
  <c r="W17" i="3" s="1"/>
  <c r="E17" i="7"/>
  <c r="V17" i="3" s="1"/>
  <c r="B17" i="7"/>
  <c r="C18" i="7" s="1"/>
  <c r="G17" i="5"/>
  <c r="H16" i="3"/>
  <c r="D17" i="7" l="1"/>
  <c r="J17" i="3" s="1"/>
  <c r="E17" i="6"/>
  <c r="U17" i="3" s="1"/>
  <c r="I16" i="3"/>
  <c r="G17" i="6"/>
  <c r="D17" i="4"/>
  <c r="B16" i="2"/>
  <c r="D16" i="2" s="1"/>
  <c r="B21" i="1"/>
  <c r="D21" i="1" s="1"/>
  <c r="P17" i="3"/>
  <c r="B17" i="10"/>
  <c r="D17" i="10" s="1"/>
  <c r="E18" i="10" s="1"/>
  <c r="C18" i="10"/>
  <c r="B18" i="9"/>
  <c r="Q18" i="3"/>
  <c r="D18" i="9"/>
  <c r="E19" i="9" s="1"/>
  <c r="C19" i="9"/>
  <c r="D17" i="8"/>
  <c r="G18" i="7"/>
  <c r="T17" i="3"/>
  <c r="B17" i="5"/>
  <c r="D17" i="5" s="1"/>
  <c r="E18" i="5" s="1"/>
  <c r="C18" i="5"/>
  <c r="C17" i="2" l="1"/>
  <c r="C22" i="1"/>
  <c r="B17" i="6"/>
  <c r="C18" i="6" s="1"/>
  <c r="E18" i="4"/>
  <c r="S18" i="3" s="1"/>
  <c r="G17" i="3"/>
  <c r="G18" i="4"/>
  <c r="E17" i="2"/>
  <c r="R17" i="3" s="1"/>
  <c r="G17" i="2"/>
  <c r="F16" i="3"/>
  <c r="G22" i="1"/>
  <c r="B22" i="1" s="1"/>
  <c r="D22" i="1" s="1"/>
  <c r="C21" i="3"/>
  <c r="E22" i="1"/>
  <c r="O22" i="3" s="1"/>
  <c r="G18" i="10"/>
  <c r="D17" i="3"/>
  <c r="G19" i="9"/>
  <c r="E18" i="3"/>
  <c r="G18" i="8"/>
  <c r="K17" i="3"/>
  <c r="E18" i="7"/>
  <c r="V18" i="3" s="1"/>
  <c r="B18" i="7"/>
  <c r="C19" i="7" s="1"/>
  <c r="G18" i="5"/>
  <c r="H17" i="3"/>
  <c r="D17" i="6" l="1"/>
  <c r="E18" i="6"/>
  <c r="U18" i="3" s="1"/>
  <c r="G18" i="6"/>
  <c r="I17" i="3"/>
  <c r="B18" i="4"/>
  <c r="C19" i="4" s="1"/>
  <c r="B17" i="2"/>
  <c r="C18" i="2" s="1"/>
  <c r="E23" i="1"/>
  <c r="O23" i="3" s="1"/>
  <c r="C22" i="3"/>
  <c r="G23" i="1"/>
  <c r="C23" i="1"/>
  <c r="P18" i="3"/>
  <c r="B18" i="10"/>
  <c r="D18" i="10" s="1"/>
  <c r="E19" i="10" s="1"/>
  <c r="B19" i="9"/>
  <c r="C20" i="9" s="1"/>
  <c r="Q19" i="3"/>
  <c r="D19" i="9"/>
  <c r="E20" i="9" s="1"/>
  <c r="B18" i="8"/>
  <c r="C19" i="8" s="1"/>
  <c r="E18" i="8"/>
  <c r="W18" i="3" s="1"/>
  <c r="D18" i="7"/>
  <c r="B18" i="5"/>
  <c r="D18" i="5" s="1"/>
  <c r="E19" i="5" s="1"/>
  <c r="T18" i="3"/>
  <c r="C19" i="5"/>
  <c r="C19" i="10" l="1"/>
  <c r="B18" i="6"/>
  <c r="D18" i="6" s="1"/>
  <c r="D18" i="4"/>
  <c r="D17" i="2"/>
  <c r="B23" i="1"/>
  <c r="D23" i="1" s="1"/>
  <c r="C24" i="1"/>
  <c r="G19" i="10"/>
  <c r="D18" i="3"/>
  <c r="G20" i="9"/>
  <c r="E19" i="3"/>
  <c r="D18" i="8"/>
  <c r="G19" i="7"/>
  <c r="J18" i="3"/>
  <c r="G19" i="5"/>
  <c r="H18" i="3"/>
  <c r="C19" i="6" l="1"/>
  <c r="E19" i="6"/>
  <c r="U19" i="3" s="1"/>
  <c r="G19" i="6"/>
  <c r="I18" i="3"/>
  <c r="E19" i="4"/>
  <c r="S19" i="3" s="1"/>
  <c r="G19" i="4"/>
  <c r="G18" i="3"/>
  <c r="E18" i="2"/>
  <c r="R18" i="3" s="1"/>
  <c r="G18" i="2"/>
  <c r="F17" i="3"/>
  <c r="E24" i="1"/>
  <c r="O24" i="3" s="1"/>
  <c r="G24" i="1"/>
  <c r="C23" i="3"/>
  <c r="P19" i="3"/>
  <c r="B19" i="10"/>
  <c r="D19" i="10" s="1"/>
  <c r="E20" i="10" s="1"/>
  <c r="Q20" i="3"/>
  <c r="B20" i="9"/>
  <c r="D20" i="9" s="1"/>
  <c r="E21" i="9" s="1"/>
  <c r="G19" i="8"/>
  <c r="K18" i="3"/>
  <c r="E19" i="7"/>
  <c r="V19" i="3" s="1"/>
  <c r="B19" i="7"/>
  <c r="C20" i="7" s="1"/>
  <c r="B19" i="5"/>
  <c r="C20" i="5" s="1"/>
  <c r="T19" i="3"/>
  <c r="D19" i="7" l="1"/>
  <c r="D19" i="5"/>
  <c r="E20" i="5" s="1"/>
  <c r="C21" i="9"/>
  <c r="B19" i="6"/>
  <c r="D19" i="6" s="1"/>
  <c r="C20" i="6"/>
  <c r="B19" i="4"/>
  <c r="D19" i="4" s="1"/>
  <c r="C20" i="4"/>
  <c r="B18" i="2"/>
  <c r="C19" i="2" s="1"/>
  <c r="B24" i="1"/>
  <c r="D24" i="1"/>
  <c r="C25" i="1"/>
  <c r="G20" i="10"/>
  <c r="D19" i="3"/>
  <c r="C20" i="10"/>
  <c r="G21" i="9"/>
  <c r="E20" i="3"/>
  <c r="B19" i="8"/>
  <c r="D19" i="8" s="1"/>
  <c r="E19" i="8"/>
  <c r="W19" i="3" s="1"/>
  <c r="G20" i="7"/>
  <c r="J19" i="3"/>
  <c r="G20" i="5"/>
  <c r="H19" i="3"/>
  <c r="D18" i="2" l="1"/>
  <c r="E20" i="6"/>
  <c r="U20" i="3" s="1"/>
  <c r="G20" i="6"/>
  <c r="I19" i="3"/>
  <c r="E20" i="4"/>
  <c r="S20" i="3" s="1"/>
  <c r="G20" i="4"/>
  <c r="G19" i="3"/>
  <c r="E19" i="2"/>
  <c r="R19" i="3" s="1"/>
  <c r="F18" i="3"/>
  <c r="G19" i="2"/>
  <c r="E25" i="1"/>
  <c r="O25" i="3" s="1"/>
  <c r="C24" i="3"/>
  <c r="G25" i="1"/>
  <c r="B20" i="10"/>
  <c r="C21" i="10" s="1"/>
  <c r="P20" i="3"/>
  <c r="B21" i="9"/>
  <c r="D21" i="9" s="1"/>
  <c r="E22" i="9" s="1"/>
  <c r="Q21" i="3"/>
  <c r="C20" i="8"/>
  <c r="G20" i="8"/>
  <c r="K19" i="3"/>
  <c r="B20" i="7"/>
  <c r="D20" i="7" s="1"/>
  <c r="E20" i="7"/>
  <c r="V20" i="3" s="1"/>
  <c r="C21" i="7"/>
  <c r="B20" i="5"/>
  <c r="D20" i="5" s="1"/>
  <c r="E21" i="5" s="1"/>
  <c r="T20" i="3"/>
  <c r="C22" i="9" l="1"/>
  <c r="B20" i="6"/>
  <c r="D20" i="6" s="1"/>
  <c r="C21" i="5"/>
  <c r="B20" i="4"/>
  <c r="D20" i="4"/>
  <c r="C21" i="4"/>
  <c r="B19" i="2"/>
  <c r="C20" i="2" s="1"/>
  <c r="B25" i="1"/>
  <c r="C26" i="1" s="1"/>
  <c r="D20" i="10"/>
  <c r="E21" i="10" s="1"/>
  <c r="G22" i="9"/>
  <c r="E21" i="3"/>
  <c r="B20" i="8"/>
  <c r="D20" i="8" s="1"/>
  <c r="E20" i="8"/>
  <c r="W20" i="3" s="1"/>
  <c r="C21" i="8"/>
  <c r="G21" i="7"/>
  <c r="J20" i="3"/>
  <c r="G21" i="5"/>
  <c r="H20" i="3"/>
  <c r="D19" i="2" l="1"/>
  <c r="G20" i="2" s="1"/>
  <c r="C21" i="6"/>
  <c r="E21" i="6"/>
  <c r="U21" i="3" s="1"/>
  <c r="G21" i="6"/>
  <c r="I20" i="3"/>
  <c r="E21" i="4"/>
  <c r="S21" i="3" s="1"/>
  <c r="G21" i="4"/>
  <c r="G20" i="3"/>
  <c r="E20" i="2"/>
  <c r="R20" i="3" s="1"/>
  <c r="F19" i="3"/>
  <c r="D25" i="1"/>
  <c r="G21" i="10"/>
  <c r="D20" i="3"/>
  <c r="Q22" i="3"/>
  <c r="B22" i="9"/>
  <c r="D22" i="9" s="1"/>
  <c r="E23" i="9" s="1"/>
  <c r="C23" i="9"/>
  <c r="G21" i="8"/>
  <c r="K20" i="3"/>
  <c r="B21" i="7"/>
  <c r="E21" i="7"/>
  <c r="V21" i="3" s="1"/>
  <c r="D21" i="7"/>
  <c r="C22" i="7"/>
  <c r="T21" i="3"/>
  <c r="B21" i="5"/>
  <c r="C22" i="5" s="1"/>
  <c r="D21" i="5"/>
  <c r="E22" i="5" s="1"/>
  <c r="B21" i="6" l="1"/>
  <c r="D21" i="6" s="1"/>
  <c r="B21" i="4"/>
  <c r="C22" i="4" s="1"/>
  <c r="B20" i="2"/>
  <c r="C21" i="2" s="1"/>
  <c r="E26" i="1"/>
  <c r="O26" i="3" s="1"/>
  <c r="C25" i="3"/>
  <c r="G26" i="1"/>
  <c r="P21" i="3"/>
  <c r="B21" i="10"/>
  <c r="C22" i="10" s="1"/>
  <c r="G23" i="9"/>
  <c r="E22" i="3"/>
  <c r="E21" i="8"/>
  <c r="W21" i="3" s="1"/>
  <c r="B21" i="8"/>
  <c r="C22" i="8" s="1"/>
  <c r="G22" i="7"/>
  <c r="J21" i="3"/>
  <c r="G22" i="5"/>
  <c r="H21" i="3"/>
  <c r="D21" i="8" l="1"/>
  <c r="D20" i="2"/>
  <c r="E21" i="2" s="1"/>
  <c r="R21" i="3" s="1"/>
  <c r="D21" i="10"/>
  <c r="E22" i="10" s="1"/>
  <c r="E22" i="6"/>
  <c r="U22" i="3" s="1"/>
  <c r="I21" i="3"/>
  <c r="G22" i="6"/>
  <c r="C22" i="6"/>
  <c r="D21" i="4"/>
  <c r="F20" i="3"/>
  <c r="G21" i="2"/>
  <c r="B26" i="1"/>
  <c r="D26" i="1" s="1"/>
  <c r="G22" i="10"/>
  <c r="D21" i="3"/>
  <c r="Q23" i="3"/>
  <c r="B23" i="9"/>
  <c r="G22" i="8"/>
  <c r="K21" i="3"/>
  <c r="B22" i="7"/>
  <c r="D22" i="7" s="1"/>
  <c r="E22" i="7"/>
  <c r="V22" i="3" s="1"/>
  <c r="B22" i="5"/>
  <c r="T22" i="3"/>
  <c r="C23" i="5"/>
  <c r="D22" i="5"/>
  <c r="E23" i="5" s="1"/>
  <c r="C23" i="7" l="1"/>
  <c r="B22" i="6"/>
  <c r="D22" i="6" s="1"/>
  <c r="C23" i="6"/>
  <c r="E22" i="4"/>
  <c r="S22" i="3" s="1"/>
  <c r="G22" i="4"/>
  <c r="G21" i="3"/>
  <c r="B21" i="2"/>
  <c r="D21" i="2" s="1"/>
  <c r="E27" i="1"/>
  <c r="O27" i="3" s="1"/>
  <c r="G27" i="1"/>
  <c r="C26" i="3"/>
  <c r="C27" i="1"/>
  <c r="P22" i="3"/>
  <c r="B22" i="10"/>
  <c r="C23" i="10" s="1"/>
  <c r="D23" i="9"/>
  <c r="E24" i="9" s="1"/>
  <c r="C24" i="9"/>
  <c r="E22" i="8"/>
  <c r="W22" i="3" s="1"/>
  <c r="B22" i="8"/>
  <c r="C23" i="8" s="1"/>
  <c r="G23" i="7"/>
  <c r="J22" i="3"/>
  <c r="G23" i="5"/>
  <c r="H22" i="3"/>
  <c r="D22" i="10" l="1"/>
  <c r="E23" i="10" s="1"/>
  <c r="E23" i="6"/>
  <c r="U23" i="3" s="1"/>
  <c r="G23" i="6"/>
  <c r="I22" i="3"/>
  <c r="B22" i="4"/>
  <c r="D22" i="4" s="1"/>
  <c r="C23" i="4"/>
  <c r="C22" i="2"/>
  <c r="E22" i="2"/>
  <c r="R22" i="3" s="1"/>
  <c r="F21" i="3"/>
  <c r="G22" i="2"/>
  <c r="B27" i="1"/>
  <c r="C28" i="1" s="1"/>
  <c r="G24" i="9"/>
  <c r="E23" i="3"/>
  <c r="D22" i="8"/>
  <c r="E23" i="7"/>
  <c r="V23" i="3" s="1"/>
  <c r="B23" i="7"/>
  <c r="D23" i="7" s="1"/>
  <c r="B23" i="5"/>
  <c r="C24" i="5" s="1"/>
  <c r="T23" i="3"/>
  <c r="D23" i="5"/>
  <c r="E24" i="5" s="1"/>
  <c r="D22" i="3" l="1"/>
  <c r="G23" i="10"/>
  <c r="B23" i="10" s="1"/>
  <c r="D23" i="10" s="1"/>
  <c r="E24" i="10" s="1"/>
  <c r="C24" i="7"/>
  <c r="B23" i="6"/>
  <c r="D23" i="6" s="1"/>
  <c r="E23" i="4"/>
  <c r="S23" i="3" s="1"/>
  <c r="G23" i="4"/>
  <c r="G22" i="3"/>
  <c r="B22" i="2"/>
  <c r="D22" i="2" s="1"/>
  <c r="D27" i="1"/>
  <c r="P23" i="3"/>
  <c r="Q24" i="3"/>
  <c r="B24" i="9"/>
  <c r="D24" i="9" s="1"/>
  <c r="E25" i="9" s="1"/>
  <c r="G23" i="8"/>
  <c r="K22" i="3"/>
  <c r="G24" i="7"/>
  <c r="J23" i="3"/>
  <c r="G24" i="5"/>
  <c r="H23" i="3"/>
  <c r="C25" i="9" l="1"/>
  <c r="C24" i="10"/>
  <c r="E24" i="6"/>
  <c r="U24" i="3" s="1"/>
  <c r="I23" i="3"/>
  <c r="G24" i="6"/>
  <c r="C24" i="6"/>
  <c r="B23" i="4"/>
  <c r="C24" i="4" s="1"/>
  <c r="D23" i="4"/>
  <c r="C23" i="2"/>
  <c r="E23" i="2"/>
  <c r="R23" i="3" s="1"/>
  <c r="F22" i="3"/>
  <c r="G23" i="2"/>
  <c r="E28" i="1"/>
  <c r="O28" i="3" s="1"/>
  <c r="C27" i="3"/>
  <c r="G28" i="1"/>
  <c r="G24" i="10"/>
  <c r="D23" i="3"/>
  <c r="G25" i="9"/>
  <c r="E24" i="3"/>
  <c r="E23" i="8"/>
  <c r="W23" i="3" s="1"/>
  <c r="B23" i="8"/>
  <c r="C24" i="8" s="1"/>
  <c r="D23" i="8"/>
  <c r="E24" i="7"/>
  <c r="V24" i="3" s="1"/>
  <c r="B24" i="7"/>
  <c r="D24" i="7" s="1"/>
  <c r="T24" i="3"/>
  <c r="B24" i="5"/>
  <c r="D24" i="5" s="1"/>
  <c r="E25" i="5" s="1"/>
  <c r="C25" i="5"/>
  <c r="C25" i="7" l="1"/>
  <c r="B24" i="6"/>
  <c r="C25" i="6" s="1"/>
  <c r="E24" i="4"/>
  <c r="S24" i="3" s="1"/>
  <c r="G24" i="4"/>
  <c r="G23" i="3"/>
  <c r="B23" i="2"/>
  <c r="C24" i="2" s="1"/>
  <c r="D23" i="2"/>
  <c r="B28" i="1"/>
  <c r="D28" i="1" s="1"/>
  <c r="B24" i="10"/>
  <c r="C25" i="10" s="1"/>
  <c r="P24" i="3"/>
  <c r="D24" i="10"/>
  <c r="E25" i="10" s="1"/>
  <c r="Q25" i="3"/>
  <c r="B25" i="9"/>
  <c r="D25" i="9" s="1"/>
  <c r="E26" i="9" s="1"/>
  <c r="C26" i="9"/>
  <c r="G24" i="8"/>
  <c r="K23" i="3"/>
  <c r="G25" i="7"/>
  <c r="J24" i="3"/>
  <c r="G25" i="5"/>
  <c r="H24" i="3"/>
  <c r="C29" i="1" l="1"/>
  <c r="D24" i="6"/>
  <c r="B24" i="4"/>
  <c r="D24" i="4" s="1"/>
  <c r="C25" i="4"/>
  <c r="E24" i="2"/>
  <c r="R24" i="3" s="1"/>
  <c r="F23" i="3"/>
  <c r="G24" i="2"/>
  <c r="E29" i="1"/>
  <c r="O29" i="3" s="1"/>
  <c r="G29" i="1"/>
  <c r="C28" i="3"/>
  <c r="G25" i="10"/>
  <c r="D24" i="3"/>
  <c r="G26" i="9"/>
  <c r="E25" i="3"/>
  <c r="E24" i="8"/>
  <c r="W24" i="3" s="1"/>
  <c r="B24" i="8"/>
  <c r="D24" i="8" s="1"/>
  <c r="B25" i="7"/>
  <c r="C26" i="7" s="1"/>
  <c r="E25" i="7"/>
  <c r="V25" i="3" s="1"/>
  <c r="D25" i="7"/>
  <c r="T25" i="3"/>
  <c r="B25" i="5"/>
  <c r="C26" i="5" s="1"/>
  <c r="D25" i="5"/>
  <c r="E26" i="5" s="1"/>
  <c r="C25" i="8" l="1"/>
  <c r="E25" i="6"/>
  <c r="U25" i="3" s="1"/>
  <c r="I24" i="3"/>
  <c r="G25" i="6"/>
  <c r="E25" i="4"/>
  <c r="S25" i="3" s="1"/>
  <c r="G24" i="3"/>
  <c r="G25" i="4"/>
  <c r="B24" i="2"/>
  <c r="D24" i="2" s="1"/>
  <c r="B29" i="1"/>
  <c r="D29" i="1" s="1"/>
  <c r="P25" i="3"/>
  <c r="B25" i="10"/>
  <c r="D25" i="10" s="1"/>
  <c r="E26" i="10" s="1"/>
  <c r="Q26" i="3"/>
  <c r="B26" i="9"/>
  <c r="C27" i="9" s="1"/>
  <c r="G25" i="8"/>
  <c r="K24" i="3"/>
  <c r="G26" i="7"/>
  <c r="J25" i="3"/>
  <c r="G26" i="5"/>
  <c r="H25" i="3"/>
  <c r="C26" i="10" l="1"/>
  <c r="B25" i="6"/>
  <c r="C26" i="6" s="1"/>
  <c r="B25" i="4"/>
  <c r="C26" i="4" s="1"/>
  <c r="E25" i="2"/>
  <c r="R25" i="3" s="1"/>
  <c r="G25" i="2"/>
  <c r="F24" i="3"/>
  <c r="C25" i="2"/>
  <c r="E30" i="1"/>
  <c r="O30" i="3" s="1"/>
  <c r="C29" i="3"/>
  <c r="G30" i="1"/>
  <c r="C30" i="1"/>
  <c r="G26" i="10"/>
  <c r="D25" i="3"/>
  <c r="D26" i="9"/>
  <c r="E27" i="9" s="1"/>
  <c r="E25" i="8"/>
  <c r="W25" i="3" s="1"/>
  <c r="B25" i="8"/>
  <c r="D25" i="8" s="1"/>
  <c r="B26" i="7"/>
  <c r="C27" i="7" s="1"/>
  <c r="E26" i="7"/>
  <c r="V26" i="3" s="1"/>
  <c r="B26" i="5"/>
  <c r="D26" i="5" s="1"/>
  <c r="E27" i="5" s="1"/>
  <c r="T26" i="3"/>
  <c r="D25" i="4" l="1"/>
  <c r="D25" i="6"/>
  <c r="E26" i="4"/>
  <c r="S26" i="3" s="1"/>
  <c r="G26" i="4"/>
  <c r="G25" i="3"/>
  <c r="B25" i="2"/>
  <c r="C26" i="2" s="1"/>
  <c r="D25" i="2"/>
  <c r="B30" i="1"/>
  <c r="D30" i="1" s="1"/>
  <c r="P26" i="3"/>
  <c r="B26" i="10"/>
  <c r="D26" i="10" s="1"/>
  <c r="E27" i="10" s="1"/>
  <c r="G27" i="9"/>
  <c r="E26" i="3"/>
  <c r="G26" i="8"/>
  <c r="K25" i="3"/>
  <c r="C26" i="8"/>
  <c r="D26" i="7"/>
  <c r="G27" i="5"/>
  <c r="H26" i="3"/>
  <c r="C27" i="5"/>
  <c r="C27" i="10" l="1"/>
  <c r="E26" i="6"/>
  <c r="U26" i="3" s="1"/>
  <c r="I25" i="3"/>
  <c r="G26" i="6"/>
  <c r="B26" i="4"/>
  <c r="D26" i="4" s="1"/>
  <c r="E26" i="2"/>
  <c r="R26" i="3" s="1"/>
  <c r="G26" i="2"/>
  <c r="F25" i="3"/>
  <c r="C31" i="1"/>
  <c r="E31" i="1"/>
  <c r="O31" i="3" s="1"/>
  <c r="G31" i="1"/>
  <c r="C30" i="3"/>
  <c r="G27" i="10"/>
  <c r="D26" i="3"/>
  <c r="B27" i="9"/>
  <c r="D27" i="9" s="1"/>
  <c r="E28" i="9" s="1"/>
  <c r="Q27" i="3"/>
  <c r="E26" i="8"/>
  <c r="W26" i="3" s="1"/>
  <c r="B26" i="8"/>
  <c r="C27" i="8" s="1"/>
  <c r="G27" i="7"/>
  <c r="J26" i="3"/>
  <c r="B27" i="5"/>
  <c r="C28" i="5" s="1"/>
  <c r="D27" i="5"/>
  <c r="E28" i="5" s="1"/>
  <c r="T27" i="3"/>
  <c r="C28" i="9" l="1"/>
  <c r="B26" i="6"/>
  <c r="C27" i="6" s="1"/>
  <c r="E27" i="4"/>
  <c r="S27" i="3" s="1"/>
  <c r="G27" i="4"/>
  <c r="G26" i="3"/>
  <c r="C27" i="4"/>
  <c r="B26" i="2"/>
  <c r="D26" i="2" s="1"/>
  <c r="B31" i="1"/>
  <c r="D31" i="1" s="1"/>
  <c r="P27" i="3"/>
  <c r="B27" i="10"/>
  <c r="C28" i="10" s="1"/>
  <c r="D27" i="10"/>
  <c r="E28" i="10" s="1"/>
  <c r="G28" i="9"/>
  <c r="E27" i="3"/>
  <c r="D26" i="8"/>
  <c r="E27" i="7"/>
  <c r="V27" i="3" s="1"/>
  <c r="B27" i="7"/>
  <c r="C28" i="7" s="1"/>
  <c r="G28" i="5"/>
  <c r="H27" i="3"/>
  <c r="D27" i="7" l="1"/>
  <c r="J27" i="3" s="1"/>
  <c r="D26" i="6"/>
  <c r="B27" i="4"/>
  <c r="D27" i="4" s="1"/>
  <c r="E27" i="2"/>
  <c r="R27" i="3" s="1"/>
  <c r="G27" i="2"/>
  <c r="F26" i="3"/>
  <c r="C27" i="2"/>
  <c r="C32" i="1"/>
  <c r="E32" i="1"/>
  <c r="O32" i="3" s="1"/>
  <c r="C31" i="3"/>
  <c r="G32" i="1"/>
  <c r="G28" i="10"/>
  <c r="D27" i="3"/>
  <c r="Q28" i="3"/>
  <c r="B28" i="9"/>
  <c r="D28" i="9" s="1"/>
  <c r="E29" i="9" s="1"/>
  <c r="G27" i="8"/>
  <c r="K26" i="3"/>
  <c r="G28" i="7"/>
  <c r="B28" i="5"/>
  <c r="C29" i="5" s="1"/>
  <c r="T28" i="3"/>
  <c r="C29" i="9" l="1"/>
  <c r="E27" i="6"/>
  <c r="U27" i="3" s="1"/>
  <c r="G27" i="6"/>
  <c r="I26" i="3"/>
  <c r="D28" i="5"/>
  <c r="E29" i="5" s="1"/>
  <c r="E28" i="4"/>
  <c r="S28" i="3" s="1"/>
  <c r="G28" i="4"/>
  <c r="G27" i="3"/>
  <c r="C28" i="4"/>
  <c r="B27" i="2"/>
  <c r="C28" i="2" s="1"/>
  <c r="D27" i="2"/>
  <c r="B32" i="1"/>
  <c r="D32" i="1" s="1"/>
  <c r="P28" i="3"/>
  <c r="B28" i="10"/>
  <c r="C29" i="10" s="1"/>
  <c r="G29" i="9"/>
  <c r="E28" i="3"/>
  <c r="B27" i="8"/>
  <c r="C28" i="8" s="1"/>
  <c r="E27" i="8"/>
  <c r="W27" i="3" s="1"/>
  <c r="D27" i="8"/>
  <c r="E28" i="7"/>
  <c r="V28" i="3" s="1"/>
  <c r="B28" i="7"/>
  <c r="C29" i="7" s="1"/>
  <c r="G29" i="5"/>
  <c r="H28" i="3"/>
  <c r="D28" i="10" l="1"/>
  <c r="E29" i="10" s="1"/>
  <c r="B27" i="6"/>
  <c r="C28" i="6" s="1"/>
  <c r="D27" i="6"/>
  <c r="B28" i="4"/>
  <c r="C29" i="4" s="1"/>
  <c r="D28" i="4"/>
  <c r="E28" i="2"/>
  <c r="R28" i="3" s="1"/>
  <c r="G28" i="2"/>
  <c r="F27" i="3"/>
  <c r="E33" i="1"/>
  <c r="O33" i="3" s="1"/>
  <c r="G33" i="1"/>
  <c r="C32" i="3"/>
  <c r="C33" i="1"/>
  <c r="Q29" i="3"/>
  <c r="B29" i="9"/>
  <c r="C30" i="9" s="1"/>
  <c r="D29" i="9"/>
  <c r="E30" i="9" s="1"/>
  <c r="G28" i="8"/>
  <c r="K27" i="3"/>
  <c r="D28" i="7"/>
  <c r="B29" i="5"/>
  <c r="D29" i="5" s="1"/>
  <c r="E30" i="5" s="1"/>
  <c r="T29" i="3"/>
  <c r="C30" i="5"/>
  <c r="D28" i="3" l="1"/>
  <c r="G29" i="10"/>
  <c r="E28" i="6"/>
  <c r="U28" i="3" s="1"/>
  <c r="G28" i="6"/>
  <c r="I27" i="3"/>
  <c r="E29" i="4"/>
  <c r="S29" i="3" s="1"/>
  <c r="G29" i="4"/>
  <c r="G28" i="3"/>
  <c r="B28" i="2"/>
  <c r="C29" i="2" s="1"/>
  <c r="B33" i="1"/>
  <c r="D33" i="1" s="1"/>
  <c r="C34" i="1"/>
  <c r="P29" i="3"/>
  <c r="B29" i="10"/>
  <c r="C30" i="10" s="1"/>
  <c r="G30" i="9"/>
  <c r="E29" i="3"/>
  <c r="B28" i="8"/>
  <c r="C29" i="8" s="1"/>
  <c r="E28" i="8"/>
  <c r="W28" i="3" s="1"/>
  <c r="G29" i="7"/>
  <c r="J28" i="3"/>
  <c r="G30" i="5"/>
  <c r="H29" i="3"/>
  <c r="D29" i="10" l="1"/>
  <c r="E30" i="10" s="1"/>
  <c r="D28" i="8"/>
  <c r="B28" i="6"/>
  <c r="C29" i="6" s="1"/>
  <c r="D28" i="6"/>
  <c r="B29" i="4"/>
  <c r="D29" i="4" s="1"/>
  <c r="D28" i="2"/>
  <c r="E34" i="1"/>
  <c r="O34" i="3" s="1"/>
  <c r="G34" i="1"/>
  <c r="C33" i="3"/>
  <c r="G30" i="10"/>
  <c r="D29" i="3"/>
  <c r="B30" i="9"/>
  <c r="D30" i="9" s="1"/>
  <c r="E31" i="9" s="1"/>
  <c r="Q30" i="3"/>
  <c r="G29" i="8"/>
  <c r="K28" i="3"/>
  <c r="E29" i="7"/>
  <c r="V29" i="3" s="1"/>
  <c r="B29" i="7"/>
  <c r="D29" i="7" s="1"/>
  <c r="T30" i="3"/>
  <c r="B30" i="5"/>
  <c r="D30" i="5"/>
  <c r="E31" i="5" s="1"/>
  <c r="C31" i="5"/>
  <c r="C31" i="9" l="1"/>
  <c r="C30" i="7"/>
  <c r="E29" i="6"/>
  <c r="U29" i="3" s="1"/>
  <c r="I28" i="3"/>
  <c r="G29" i="6"/>
  <c r="E30" i="4"/>
  <c r="S30" i="3" s="1"/>
  <c r="G29" i="3"/>
  <c r="G30" i="4"/>
  <c r="C30" i="4"/>
  <c r="E29" i="2"/>
  <c r="R29" i="3" s="1"/>
  <c r="G29" i="2"/>
  <c r="F28" i="3"/>
  <c r="B34" i="1"/>
  <c r="D34" i="1"/>
  <c r="C35" i="1"/>
  <c r="P30" i="3"/>
  <c r="B30" i="10"/>
  <c r="D30" i="10" s="1"/>
  <c r="E31" i="10" s="1"/>
  <c r="G31" i="9"/>
  <c r="E30" i="3"/>
  <c r="E29" i="8"/>
  <c r="W29" i="3" s="1"/>
  <c r="B29" i="8"/>
  <c r="D29" i="8" s="1"/>
  <c r="C30" i="8"/>
  <c r="G30" i="7"/>
  <c r="J29" i="3"/>
  <c r="G31" i="5"/>
  <c r="H30" i="3"/>
  <c r="C31" i="10" l="1"/>
  <c r="B29" i="6"/>
  <c r="C30" i="6" s="1"/>
  <c r="B30" i="4"/>
  <c r="C31" i="4" s="1"/>
  <c r="D30" i="4"/>
  <c r="B29" i="2"/>
  <c r="D29" i="2" s="1"/>
  <c r="E35" i="1"/>
  <c r="O35" i="3" s="1"/>
  <c r="G35" i="1"/>
  <c r="C34" i="3"/>
  <c r="G31" i="10"/>
  <c r="D30" i="3"/>
  <c r="B31" i="9"/>
  <c r="C32" i="9" s="1"/>
  <c r="Q31" i="3"/>
  <c r="G30" i="8"/>
  <c r="K29" i="3"/>
  <c r="E30" i="7"/>
  <c r="V30" i="3" s="1"/>
  <c r="B30" i="7"/>
  <c r="C31" i="7" s="1"/>
  <c r="B31" i="5"/>
  <c r="D31" i="5" s="1"/>
  <c r="E32" i="5" s="1"/>
  <c r="T31" i="3"/>
  <c r="C32" i="5"/>
  <c r="D31" i="9" l="1"/>
  <c r="E32" i="9" s="1"/>
  <c r="D29" i="6"/>
  <c r="E30" i="6"/>
  <c r="U30" i="3" s="1"/>
  <c r="G30" i="6"/>
  <c r="I29" i="3"/>
  <c r="E31" i="4"/>
  <c r="S31" i="3" s="1"/>
  <c r="G30" i="3"/>
  <c r="G31" i="4"/>
  <c r="E30" i="2"/>
  <c r="R30" i="3" s="1"/>
  <c r="G30" i="2"/>
  <c r="F29" i="3"/>
  <c r="C30" i="2"/>
  <c r="B35" i="1"/>
  <c r="C36" i="1" s="1"/>
  <c r="P31" i="3"/>
  <c r="B31" i="10"/>
  <c r="C32" i="10" s="1"/>
  <c r="G32" i="9"/>
  <c r="E31" i="3"/>
  <c r="B30" i="8"/>
  <c r="D30" i="8" s="1"/>
  <c r="E30" i="8"/>
  <c r="W30" i="3" s="1"/>
  <c r="D30" i="7"/>
  <c r="G32" i="5"/>
  <c r="H31" i="3"/>
  <c r="D31" i="10" l="1"/>
  <c r="E32" i="10" s="1"/>
  <c r="C31" i="8"/>
  <c r="B30" i="6"/>
  <c r="C31" i="6" s="1"/>
  <c r="B31" i="4"/>
  <c r="C32" i="4"/>
  <c r="D31" i="4"/>
  <c r="B30" i="2"/>
  <c r="C31" i="2" s="1"/>
  <c r="D35" i="1"/>
  <c r="D31" i="3"/>
  <c r="Q32" i="3"/>
  <c r="B32" i="9"/>
  <c r="C33" i="9" s="1"/>
  <c r="G31" i="8"/>
  <c r="K30" i="3"/>
  <c r="G31" i="7"/>
  <c r="J30" i="3"/>
  <c r="T32" i="3"/>
  <c r="B32" i="5"/>
  <c r="D32" i="5"/>
  <c r="E33" i="5" s="1"/>
  <c r="C33" i="5"/>
  <c r="G32" i="10" l="1"/>
  <c r="B32" i="10" s="1"/>
  <c r="D32" i="10" s="1"/>
  <c r="E33" i="10" s="1"/>
  <c r="D30" i="6"/>
  <c r="E32" i="4"/>
  <c r="S32" i="3" s="1"/>
  <c r="G32" i="4"/>
  <c r="G31" i="3"/>
  <c r="D30" i="2"/>
  <c r="E36" i="1"/>
  <c r="O36" i="3" s="1"/>
  <c r="G36" i="1"/>
  <c r="C35" i="3"/>
  <c r="P32" i="3"/>
  <c r="D32" i="9"/>
  <c r="E33" i="9" s="1"/>
  <c r="E31" i="8"/>
  <c r="W31" i="3" s="1"/>
  <c r="B31" i="8"/>
  <c r="C32" i="8" s="1"/>
  <c r="D31" i="8"/>
  <c r="B31" i="7"/>
  <c r="D31" i="7" s="1"/>
  <c r="E31" i="7"/>
  <c r="V31" i="3" s="1"/>
  <c r="G33" i="5"/>
  <c r="H32" i="3"/>
  <c r="C33" i="10" l="1"/>
  <c r="E31" i="6"/>
  <c r="U31" i="3" s="1"/>
  <c r="G31" i="6"/>
  <c r="I30" i="3"/>
  <c r="B32" i="4"/>
  <c r="D32" i="4" s="1"/>
  <c r="E31" i="2"/>
  <c r="R31" i="3" s="1"/>
  <c r="F30" i="3"/>
  <c r="G31" i="2"/>
  <c r="B36" i="1"/>
  <c r="C37" i="1" s="1"/>
  <c r="D36" i="1"/>
  <c r="G33" i="10"/>
  <c r="D32" i="3"/>
  <c r="G33" i="9"/>
  <c r="E32" i="3"/>
  <c r="G32" i="8"/>
  <c r="K31" i="3"/>
  <c r="C32" i="7"/>
  <c r="G32" i="7"/>
  <c r="J31" i="3"/>
  <c r="B33" i="5"/>
  <c r="C34" i="5" s="1"/>
  <c r="T33" i="3"/>
  <c r="D33" i="5"/>
  <c r="E34" i="5" s="1"/>
  <c r="B31" i="6" l="1"/>
  <c r="D31" i="6" s="1"/>
  <c r="C32" i="6"/>
  <c r="E33" i="4"/>
  <c r="S33" i="3" s="1"/>
  <c r="G33" i="4"/>
  <c r="G32" i="3"/>
  <c r="C33" i="4"/>
  <c r="B31" i="2"/>
  <c r="D31" i="2" s="1"/>
  <c r="E37" i="1"/>
  <c r="O37" i="3" s="1"/>
  <c r="C36" i="3"/>
  <c r="G37" i="1"/>
  <c r="B33" i="10"/>
  <c r="C34" i="10" s="1"/>
  <c r="P33" i="3"/>
  <c r="D33" i="10"/>
  <c r="E34" i="10" s="1"/>
  <c r="Q33" i="3"/>
  <c r="B33" i="9"/>
  <c r="C34" i="9"/>
  <c r="D33" i="9"/>
  <c r="E34" i="9" s="1"/>
  <c r="E32" i="8"/>
  <c r="W32" i="3" s="1"/>
  <c r="B32" i="8"/>
  <c r="C33" i="8" s="1"/>
  <c r="B32" i="7"/>
  <c r="D32" i="7" s="1"/>
  <c r="E32" i="7"/>
  <c r="V32" i="3" s="1"/>
  <c r="G34" i="5"/>
  <c r="H33" i="3"/>
  <c r="C32" i="2" l="1"/>
  <c r="E32" i="6"/>
  <c r="U32" i="3" s="1"/>
  <c r="I31" i="3"/>
  <c r="G32" i="6"/>
  <c r="B33" i="4"/>
  <c r="D33" i="4"/>
  <c r="C34" i="4"/>
  <c r="E32" i="2"/>
  <c r="R32" i="3" s="1"/>
  <c r="G32" i="2"/>
  <c r="F31" i="3"/>
  <c r="B37" i="1"/>
  <c r="C38" i="1" s="1"/>
  <c r="G34" i="10"/>
  <c r="D33" i="3"/>
  <c r="G34" i="9"/>
  <c r="E33" i="3"/>
  <c r="D32" i="8"/>
  <c r="G33" i="7"/>
  <c r="J32" i="3"/>
  <c r="C33" i="7"/>
  <c r="B34" i="5"/>
  <c r="D34" i="5" s="1"/>
  <c r="E35" i="5" s="1"/>
  <c r="T34" i="3"/>
  <c r="C35" i="5"/>
  <c r="B32" i="6" l="1"/>
  <c r="D32" i="6" s="1"/>
  <c r="C33" i="6"/>
  <c r="E34" i="4"/>
  <c r="S34" i="3" s="1"/>
  <c r="G34" i="4"/>
  <c r="G33" i="3"/>
  <c r="B32" i="2"/>
  <c r="D32" i="2" s="1"/>
  <c r="D37" i="1"/>
  <c r="P34" i="3"/>
  <c r="B34" i="10"/>
  <c r="C35" i="10" s="1"/>
  <c r="Q34" i="3"/>
  <c r="B34" i="9"/>
  <c r="D34" i="9" s="1"/>
  <c r="E35" i="9" s="1"/>
  <c r="C35" i="9"/>
  <c r="G33" i="8"/>
  <c r="K32" i="3"/>
  <c r="E33" i="7"/>
  <c r="V33" i="3" s="1"/>
  <c r="B33" i="7"/>
  <c r="C34" i="7" s="1"/>
  <c r="G35" i="5"/>
  <c r="H34" i="3"/>
  <c r="E33" i="6" l="1"/>
  <c r="U33" i="3" s="1"/>
  <c r="G33" i="6"/>
  <c r="I32" i="3"/>
  <c r="B34" i="4"/>
  <c r="D34" i="4" s="1"/>
  <c r="C33" i="2"/>
  <c r="E33" i="2"/>
  <c r="R33" i="3" s="1"/>
  <c r="F32" i="3"/>
  <c r="G33" i="2"/>
  <c r="E38" i="1"/>
  <c r="O38" i="3" s="1"/>
  <c r="C37" i="3"/>
  <c r="G38" i="1"/>
  <c r="D34" i="10"/>
  <c r="E35" i="10" s="1"/>
  <c r="G35" i="9"/>
  <c r="E34" i="3"/>
  <c r="B33" i="8"/>
  <c r="D33" i="8" s="1"/>
  <c r="E33" i="8"/>
  <c r="W33" i="3" s="1"/>
  <c r="D33" i="7"/>
  <c r="T35" i="3"/>
  <c r="B35" i="5"/>
  <c r="D35" i="5" s="1"/>
  <c r="E36" i="5" s="1"/>
  <c r="C36" i="5"/>
  <c r="C35" i="4" l="1"/>
  <c r="C34" i="8"/>
  <c r="B33" i="6"/>
  <c r="C34" i="6" s="1"/>
  <c r="E35" i="4"/>
  <c r="S35" i="3" s="1"/>
  <c r="G35" i="4"/>
  <c r="G34" i="3"/>
  <c r="B33" i="2"/>
  <c r="C34" i="2" s="1"/>
  <c r="D33" i="2"/>
  <c r="B38" i="1"/>
  <c r="C39" i="1" s="1"/>
  <c r="D38" i="1"/>
  <c r="G35" i="10"/>
  <c r="D34" i="3"/>
  <c r="Q35" i="3"/>
  <c r="B35" i="9"/>
  <c r="C36" i="9" s="1"/>
  <c r="G34" i="8"/>
  <c r="K33" i="3"/>
  <c r="G34" i="7"/>
  <c r="J33" i="3"/>
  <c r="G36" i="5"/>
  <c r="H35" i="3"/>
  <c r="D33" i="6" l="1"/>
  <c r="B35" i="4"/>
  <c r="C36" i="4" s="1"/>
  <c r="E34" i="2"/>
  <c r="R34" i="3" s="1"/>
  <c r="G34" i="2"/>
  <c r="F33" i="3"/>
  <c r="E39" i="1"/>
  <c r="O39" i="3" s="1"/>
  <c r="C38" i="3"/>
  <c r="G39" i="1"/>
  <c r="P35" i="3"/>
  <c r="B35" i="10"/>
  <c r="D35" i="10" s="1"/>
  <c r="E36" i="10" s="1"/>
  <c r="D35" i="9"/>
  <c r="E36" i="9" s="1"/>
  <c r="B34" i="8"/>
  <c r="D34" i="8" s="1"/>
  <c r="E34" i="8"/>
  <c r="W34" i="3" s="1"/>
  <c r="C35" i="8"/>
  <c r="E34" i="7"/>
  <c r="V34" i="3" s="1"/>
  <c r="B34" i="7"/>
  <c r="C35" i="7" s="1"/>
  <c r="B36" i="5"/>
  <c r="D36" i="5" s="1"/>
  <c r="E37" i="5" s="1"/>
  <c r="T36" i="3"/>
  <c r="D34" i="7" l="1"/>
  <c r="D35" i="4"/>
  <c r="C36" i="10"/>
  <c r="E34" i="6"/>
  <c r="U34" i="3" s="1"/>
  <c r="G34" i="6"/>
  <c r="I33" i="3"/>
  <c r="E36" i="4"/>
  <c r="S36" i="3" s="1"/>
  <c r="G36" i="4"/>
  <c r="B36" i="4" s="1"/>
  <c r="C37" i="4" s="1"/>
  <c r="G35" i="3"/>
  <c r="B34" i="2"/>
  <c r="D34" i="2" s="1"/>
  <c r="C35" i="2"/>
  <c r="B39" i="1"/>
  <c r="C40" i="1"/>
  <c r="D39" i="1"/>
  <c r="G36" i="10"/>
  <c r="D35" i="3"/>
  <c r="G36" i="9"/>
  <c r="E35" i="3"/>
  <c r="G35" i="8"/>
  <c r="K34" i="3"/>
  <c r="G35" i="7"/>
  <c r="J34" i="3"/>
  <c r="G37" i="5"/>
  <c r="H36" i="3"/>
  <c r="C37" i="5"/>
  <c r="B34" i="6" l="1"/>
  <c r="C35" i="6" s="1"/>
  <c r="D34" i="6"/>
  <c r="D36" i="4"/>
  <c r="E37" i="4" s="1"/>
  <c r="E35" i="2"/>
  <c r="R35" i="3" s="1"/>
  <c r="G35" i="2"/>
  <c r="F34" i="3"/>
  <c r="E40" i="1"/>
  <c r="O40" i="3" s="1"/>
  <c r="G40" i="1"/>
  <c r="C39" i="3"/>
  <c r="B36" i="10"/>
  <c r="C37" i="10" s="1"/>
  <c r="P36" i="3"/>
  <c r="D36" i="10"/>
  <c r="E37" i="10" s="1"/>
  <c r="B36" i="9"/>
  <c r="D36" i="9" s="1"/>
  <c r="E37" i="9" s="1"/>
  <c r="Q36" i="3"/>
  <c r="C37" i="9"/>
  <c r="B35" i="8"/>
  <c r="D35" i="8" s="1"/>
  <c r="E35" i="8"/>
  <c r="W35" i="3" s="1"/>
  <c r="B35" i="7"/>
  <c r="D35" i="7" s="1"/>
  <c r="E35" i="7"/>
  <c r="V35" i="3" s="1"/>
  <c r="B37" i="5"/>
  <c r="D37" i="5" s="1"/>
  <c r="E38" i="5" s="1"/>
  <c r="T37" i="3"/>
  <c r="G36" i="3"/>
  <c r="C36" i="8" l="1"/>
  <c r="E35" i="6"/>
  <c r="U35" i="3" s="1"/>
  <c r="G35" i="6"/>
  <c r="I34" i="3"/>
  <c r="G37" i="4"/>
  <c r="B35" i="2"/>
  <c r="C36" i="2" s="1"/>
  <c r="D35" i="2"/>
  <c r="B40" i="1"/>
  <c r="D40" i="1" s="1"/>
  <c r="G37" i="10"/>
  <c r="D36" i="3"/>
  <c r="G37" i="9"/>
  <c r="E36" i="3"/>
  <c r="G36" i="8"/>
  <c r="K35" i="3"/>
  <c r="G36" i="7"/>
  <c r="J35" i="3"/>
  <c r="C36" i="7"/>
  <c r="G38" i="5"/>
  <c r="H37" i="3"/>
  <c r="C38" i="5"/>
  <c r="S37" i="3"/>
  <c r="B37" i="4"/>
  <c r="C38" i="4" s="1"/>
  <c r="B35" i="6" l="1"/>
  <c r="D35" i="6" s="1"/>
  <c r="C36" i="6"/>
  <c r="E36" i="2"/>
  <c r="R36" i="3" s="1"/>
  <c r="F35" i="3"/>
  <c r="G36" i="2"/>
  <c r="C41" i="1"/>
  <c r="E41" i="1"/>
  <c r="O41" i="3" s="1"/>
  <c r="G41" i="1"/>
  <c r="C40" i="3"/>
  <c r="B37" i="10"/>
  <c r="D37" i="10" s="1"/>
  <c r="E38" i="10" s="1"/>
  <c r="P37" i="3"/>
  <c r="B37" i="9"/>
  <c r="C38" i="9" s="1"/>
  <c r="Q37" i="3"/>
  <c r="D37" i="9"/>
  <c r="E38" i="9" s="1"/>
  <c r="E36" i="8"/>
  <c r="W36" i="3" s="1"/>
  <c r="B36" i="8"/>
  <c r="C37" i="8" s="1"/>
  <c r="D36" i="8"/>
  <c r="E36" i="7"/>
  <c r="V36" i="3" s="1"/>
  <c r="B36" i="7"/>
  <c r="D36" i="7" s="1"/>
  <c r="T38" i="3"/>
  <c r="B38" i="5"/>
  <c r="C39" i="5" s="1"/>
  <c r="D37" i="4"/>
  <c r="E38" i="4" s="1"/>
  <c r="C38" i="10" l="1"/>
  <c r="E36" i="6"/>
  <c r="U36" i="3" s="1"/>
  <c r="G36" i="6"/>
  <c r="I35" i="3"/>
  <c r="D38" i="5"/>
  <c r="E39" i="5" s="1"/>
  <c r="B36" i="2"/>
  <c r="C37" i="2" s="1"/>
  <c r="B41" i="1"/>
  <c r="D41" i="1" s="1"/>
  <c r="G38" i="10"/>
  <c r="D37" i="3"/>
  <c r="G38" i="9"/>
  <c r="E37" i="3"/>
  <c r="G37" i="8"/>
  <c r="K36" i="3"/>
  <c r="G37" i="7"/>
  <c r="J36" i="3"/>
  <c r="C37" i="7"/>
  <c r="G38" i="4"/>
  <c r="G37" i="3"/>
  <c r="H38" i="3" l="1"/>
  <c r="B36" i="6"/>
  <c r="C37" i="6" s="1"/>
  <c r="D36" i="6"/>
  <c r="G39" i="5"/>
  <c r="D36" i="2"/>
  <c r="E42" i="1"/>
  <c r="O42" i="3" s="1"/>
  <c r="C41" i="3"/>
  <c r="G42" i="1"/>
  <c r="C42" i="1"/>
  <c r="B38" i="10"/>
  <c r="P38" i="3"/>
  <c r="D38" i="10"/>
  <c r="E39" i="10" s="1"/>
  <c r="C39" i="10"/>
  <c r="Q38" i="3"/>
  <c r="B38" i="9"/>
  <c r="C39" i="9" s="1"/>
  <c r="D38" i="9"/>
  <c r="E39" i="9" s="1"/>
  <c r="E37" i="8"/>
  <c r="W37" i="3" s="1"/>
  <c r="B37" i="8"/>
  <c r="C38" i="8" s="1"/>
  <c r="D37" i="8"/>
  <c r="B37" i="7"/>
  <c r="C38" i="7" s="1"/>
  <c r="E37" i="7"/>
  <c r="V37" i="3" s="1"/>
  <c r="T39" i="3"/>
  <c r="B38" i="4"/>
  <c r="D38" i="4" s="1"/>
  <c r="E39" i="4" s="1"/>
  <c r="S38" i="3"/>
  <c r="B39" i="5" l="1"/>
  <c r="C40" i="5" s="1"/>
  <c r="E37" i="6"/>
  <c r="U37" i="3" s="1"/>
  <c r="G37" i="6"/>
  <c r="I36" i="3"/>
  <c r="C39" i="4"/>
  <c r="E37" i="2"/>
  <c r="R37" i="3" s="1"/>
  <c r="G37" i="2"/>
  <c r="F36" i="3"/>
  <c r="B42" i="1"/>
  <c r="D42" i="1" s="1"/>
  <c r="G39" i="10"/>
  <c r="D38" i="3"/>
  <c r="G39" i="9"/>
  <c r="E38" i="3"/>
  <c r="G38" i="8"/>
  <c r="K37" i="3"/>
  <c r="D37" i="7"/>
  <c r="G39" i="4"/>
  <c r="G38" i="3"/>
  <c r="D39" i="5" l="1"/>
  <c r="B37" i="6"/>
  <c r="C38" i="6" s="1"/>
  <c r="B37" i="2"/>
  <c r="D37" i="2" s="1"/>
  <c r="E43" i="1"/>
  <c r="O43" i="3" s="1"/>
  <c r="G43" i="1"/>
  <c r="C42" i="3"/>
  <c r="C43" i="1"/>
  <c r="P39" i="3"/>
  <c r="B39" i="10"/>
  <c r="D39" i="10" s="1"/>
  <c r="E40" i="10" s="1"/>
  <c r="C40" i="10"/>
  <c r="B39" i="9"/>
  <c r="D39" i="9" s="1"/>
  <c r="E40" i="9" s="1"/>
  <c r="Q39" i="3"/>
  <c r="E38" i="8"/>
  <c r="W38" i="3" s="1"/>
  <c r="B38" i="8"/>
  <c r="D38" i="8" s="1"/>
  <c r="G38" i="7"/>
  <c r="J37" i="3"/>
  <c r="B39" i="4"/>
  <c r="S39" i="3"/>
  <c r="D39" i="4"/>
  <c r="E40" i="4" s="1"/>
  <c r="C40" i="4"/>
  <c r="D37" i="6" l="1"/>
  <c r="E40" i="5"/>
  <c r="T40" i="3" s="1"/>
  <c r="G40" i="5"/>
  <c r="H39" i="3"/>
  <c r="C39" i="8"/>
  <c r="E38" i="6"/>
  <c r="U38" i="3" s="1"/>
  <c r="G38" i="6"/>
  <c r="I37" i="3"/>
  <c r="E38" i="2"/>
  <c r="R38" i="3" s="1"/>
  <c r="G38" i="2"/>
  <c r="F37" i="3"/>
  <c r="C38" i="2"/>
  <c r="B43" i="1"/>
  <c r="D43" i="1" s="1"/>
  <c r="G40" i="10"/>
  <c r="D39" i="3"/>
  <c r="C40" i="9"/>
  <c r="G40" i="9"/>
  <c r="E39" i="3"/>
  <c r="G39" i="8"/>
  <c r="K38" i="3"/>
  <c r="E38" i="7"/>
  <c r="V38" i="3" s="1"/>
  <c r="B38" i="7"/>
  <c r="D38" i="7" s="1"/>
  <c r="G40" i="4"/>
  <c r="G39" i="3"/>
  <c r="C44" i="1" l="1"/>
  <c r="B40" i="5"/>
  <c r="C41" i="5" s="1"/>
  <c r="C39" i="7"/>
  <c r="B38" i="6"/>
  <c r="D38" i="6" s="1"/>
  <c r="B38" i="2"/>
  <c r="D38" i="2" s="1"/>
  <c r="E44" i="1"/>
  <c r="O44" i="3" s="1"/>
  <c r="G44" i="1"/>
  <c r="C43" i="3"/>
  <c r="P40" i="3"/>
  <c r="B40" i="10"/>
  <c r="D40" i="10" s="1"/>
  <c r="E41" i="10" s="1"/>
  <c r="Q40" i="3"/>
  <c r="B40" i="9"/>
  <c r="D40" i="9" s="1"/>
  <c r="E41" i="9" s="1"/>
  <c r="C41" i="9"/>
  <c r="E39" i="8"/>
  <c r="W39" i="3" s="1"/>
  <c r="B39" i="8"/>
  <c r="G39" i="7"/>
  <c r="J38" i="3"/>
  <c r="S40" i="3"/>
  <c r="B40" i="4"/>
  <c r="D40" i="4" s="1"/>
  <c r="E41" i="4" s="1"/>
  <c r="C39" i="2" l="1"/>
  <c r="D40" i="5"/>
  <c r="C41" i="4"/>
  <c r="C39" i="6"/>
  <c r="E39" i="6"/>
  <c r="U39" i="3" s="1"/>
  <c r="G39" i="6"/>
  <c r="I38" i="3"/>
  <c r="E39" i="2"/>
  <c r="R39" i="3" s="1"/>
  <c r="G39" i="2"/>
  <c r="F38" i="3"/>
  <c r="B44" i="1"/>
  <c r="C45" i="1" s="1"/>
  <c r="C41" i="10"/>
  <c r="G41" i="10"/>
  <c r="D40" i="3"/>
  <c r="G41" i="9"/>
  <c r="E40" i="3"/>
  <c r="D39" i="8"/>
  <c r="C40" i="8"/>
  <c r="B39" i="7"/>
  <c r="C40" i="7" s="1"/>
  <c r="E39" i="7"/>
  <c r="V39" i="3" s="1"/>
  <c r="D39" i="7"/>
  <c r="G41" i="4"/>
  <c r="G40" i="3"/>
  <c r="E41" i="5" l="1"/>
  <c r="T41" i="3" s="1"/>
  <c r="H40" i="3"/>
  <c r="G41" i="5"/>
  <c r="B39" i="6"/>
  <c r="D39" i="6" s="1"/>
  <c r="B39" i="2"/>
  <c r="D39" i="2" s="1"/>
  <c r="D44" i="1"/>
  <c r="C44" i="3" s="1"/>
  <c r="P41" i="3"/>
  <c r="B41" i="10"/>
  <c r="D41" i="10" s="1"/>
  <c r="E42" i="10" s="1"/>
  <c r="B41" i="9"/>
  <c r="D41" i="9" s="1"/>
  <c r="E42" i="9" s="1"/>
  <c r="Q41" i="3"/>
  <c r="G40" i="8"/>
  <c r="K39" i="3"/>
  <c r="G40" i="7"/>
  <c r="J39" i="3"/>
  <c r="S41" i="3"/>
  <c r="B41" i="4"/>
  <c r="C42" i="4" s="1"/>
  <c r="E45" i="1" l="1"/>
  <c r="O45" i="3" s="1"/>
  <c r="C40" i="2"/>
  <c r="B41" i="5"/>
  <c r="D41" i="5" s="1"/>
  <c r="G45" i="1"/>
  <c r="C42" i="9"/>
  <c r="E40" i="6"/>
  <c r="U40" i="3" s="1"/>
  <c r="I39" i="3"/>
  <c r="G40" i="6"/>
  <c r="C40" i="6"/>
  <c r="D41" i="4"/>
  <c r="E42" i="4" s="1"/>
  <c r="E40" i="2"/>
  <c r="R40" i="3" s="1"/>
  <c r="G40" i="2"/>
  <c r="F39" i="3"/>
  <c r="B45" i="1"/>
  <c r="C46" i="1" s="1"/>
  <c r="G42" i="10"/>
  <c r="D41" i="3"/>
  <c r="C42" i="10"/>
  <c r="G42" i="9"/>
  <c r="E41" i="3"/>
  <c r="B40" i="8"/>
  <c r="D40" i="8" s="1"/>
  <c r="E40" i="8"/>
  <c r="W40" i="3" s="1"/>
  <c r="C41" i="8"/>
  <c r="B40" i="7"/>
  <c r="D40" i="7" s="1"/>
  <c r="E40" i="7"/>
  <c r="V40" i="3" s="1"/>
  <c r="E42" i="5" l="1"/>
  <c r="T42" i="3" s="1"/>
  <c r="H41" i="3"/>
  <c r="G42" i="5"/>
  <c r="C42" i="5"/>
  <c r="C41" i="7"/>
  <c r="B40" i="6"/>
  <c r="D40" i="6" s="1"/>
  <c r="G41" i="3"/>
  <c r="G42" i="4"/>
  <c r="B40" i="2"/>
  <c r="D40" i="2"/>
  <c r="C41" i="2"/>
  <c r="D45" i="1"/>
  <c r="B42" i="10"/>
  <c r="C43" i="10" s="1"/>
  <c r="P42" i="3"/>
  <c r="D42" i="10"/>
  <c r="E43" i="10" s="1"/>
  <c r="Q42" i="3"/>
  <c r="B42" i="9"/>
  <c r="C43" i="9"/>
  <c r="D42" i="9"/>
  <c r="E43" i="9" s="1"/>
  <c r="G41" i="8"/>
  <c r="K40" i="3"/>
  <c r="G41" i="7"/>
  <c r="J40" i="3"/>
  <c r="S42" i="3"/>
  <c r="B42" i="4"/>
  <c r="C43" i="4" s="1"/>
  <c r="B42" i="5" l="1"/>
  <c r="D42" i="5" s="1"/>
  <c r="C41" i="6"/>
  <c r="E41" i="6"/>
  <c r="U41" i="3" s="1"/>
  <c r="G41" i="6"/>
  <c r="I40" i="3"/>
  <c r="E41" i="2"/>
  <c r="R41" i="3" s="1"/>
  <c r="G41" i="2"/>
  <c r="F40" i="3"/>
  <c r="E46" i="1"/>
  <c r="O46" i="3" s="1"/>
  <c r="G46" i="1"/>
  <c r="C45" i="3"/>
  <c r="G43" i="10"/>
  <c r="D42" i="3"/>
  <c r="G43" i="9"/>
  <c r="E42" i="3"/>
  <c r="E41" i="8"/>
  <c r="W41" i="3" s="1"/>
  <c r="B41" i="8"/>
  <c r="D41" i="8" s="1"/>
  <c r="E41" i="7"/>
  <c r="V41" i="3" s="1"/>
  <c r="B41" i="7"/>
  <c r="D41" i="7" s="1"/>
  <c r="D42" i="4"/>
  <c r="E43" i="4" s="1"/>
  <c r="C42" i="8" l="1"/>
  <c r="E43" i="5"/>
  <c r="T43" i="3" s="1"/>
  <c r="G43" i="5"/>
  <c r="H42" i="3"/>
  <c r="C43" i="5"/>
  <c r="B41" i="6"/>
  <c r="D41" i="6" s="1"/>
  <c r="C42" i="6"/>
  <c r="B41" i="2"/>
  <c r="D41" i="2" s="1"/>
  <c r="B46" i="1"/>
  <c r="D46" i="1" s="1"/>
  <c r="P43" i="3"/>
  <c r="B43" i="10"/>
  <c r="D43" i="10" s="1"/>
  <c r="E44" i="10" s="1"/>
  <c r="B43" i="9"/>
  <c r="D43" i="9" s="1"/>
  <c r="E44" i="9" s="1"/>
  <c r="Q43" i="3"/>
  <c r="G42" i="8"/>
  <c r="K41" i="3"/>
  <c r="G42" i="7"/>
  <c r="J41" i="3"/>
  <c r="C42" i="7"/>
  <c r="G43" i="4"/>
  <c r="G42" i="3"/>
  <c r="C44" i="9" l="1"/>
  <c r="C47" i="1"/>
  <c r="B43" i="5"/>
  <c r="C44" i="5" s="1"/>
  <c r="D43" i="5"/>
  <c r="C42" i="2"/>
  <c r="E42" i="6"/>
  <c r="U42" i="3" s="1"/>
  <c r="I41" i="3"/>
  <c r="G42" i="6"/>
  <c r="E42" i="2"/>
  <c r="R42" i="3" s="1"/>
  <c r="F41" i="3"/>
  <c r="G42" i="2"/>
  <c r="E47" i="1"/>
  <c r="O47" i="3" s="1"/>
  <c r="G47" i="1"/>
  <c r="C46" i="3"/>
  <c r="C44" i="10"/>
  <c r="G44" i="10"/>
  <c r="D43" i="3"/>
  <c r="G44" i="9"/>
  <c r="E43" i="3"/>
  <c r="E42" i="8"/>
  <c r="W42" i="3" s="1"/>
  <c r="B42" i="8"/>
  <c r="C43" i="8" s="1"/>
  <c r="B42" i="7"/>
  <c r="C43" i="7" s="1"/>
  <c r="E42" i="7"/>
  <c r="V42" i="3" s="1"/>
  <c r="D42" i="7"/>
  <c r="B43" i="4"/>
  <c r="D43" i="4" s="1"/>
  <c r="E44" i="4" s="1"/>
  <c r="C44" i="4"/>
  <c r="S43" i="3"/>
  <c r="E44" i="5" l="1"/>
  <c r="T44" i="3" s="1"/>
  <c r="G44" i="5"/>
  <c r="H43" i="3"/>
  <c r="B42" i="6"/>
  <c r="D42" i="6" s="1"/>
  <c r="B42" i="2"/>
  <c r="D42" i="2" s="1"/>
  <c r="C48" i="1"/>
  <c r="B47" i="1"/>
  <c r="D47" i="1" s="1"/>
  <c r="B44" i="10"/>
  <c r="C45" i="10" s="1"/>
  <c r="P44" i="3"/>
  <c r="D44" i="10"/>
  <c r="E45" i="10" s="1"/>
  <c r="Q44" i="3"/>
  <c r="B44" i="9"/>
  <c r="D44" i="9" s="1"/>
  <c r="E45" i="9" s="1"/>
  <c r="C45" i="9"/>
  <c r="D42" i="8"/>
  <c r="G43" i="7"/>
  <c r="J42" i="3"/>
  <c r="G44" i="4"/>
  <c r="G43" i="3"/>
  <c r="C43" i="6" l="1"/>
  <c r="B44" i="5"/>
  <c r="D44" i="5" s="1"/>
  <c r="E43" i="6"/>
  <c r="U43" i="3" s="1"/>
  <c r="G43" i="6"/>
  <c r="I42" i="3"/>
  <c r="E43" i="2"/>
  <c r="R43" i="3" s="1"/>
  <c r="F42" i="3"/>
  <c r="G43" i="2"/>
  <c r="C43" i="2"/>
  <c r="E48" i="1"/>
  <c r="O48" i="3" s="1"/>
  <c r="G48" i="1"/>
  <c r="C47" i="3"/>
  <c r="G45" i="10"/>
  <c r="D44" i="3"/>
  <c r="G45" i="9"/>
  <c r="E44" i="3"/>
  <c r="G43" i="8"/>
  <c r="K42" i="3"/>
  <c r="B43" i="7"/>
  <c r="C44" i="7" s="1"/>
  <c r="E43" i="7"/>
  <c r="V43" i="3" s="1"/>
  <c r="D43" i="7"/>
  <c r="S44" i="3"/>
  <c r="B44" i="4"/>
  <c r="D44" i="4" s="1"/>
  <c r="E45" i="4" s="1"/>
  <c r="C45" i="4" l="1"/>
  <c r="C45" i="5"/>
  <c r="E45" i="5"/>
  <c r="T45" i="3" s="1"/>
  <c r="G45" i="5"/>
  <c r="B45" i="5" s="1"/>
  <c r="D45" i="5" s="1"/>
  <c r="E46" i="5" s="1"/>
  <c r="H44" i="3"/>
  <c r="B43" i="6"/>
  <c r="C44" i="6" s="1"/>
  <c r="B43" i="2"/>
  <c r="D43" i="2" s="1"/>
  <c r="B48" i="1"/>
  <c r="C49" i="1" s="1"/>
  <c r="B45" i="10"/>
  <c r="D45" i="10" s="1"/>
  <c r="E46" i="10" s="1"/>
  <c r="P45" i="3"/>
  <c r="B45" i="9"/>
  <c r="C46" i="9" s="1"/>
  <c r="Q45" i="3"/>
  <c r="B43" i="8"/>
  <c r="C44" i="8" s="1"/>
  <c r="E43" i="8"/>
  <c r="W43" i="3" s="1"/>
  <c r="G44" i="7"/>
  <c r="J43" i="3"/>
  <c r="G45" i="4"/>
  <c r="G44" i="3"/>
  <c r="D43" i="6" l="1"/>
  <c r="C46" i="5"/>
  <c r="H45" i="3"/>
  <c r="C46" i="10"/>
  <c r="G46" i="5"/>
  <c r="C44" i="2"/>
  <c r="D43" i="8"/>
  <c r="G44" i="8" s="1"/>
  <c r="E44" i="6"/>
  <c r="U44" i="3" s="1"/>
  <c r="G44" i="6"/>
  <c r="I43" i="3"/>
  <c r="E44" i="2"/>
  <c r="R44" i="3" s="1"/>
  <c r="F43" i="3"/>
  <c r="G44" i="2"/>
  <c r="D48" i="1"/>
  <c r="G46" i="10"/>
  <c r="D45" i="3"/>
  <c r="D45" i="9"/>
  <c r="E46" i="9" s="1"/>
  <c r="E44" i="7"/>
  <c r="V44" i="3" s="1"/>
  <c r="B44" i="7"/>
  <c r="C45" i="7" s="1"/>
  <c r="T46" i="3"/>
  <c r="B46" i="5"/>
  <c r="D46" i="5" s="1"/>
  <c r="E47" i="5" s="1"/>
  <c r="B45" i="4"/>
  <c r="D45" i="4" s="1"/>
  <c r="E46" i="4" s="1"/>
  <c r="S45" i="3"/>
  <c r="K43" i="3" l="1"/>
  <c r="D44" i="7"/>
  <c r="G45" i="7" s="1"/>
  <c r="B44" i="6"/>
  <c r="C45" i="6" s="1"/>
  <c r="D44" i="6"/>
  <c r="C47" i="5"/>
  <c r="C46" i="4"/>
  <c r="B44" i="2"/>
  <c r="C45" i="2" s="1"/>
  <c r="E49" i="1"/>
  <c r="O49" i="3" s="1"/>
  <c r="C48" i="3"/>
  <c r="G49" i="1"/>
  <c r="B46" i="10"/>
  <c r="C47" i="10" s="1"/>
  <c r="P46" i="3"/>
  <c r="D46" i="10"/>
  <c r="E47" i="10" s="1"/>
  <c r="G46" i="9"/>
  <c r="E45" i="3"/>
  <c r="E44" i="8"/>
  <c r="W44" i="3" s="1"/>
  <c r="B44" i="8"/>
  <c r="D44" i="8" s="1"/>
  <c r="C45" i="8"/>
  <c r="G47" i="5"/>
  <c r="H46" i="3"/>
  <c r="G46" i="4"/>
  <c r="G45" i="3"/>
  <c r="D44" i="2" l="1"/>
  <c r="J44" i="3"/>
  <c r="E45" i="6"/>
  <c r="U45" i="3" s="1"/>
  <c r="G45" i="6"/>
  <c r="I44" i="3"/>
  <c r="E45" i="2"/>
  <c r="R45" i="3" s="1"/>
  <c r="G45" i="2"/>
  <c r="F44" i="3"/>
  <c r="B49" i="1"/>
  <c r="D49" i="1" s="1"/>
  <c r="G47" i="10"/>
  <c r="D46" i="3"/>
  <c r="B46" i="9"/>
  <c r="D46" i="9" s="1"/>
  <c r="E47" i="9" s="1"/>
  <c r="C47" i="9"/>
  <c r="Q46" i="3"/>
  <c r="G45" i="8"/>
  <c r="K44" i="3"/>
  <c r="B45" i="7"/>
  <c r="C46" i="7" s="1"/>
  <c r="E45" i="7"/>
  <c r="V45" i="3" s="1"/>
  <c r="D45" i="7"/>
  <c r="B47" i="5"/>
  <c r="C48" i="5" s="1"/>
  <c r="T47" i="3"/>
  <c r="D47" i="5"/>
  <c r="E48" i="5" s="1"/>
  <c r="S46" i="3"/>
  <c r="B46" i="4"/>
  <c r="D46" i="4" s="1"/>
  <c r="E47" i="4" s="1"/>
  <c r="C47" i="4" l="1"/>
  <c r="B45" i="6"/>
  <c r="C46" i="6" s="1"/>
  <c r="B45" i="2"/>
  <c r="D45" i="2" s="1"/>
  <c r="C46" i="2"/>
  <c r="C50" i="1"/>
  <c r="E50" i="1"/>
  <c r="O50" i="3" s="1"/>
  <c r="C49" i="3"/>
  <c r="G50" i="1"/>
  <c r="B47" i="10"/>
  <c r="D47" i="10" s="1"/>
  <c r="E48" i="10" s="1"/>
  <c r="P47" i="3"/>
  <c r="G47" i="9"/>
  <c r="E46" i="3"/>
  <c r="E45" i="8"/>
  <c r="W45" i="3" s="1"/>
  <c r="B45" i="8"/>
  <c r="G46" i="7"/>
  <c r="J45" i="3"/>
  <c r="G48" i="5"/>
  <c r="H47" i="3"/>
  <c r="G47" i="4"/>
  <c r="G46" i="3"/>
  <c r="C48" i="10" l="1"/>
  <c r="D45" i="6"/>
  <c r="E46" i="6"/>
  <c r="U46" i="3" s="1"/>
  <c r="I45" i="3"/>
  <c r="G46" i="6"/>
  <c r="E46" i="2"/>
  <c r="R46" i="3" s="1"/>
  <c r="F45" i="3"/>
  <c r="G46" i="2"/>
  <c r="B50" i="1"/>
  <c r="D50" i="1" s="1"/>
  <c r="C51" i="1"/>
  <c r="G48" i="10"/>
  <c r="D47" i="3"/>
  <c r="Q47" i="3"/>
  <c r="B47" i="9"/>
  <c r="C48" i="9"/>
  <c r="D47" i="9"/>
  <c r="E48" i="9" s="1"/>
  <c r="D45" i="8"/>
  <c r="C46" i="8"/>
  <c r="E46" i="7"/>
  <c r="V46" i="3" s="1"/>
  <c r="B46" i="7"/>
  <c r="D46" i="7" s="1"/>
  <c r="B48" i="5"/>
  <c r="D48" i="5" s="1"/>
  <c r="E49" i="5" s="1"/>
  <c r="T48" i="3"/>
  <c r="B47" i="4"/>
  <c r="D47" i="4" s="1"/>
  <c r="E48" i="4" s="1"/>
  <c r="S47" i="3"/>
  <c r="B46" i="6" l="1"/>
  <c r="C47" i="6" s="1"/>
  <c r="D46" i="6"/>
  <c r="C49" i="5"/>
  <c r="B46" i="2"/>
  <c r="D46" i="2" s="1"/>
  <c r="C47" i="2"/>
  <c r="E51" i="1"/>
  <c r="O51" i="3" s="1"/>
  <c r="C50" i="3"/>
  <c r="G51" i="1"/>
  <c r="P48" i="3"/>
  <c r="B48" i="10"/>
  <c r="D48" i="10" s="1"/>
  <c r="E49" i="10" s="1"/>
  <c r="G48" i="9"/>
  <c r="E47" i="3"/>
  <c r="G46" i="8"/>
  <c r="K45" i="3"/>
  <c r="G47" i="7"/>
  <c r="J46" i="3"/>
  <c r="C47" i="7"/>
  <c r="G49" i="5"/>
  <c r="H48" i="3"/>
  <c r="G48" i="4"/>
  <c r="G47" i="3"/>
  <c r="C48" i="4"/>
  <c r="E47" i="6" l="1"/>
  <c r="U47" i="3" s="1"/>
  <c r="I46" i="3"/>
  <c r="G47" i="6"/>
  <c r="E47" i="2"/>
  <c r="R47" i="3" s="1"/>
  <c r="F46" i="3"/>
  <c r="G47" i="2"/>
  <c r="B51" i="1"/>
  <c r="C52" i="1" s="1"/>
  <c r="D51" i="1"/>
  <c r="C49" i="10"/>
  <c r="G49" i="10"/>
  <c r="D48" i="3"/>
  <c r="Q48" i="3"/>
  <c r="B48" i="9"/>
  <c r="C49" i="9" s="1"/>
  <c r="B46" i="8"/>
  <c r="C47" i="8" s="1"/>
  <c r="E46" i="8"/>
  <c r="W46" i="3" s="1"/>
  <c r="E47" i="7"/>
  <c r="V47" i="3" s="1"/>
  <c r="B47" i="7"/>
  <c r="D47" i="7" s="1"/>
  <c r="C48" i="7"/>
  <c r="B49" i="5"/>
  <c r="C50" i="5" s="1"/>
  <c r="T49" i="3"/>
  <c r="S48" i="3"/>
  <c r="B48" i="4"/>
  <c r="C49" i="4" s="1"/>
  <c r="D48" i="9" l="1"/>
  <c r="E49" i="9" s="1"/>
  <c r="B47" i="6"/>
  <c r="D47" i="6" s="1"/>
  <c r="C48" i="6"/>
  <c r="D49" i="5"/>
  <c r="E50" i="5" s="1"/>
  <c r="D48" i="4"/>
  <c r="E49" i="4" s="1"/>
  <c r="B47" i="2"/>
  <c r="C48" i="2" s="1"/>
  <c r="E52" i="1"/>
  <c r="O52" i="3" s="1"/>
  <c r="G52" i="1"/>
  <c r="C51" i="3"/>
  <c r="P49" i="3"/>
  <c r="B49" i="10"/>
  <c r="C50" i="10" s="1"/>
  <c r="D46" i="8"/>
  <c r="G48" i="7"/>
  <c r="J47" i="3"/>
  <c r="G50" i="5"/>
  <c r="H49" i="3"/>
  <c r="G48" i="3" l="1"/>
  <c r="G49" i="4"/>
  <c r="E48" i="3"/>
  <c r="G49" i="9"/>
  <c r="B49" i="9" s="1"/>
  <c r="D49" i="9" s="1"/>
  <c r="E50" i="9" s="1"/>
  <c r="E48" i="6"/>
  <c r="U48" i="3" s="1"/>
  <c r="I47" i="3"/>
  <c r="G48" i="6"/>
  <c r="D47" i="2"/>
  <c r="B52" i="1"/>
  <c r="D52" i="1" s="1"/>
  <c r="D49" i="10"/>
  <c r="E50" i="10" s="1"/>
  <c r="Q49" i="3"/>
  <c r="G47" i="8"/>
  <c r="K46" i="3"/>
  <c r="B48" i="7"/>
  <c r="C49" i="7" s="1"/>
  <c r="E48" i="7"/>
  <c r="V48" i="3" s="1"/>
  <c r="B50" i="5"/>
  <c r="D50" i="5" s="1"/>
  <c r="E51" i="5" s="1"/>
  <c r="T50" i="3"/>
  <c r="S49" i="3"/>
  <c r="B49" i="4"/>
  <c r="C50" i="4" s="1"/>
  <c r="C51" i="5" l="1"/>
  <c r="D48" i="7"/>
  <c r="C50" i="9"/>
  <c r="B48" i="6"/>
  <c r="C49" i="6" s="1"/>
  <c r="D49" i="4"/>
  <c r="E50" i="4" s="1"/>
  <c r="E48" i="2"/>
  <c r="R48" i="3" s="1"/>
  <c r="G48" i="2"/>
  <c r="F47" i="3"/>
  <c r="E53" i="1"/>
  <c r="O53" i="3" s="1"/>
  <c r="C52" i="3"/>
  <c r="G53" i="1"/>
  <c r="C53" i="1"/>
  <c r="G50" i="10"/>
  <c r="D49" i="3"/>
  <c r="G50" i="9"/>
  <c r="E49" i="3"/>
  <c r="E47" i="8"/>
  <c r="W47" i="3" s="1"/>
  <c r="B47" i="8"/>
  <c r="D47" i="8" s="1"/>
  <c r="G49" i="7"/>
  <c r="J48" i="3"/>
  <c r="G51" i="5"/>
  <c r="H50" i="3"/>
  <c r="D48" i="6" l="1"/>
  <c r="G50" i="4"/>
  <c r="B50" i="4" s="1"/>
  <c r="G49" i="3"/>
  <c r="B48" i="2"/>
  <c r="D48" i="2" s="1"/>
  <c r="B53" i="1"/>
  <c r="C54" i="1" s="1"/>
  <c r="D53" i="1"/>
  <c r="B50" i="10"/>
  <c r="D50" i="10" s="1"/>
  <c r="E51" i="10" s="1"/>
  <c r="P50" i="3"/>
  <c r="Q50" i="3"/>
  <c r="B50" i="9"/>
  <c r="D50" i="9"/>
  <c r="E51" i="9" s="1"/>
  <c r="C51" i="9"/>
  <c r="C48" i="8"/>
  <c r="G48" i="8"/>
  <c r="K47" i="3"/>
  <c r="B49" i="7"/>
  <c r="D49" i="7" s="1"/>
  <c r="E49" i="7"/>
  <c r="V49" i="3" s="1"/>
  <c r="T51" i="3"/>
  <c r="B51" i="5"/>
  <c r="D51" i="5"/>
  <c r="E52" i="5" s="1"/>
  <c r="C52" i="5"/>
  <c r="S50" i="3"/>
  <c r="C51" i="10" l="1"/>
  <c r="E49" i="6"/>
  <c r="U49" i="3" s="1"/>
  <c r="G49" i="6"/>
  <c r="I48" i="3"/>
  <c r="C51" i="4"/>
  <c r="D50" i="4"/>
  <c r="E51" i="4" s="1"/>
  <c r="E49" i="2"/>
  <c r="R49" i="3" s="1"/>
  <c r="F48" i="3"/>
  <c r="G49" i="2"/>
  <c r="C49" i="2"/>
  <c r="E54" i="1"/>
  <c r="O54" i="3" s="1"/>
  <c r="G54" i="1"/>
  <c r="C53" i="3"/>
  <c r="G51" i="10"/>
  <c r="D50" i="3"/>
  <c r="G51" i="9"/>
  <c r="E50" i="3"/>
  <c r="B48" i="8"/>
  <c r="D48" i="8" s="1"/>
  <c r="E48" i="8"/>
  <c r="W48" i="3" s="1"/>
  <c r="C50" i="7"/>
  <c r="G50" i="7"/>
  <c r="J49" i="3"/>
  <c r="G52" i="5"/>
  <c r="H51" i="3"/>
  <c r="G50" i="3" l="1"/>
  <c r="G51" i="4"/>
  <c r="C49" i="8"/>
  <c r="B49" i="6"/>
  <c r="D49" i="6"/>
  <c r="C50" i="6"/>
  <c r="B49" i="2"/>
  <c r="C50" i="2" s="1"/>
  <c r="D49" i="2"/>
  <c r="B54" i="1"/>
  <c r="D54" i="1" s="1"/>
  <c r="P51" i="3"/>
  <c r="B51" i="10"/>
  <c r="D51" i="10" s="1"/>
  <c r="E52" i="10" s="1"/>
  <c r="C52" i="10"/>
  <c r="Q51" i="3"/>
  <c r="B51" i="9"/>
  <c r="D51" i="9" s="1"/>
  <c r="E52" i="9" s="1"/>
  <c r="G49" i="8"/>
  <c r="K48" i="3"/>
  <c r="B50" i="7"/>
  <c r="D50" i="7" s="1"/>
  <c r="E50" i="7"/>
  <c r="V50" i="3" s="1"/>
  <c r="T52" i="3"/>
  <c r="B52" i="5"/>
  <c r="C53" i="5" s="1"/>
  <c r="S51" i="3"/>
  <c r="B51" i="4"/>
  <c r="C52" i="4" s="1"/>
  <c r="D51" i="4"/>
  <c r="E52" i="4" s="1"/>
  <c r="C55" i="1" l="1"/>
  <c r="C52" i="9"/>
  <c r="C51" i="7"/>
  <c r="E50" i="6"/>
  <c r="U50" i="3" s="1"/>
  <c r="I49" i="3"/>
  <c r="G50" i="6"/>
  <c r="E50" i="2"/>
  <c r="R50" i="3" s="1"/>
  <c r="F49" i="3"/>
  <c r="G50" i="2"/>
  <c r="E55" i="1"/>
  <c r="O55" i="3" s="1"/>
  <c r="G55" i="1"/>
  <c r="C54" i="3"/>
  <c r="G52" i="10"/>
  <c r="D51" i="3"/>
  <c r="G52" i="9"/>
  <c r="E51" i="3"/>
  <c r="B49" i="8"/>
  <c r="D49" i="8" s="1"/>
  <c r="E49" i="8"/>
  <c r="W49" i="3" s="1"/>
  <c r="C50" i="8"/>
  <c r="G51" i="7"/>
  <c r="J50" i="3"/>
  <c r="D52" i="5"/>
  <c r="E53" i="5" s="1"/>
  <c r="G52" i="4"/>
  <c r="G51" i="3"/>
  <c r="B50" i="6" l="1"/>
  <c r="D50" i="6" s="1"/>
  <c r="C51" i="6"/>
  <c r="B50" i="2"/>
  <c r="D50" i="2" s="1"/>
  <c r="C51" i="2"/>
  <c r="B55" i="1"/>
  <c r="D55" i="1" s="1"/>
  <c r="C56" i="1"/>
  <c r="P52" i="3"/>
  <c r="B52" i="10"/>
  <c r="D52" i="10" s="1"/>
  <c r="E53" i="10" s="1"/>
  <c r="Q52" i="3"/>
  <c r="B52" i="9"/>
  <c r="D52" i="9"/>
  <c r="E53" i="9" s="1"/>
  <c r="C53" i="9"/>
  <c r="G50" i="8"/>
  <c r="K49" i="3"/>
  <c r="B51" i="7"/>
  <c r="D51" i="7" s="1"/>
  <c r="E51" i="7"/>
  <c r="V51" i="3" s="1"/>
  <c r="G53" i="5"/>
  <c r="H52" i="3"/>
  <c r="B52" i="4"/>
  <c r="C53" i="4" s="1"/>
  <c r="S52" i="3"/>
  <c r="D52" i="4"/>
  <c r="E53" i="4" s="1"/>
  <c r="C52" i="7" l="1"/>
  <c r="E51" i="6"/>
  <c r="U51" i="3" s="1"/>
  <c r="G51" i="6"/>
  <c r="I50" i="3"/>
  <c r="E51" i="2"/>
  <c r="R51" i="3" s="1"/>
  <c r="G51" i="2"/>
  <c r="F50" i="3"/>
  <c r="E56" i="1"/>
  <c r="O56" i="3" s="1"/>
  <c r="C55" i="3"/>
  <c r="G56" i="1"/>
  <c r="G53" i="10"/>
  <c r="D52" i="3"/>
  <c r="C53" i="10"/>
  <c r="G53" i="9"/>
  <c r="E52" i="3"/>
  <c r="E50" i="8"/>
  <c r="W50" i="3" s="1"/>
  <c r="B50" i="8"/>
  <c r="C51" i="8" s="1"/>
  <c r="G52" i="7"/>
  <c r="J51" i="3"/>
  <c r="T53" i="3"/>
  <c r="B53" i="5"/>
  <c r="D53" i="5" s="1"/>
  <c r="E54" i="5" s="1"/>
  <c r="G53" i="4"/>
  <c r="G52" i="3"/>
  <c r="D50" i="8" l="1"/>
  <c r="B51" i="6"/>
  <c r="D51" i="6" s="1"/>
  <c r="B51" i="2"/>
  <c r="D51" i="2" s="1"/>
  <c r="C52" i="2"/>
  <c r="B56" i="1"/>
  <c r="C57" i="1" s="1"/>
  <c r="D56" i="1"/>
  <c r="B53" i="10"/>
  <c r="D53" i="10" s="1"/>
  <c r="E54" i="10" s="1"/>
  <c r="P53" i="3"/>
  <c r="B53" i="9"/>
  <c r="D53" i="9" s="1"/>
  <c r="E54" i="9" s="1"/>
  <c r="Q53" i="3"/>
  <c r="G51" i="8"/>
  <c r="K50" i="3"/>
  <c r="E52" i="7"/>
  <c r="V52" i="3" s="1"/>
  <c r="B52" i="7"/>
  <c r="C53" i="7" s="1"/>
  <c r="D52" i="7"/>
  <c r="G54" i="5"/>
  <c r="H53" i="3"/>
  <c r="C54" i="5"/>
  <c r="B53" i="4"/>
  <c r="C54" i="4" s="1"/>
  <c r="D53" i="4"/>
  <c r="E54" i="4" s="1"/>
  <c r="S53" i="3"/>
  <c r="C54" i="9" l="1"/>
  <c r="C52" i="6"/>
  <c r="E52" i="6"/>
  <c r="U52" i="3" s="1"/>
  <c r="I51" i="3"/>
  <c r="G52" i="6"/>
  <c r="E52" i="2"/>
  <c r="R52" i="3" s="1"/>
  <c r="G52" i="2"/>
  <c r="F51" i="3"/>
  <c r="E57" i="1"/>
  <c r="O57" i="3" s="1"/>
  <c r="C56" i="3"/>
  <c r="G57" i="1"/>
  <c r="G54" i="10"/>
  <c r="D53" i="3"/>
  <c r="C54" i="10"/>
  <c r="G54" i="9"/>
  <c r="E53" i="3"/>
  <c r="B51" i="8"/>
  <c r="C52" i="8" s="1"/>
  <c r="E51" i="8"/>
  <c r="W51" i="3" s="1"/>
  <c r="G53" i="7"/>
  <c r="J52" i="3"/>
  <c r="T54" i="3"/>
  <c r="B54" i="5"/>
  <c r="C55" i="5" s="1"/>
  <c r="D54" i="5"/>
  <c r="E55" i="5" s="1"/>
  <c r="G54" i="4"/>
  <c r="G53" i="3"/>
  <c r="D51" i="8" l="1"/>
  <c r="B52" i="6"/>
  <c r="C53" i="6" s="1"/>
  <c r="D52" i="6"/>
  <c r="B52" i="2"/>
  <c r="C53" i="2" s="1"/>
  <c r="B57" i="1"/>
  <c r="C58" i="1" s="1"/>
  <c r="B54" i="10"/>
  <c r="C55" i="10" s="1"/>
  <c r="P54" i="3"/>
  <c r="B54" i="9"/>
  <c r="C55" i="9" s="1"/>
  <c r="Q54" i="3"/>
  <c r="G52" i="8"/>
  <c r="K51" i="3"/>
  <c r="B53" i="7"/>
  <c r="D53" i="7" s="1"/>
  <c r="E53" i="7"/>
  <c r="V53" i="3" s="1"/>
  <c r="G55" i="5"/>
  <c r="H54" i="3"/>
  <c r="S54" i="3"/>
  <c r="B54" i="4"/>
  <c r="D54" i="4" s="1"/>
  <c r="E55" i="4" s="1"/>
  <c r="D57" i="1" l="1"/>
  <c r="G58" i="1" s="1"/>
  <c r="D52" i="2"/>
  <c r="D54" i="10"/>
  <c r="E55" i="10" s="1"/>
  <c r="C54" i="7"/>
  <c r="E53" i="6"/>
  <c r="U53" i="3" s="1"/>
  <c r="G53" i="6"/>
  <c r="I52" i="3"/>
  <c r="C55" i="4"/>
  <c r="E53" i="2"/>
  <c r="R53" i="3" s="1"/>
  <c r="G53" i="2"/>
  <c r="F52" i="3"/>
  <c r="D54" i="9"/>
  <c r="E55" i="9" s="1"/>
  <c r="E52" i="8"/>
  <c r="W52" i="3" s="1"/>
  <c r="B52" i="8"/>
  <c r="D52" i="8" s="1"/>
  <c r="G54" i="7"/>
  <c r="J53" i="3"/>
  <c r="B55" i="5"/>
  <c r="C56" i="5" s="1"/>
  <c r="T55" i="3"/>
  <c r="G55" i="4"/>
  <c r="G54" i="3"/>
  <c r="D54" i="3" l="1"/>
  <c r="G55" i="10"/>
  <c r="D55" i="5"/>
  <c r="E56" i="5" s="1"/>
  <c r="E58" i="1"/>
  <c r="O58" i="3" s="1"/>
  <c r="C57" i="3"/>
  <c r="B53" i="6"/>
  <c r="D53" i="6" s="1"/>
  <c r="C54" i="6"/>
  <c r="B53" i="2"/>
  <c r="D53" i="2" s="1"/>
  <c r="B58" i="1"/>
  <c r="C59" i="1" s="1"/>
  <c r="D58" i="1"/>
  <c r="P55" i="3"/>
  <c r="B55" i="10"/>
  <c r="C56" i="10" s="1"/>
  <c r="G55" i="9"/>
  <c r="E54" i="3"/>
  <c r="G53" i="8"/>
  <c r="K52" i="3"/>
  <c r="C53" i="8"/>
  <c r="E54" i="7"/>
  <c r="V54" i="3" s="1"/>
  <c r="B54" i="7"/>
  <c r="C55" i="7" s="1"/>
  <c r="D54" i="7"/>
  <c r="G56" i="5"/>
  <c r="H55" i="3"/>
  <c r="B55" i="4"/>
  <c r="D55" i="4" s="1"/>
  <c r="E56" i="4" s="1"/>
  <c r="S55" i="3"/>
  <c r="C56" i="4" l="1"/>
  <c r="C54" i="2"/>
  <c r="E54" i="6"/>
  <c r="U54" i="3" s="1"/>
  <c r="G54" i="6"/>
  <c r="I53" i="3"/>
  <c r="E54" i="2"/>
  <c r="R54" i="3" s="1"/>
  <c r="G54" i="2"/>
  <c r="F53" i="3"/>
  <c r="E59" i="1"/>
  <c r="O59" i="3" s="1"/>
  <c r="G59" i="1"/>
  <c r="C58" i="3"/>
  <c r="D55" i="10"/>
  <c r="E56" i="10" s="1"/>
  <c r="B55" i="9"/>
  <c r="D55" i="9" s="1"/>
  <c r="E56" i="9" s="1"/>
  <c r="C56" i="9"/>
  <c r="Q55" i="3"/>
  <c r="B53" i="8"/>
  <c r="C54" i="8" s="1"/>
  <c r="E53" i="8"/>
  <c r="W53" i="3" s="1"/>
  <c r="G55" i="7"/>
  <c r="J54" i="3"/>
  <c r="T56" i="3"/>
  <c r="B56" i="5"/>
  <c r="D56" i="5" s="1"/>
  <c r="E57" i="5" s="1"/>
  <c r="G56" i="4"/>
  <c r="G55" i="3"/>
  <c r="D53" i="8" l="1"/>
  <c r="G54" i="8" s="1"/>
  <c r="B54" i="6"/>
  <c r="C55" i="6" s="1"/>
  <c r="B54" i="2"/>
  <c r="D54" i="2" s="1"/>
  <c r="B59" i="1"/>
  <c r="C60" i="1" s="1"/>
  <c r="G56" i="10"/>
  <c r="D55" i="3"/>
  <c r="G56" i="9"/>
  <c r="E55" i="3"/>
  <c r="B55" i="7"/>
  <c r="D55" i="7" s="1"/>
  <c r="E55" i="7"/>
  <c r="V55" i="3" s="1"/>
  <c r="C56" i="7"/>
  <c r="G57" i="5"/>
  <c r="H56" i="3"/>
  <c r="C57" i="5"/>
  <c r="B56" i="4"/>
  <c r="D56" i="4" s="1"/>
  <c r="E57" i="4" s="1"/>
  <c r="S56" i="3"/>
  <c r="C57" i="4"/>
  <c r="C55" i="2" l="1"/>
  <c r="K53" i="3"/>
  <c r="D54" i="6"/>
  <c r="E55" i="2"/>
  <c r="R55" i="3" s="1"/>
  <c r="G55" i="2"/>
  <c r="F54" i="3"/>
  <c r="D59" i="1"/>
  <c r="P56" i="3"/>
  <c r="B56" i="10"/>
  <c r="C57" i="10" s="1"/>
  <c r="D56" i="10"/>
  <c r="E57" i="10" s="1"/>
  <c r="Q56" i="3"/>
  <c r="B56" i="9"/>
  <c r="D56" i="9" s="1"/>
  <c r="E57" i="9" s="1"/>
  <c r="B54" i="8"/>
  <c r="C55" i="8" s="1"/>
  <c r="E54" i="8"/>
  <c r="W54" i="3" s="1"/>
  <c r="G56" i="7"/>
  <c r="J55" i="3"/>
  <c r="T57" i="3"/>
  <c r="B57" i="5"/>
  <c r="D57" i="5" s="1"/>
  <c r="E58" i="5" s="1"/>
  <c r="G57" i="4"/>
  <c r="G56" i="3"/>
  <c r="D54" i="8" l="1"/>
  <c r="E55" i="6"/>
  <c r="U55" i="3" s="1"/>
  <c r="G55" i="6"/>
  <c r="I54" i="3"/>
  <c r="C58" i="5"/>
  <c r="B55" i="2"/>
  <c r="C56" i="2" s="1"/>
  <c r="E60" i="1"/>
  <c r="O60" i="3" s="1"/>
  <c r="G60" i="1"/>
  <c r="C59" i="3"/>
  <c r="G57" i="10"/>
  <c r="D56" i="3"/>
  <c r="G57" i="9"/>
  <c r="E56" i="3"/>
  <c r="C57" i="9"/>
  <c r="G55" i="8"/>
  <c r="K54" i="3"/>
  <c r="B56" i="7"/>
  <c r="C57" i="7" s="1"/>
  <c r="E56" i="7"/>
  <c r="V56" i="3" s="1"/>
  <c r="G58" i="5"/>
  <c r="H57" i="3"/>
  <c r="S57" i="3"/>
  <c r="B57" i="4"/>
  <c r="D57" i="4" s="1"/>
  <c r="E58" i="4" s="1"/>
  <c r="C58" i="4" l="1"/>
  <c r="D56" i="7"/>
  <c r="J56" i="3" s="1"/>
  <c r="B55" i="6"/>
  <c r="C56" i="6" s="1"/>
  <c r="D55" i="6"/>
  <c r="D55" i="2"/>
  <c r="B60" i="1"/>
  <c r="D60" i="1" s="1"/>
  <c r="P57" i="3"/>
  <c r="B57" i="10"/>
  <c r="D57" i="10" s="1"/>
  <c r="E58" i="10" s="1"/>
  <c r="Q57" i="3"/>
  <c r="B57" i="9"/>
  <c r="C58" i="9" s="1"/>
  <c r="D57" i="9"/>
  <c r="E58" i="9" s="1"/>
  <c r="B55" i="8"/>
  <c r="C56" i="8"/>
  <c r="D55" i="8"/>
  <c r="E55" i="8"/>
  <c r="W55" i="3" s="1"/>
  <c r="G57" i="7"/>
  <c r="B58" i="5"/>
  <c r="T58" i="3"/>
  <c r="D58" i="5"/>
  <c r="E59" i="5" s="1"/>
  <c r="C59" i="5"/>
  <c r="G58" i="4"/>
  <c r="G57" i="3"/>
  <c r="C58" i="10" l="1"/>
  <c r="E56" i="6"/>
  <c r="U56" i="3" s="1"/>
  <c r="G56" i="6"/>
  <c r="I55" i="3"/>
  <c r="E56" i="2"/>
  <c r="R56" i="3" s="1"/>
  <c r="G56" i="2"/>
  <c r="F55" i="3"/>
  <c r="C61" i="1"/>
  <c r="E61" i="1"/>
  <c r="O61" i="3" s="1"/>
  <c r="G61" i="1"/>
  <c r="C60" i="3"/>
  <c r="G58" i="10"/>
  <c r="D57" i="3"/>
  <c r="G58" i="9"/>
  <c r="E57" i="3"/>
  <c r="G56" i="8"/>
  <c r="K55" i="3"/>
  <c r="E57" i="7"/>
  <c r="V57" i="3" s="1"/>
  <c r="B57" i="7"/>
  <c r="D57" i="7" s="1"/>
  <c r="C58" i="7"/>
  <c r="G59" i="5"/>
  <c r="H58" i="3"/>
  <c r="B58" i="4"/>
  <c r="C59" i="4" s="1"/>
  <c r="S58" i="3"/>
  <c r="B56" i="6" l="1"/>
  <c r="D56" i="6" s="1"/>
  <c r="B56" i="2"/>
  <c r="D56" i="2" s="1"/>
  <c r="C57" i="2"/>
  <c r="C62" i="1"/>
  <c r="D61" i="1"/>
  <c r="B61" i="1"/>
  <c r="B58" i="10"/>
  <c r="C59" i="10" s="1"/>
  <c r="P58" i="3"/>
  <c r="Q58" i="3"/>
  <c r="B58" i="9"/>
  <c r="C59" i="9" s="1"/>
  <c r="D58" i="9"/>
  <c r="E59" i="9" s="1"/>
  <c r="B56" i="8"/>
  <c r="E56" i="8"/>
  <c r="W56" i="3" s="1"/>
  <c r="C57" i="8"/>
  <c r="D56" i="8"/>
  <c r="G58" i="7"/>
  <c r="J57" i="3"/>
  <c r="T59" i="3"/>
  <c r="B59" i="5"/>
  <c r="D59" i="5" s="1"/>
  <c r="E60" i="5" s="1"/>
  <c r="D58" i="4"/>
  <c r="E59" i="4" s="1"/>
  <c r="D58" i="10" l="1"/>
  <c r="E59" i="10" s="1"/>
  <c r="C57" i="6"/>
  <c r="E57" i="6"/>
  <c r="U57" i="3" s="1"/>
  <c r="G57" i="6"/>
  <c r="I56" i="3"/>
  <c r="E57" i="2"/>
  <c r="R57" i="3" s="1"/>
  <c r="G57" i="2"/>
  <c r="F56" i="3"/>
  <c r="E62" i="1"/>
  <c r="O62" i="3" s="1"/>
  <c r="C61" i="3"/>
  <c r="G62" i="1"/>
  <c r="G59" i="9"/>
  <c r="E58" i="3"/>
  <c r="G57" i="8"/>
  <c r="K56" i="3"/>
  <c r="E58" i="7"/>
  <c r="V58" i="3" s="1"/>
  <c r="B58" i="7"/>
  <c r="C59" i="7" s="1"/>
  <c r="D58" i="7"/>
  <c r="G60" i="5"/>
  <c r="H59" i="3"/>
  <c r="C60" i="5"/>
  <c r="G59" i="4"/>
  <c r="G58" i="3"/>
  <c r="G59" i="10" l="1"/>
  <c r="B59" i="10" s="1"/>
  <c r="D59" i="10" s="1"/>
  <c r="E60" i="10" s="1"/>
  <c r="D58" i="3"/>
  <c r="B57" i="6"/>
  <c r="D57" i="6" s="1"/>
  <c r="B57" i="2"/>
  <c r="D57" i="2" s="1"/>
  <c r="B62" i="1"/>
  <c r="D62" i="1" s="1"/>
  <c r="P59" i="3"/>
  <c r="B59" i="9"/>
  <c r="C60" i="9" s="1"/>
  <c r="Q59" i="3"/>
  <c r="B57" i="8"/>
  <c r="D57" i="8" s="1"/>
  <c r="E57" i="8"/>
  <c r="W57" i="3" s="1"/>
  <c r="C58" i="8"/>
  <c r="G59" i="7"/>
  <c r="J58" i="3"/>
  <c r="B60" i="5"/>
  <c r="D60" i="5" s="1"/>
  <c r="E61" i="5" s="1"/>
  <c r="T60" i="3"/>
  <c r="S59" i="3"/>
  <c r="B59" i="4"/>
  <c r="C60" i="4" s="1"/>
  <c r="C60" i="10" l="1"/>
  <c r="C58" i="2"/>
  <c r="D59" i="9"/>
  <c r="E60" i="9" s="1"/>
  <c r="E58" i="6"/>
  <c r="U58" i="3" s="1"/>
  <c r="G58" i="6"/>
  <c r="I57" i="3"/>
  <c r="C58" i="6"/>
  <c r="E58" i="2"/>
  <c r="R58" i="3" s="1"/>
  <c r="F57" i="3"/>
  <c r="G58" i="2"/>
  <c r="E63" i="1"/>
  <c r="O63" i="3" s="1"/>
  <c r="G63" i="1"/>
  <c r="C62" i="3"/>
  <c r="C63" i="1"/>
  <c r="G60" i="10"/>
  <c r="D59" i="3"/>
  <c r="G60" i="9"/>
  <c r="E59" i="3"/>
  <c r="G58" i="8"/>
  <c r="K57" i="3"/>
  <c r="B59" i="7"/>
  <c r="C60" i="7" s="1"/>
  <c r="E59" i="7"/>
  <c r="V59" i="3" s="1"/>
  <c r="G61" i="5"/>
  <c r="H60" i="3"/>
  <c r="C61" i="5"/>
  <c r="D59" i="4"/>
  <c r="E60" i="4" s="1"/>
  <c r="D59" i="7" l="1"/>
  <c r="G60" i="7" s="1"/>
  <c r="B58" i="6"/>
  <c r="D58" i="6" s="1"/>
  <c r="B58" i="2"/>
  <c r="C59" i="2" s="1"/>
  <c r="B63" i="1"/>
  <c r="D63" i="1" s="1"/>
  <c r="C64" i="1"/>
  <c r="P60" i="3"/>
  <c r="B60" i="10"/>
  <c r="C61" i="10" s="1"/>
  <c r="Q60" i="3"/>
  <c r="B60" i="9"/>
  <c r="C61" i="9" s="1"/>
  <c r="E58" i="8"/>
  <c r="W58" i="3" s="1"/>
  <c r="B58" i="8"/>
  <c r="C59" i="8"/>
  <c r="D58" i="8"/>
  <c r="T61" i="3"/>
  <c r="B61" i="5"/>
  <c r="D61" i="5" s="1"/>
  <c r="E62" i="5" s="1"/>
  <c r="G60" i="4"/>
  <c r="G59" i="3"/>
  <c r="J59" i="3" l="1"/>
  <c r="C62" i="5"/>
  <c r="D60" i="9"/>
  <c r="E61" i="9" s="1"/>
  <c r="D60" i="10"/>
  <c r="E61" i="10" s="1"/>
  <c r="E59" i="6"/>
  <c r="U59" i="3" s="1"/>
  <c r="I58" i="3"/>
  <c r="G59" i="6"/>
  <c r="C59" i="6"/>
  <c r="D58" i="2"/>
  <c r="E64" i="1"/>
  <c r="O64" i="3" s="1"/>
  <c r="G64" i="1"/>
  <c r="C63" i="3"/>
  <c r="G61" i="10"/>
  <c r="G61" i="9"/>
  <c r="E60" i="3"/>
  <c r="G59" i="8"/>
  <c r="K58" i="3"/>
  <c r="B60" i="7"/>
  <c r="D60" i="7" s="1"/>
  <c r="E60" i="7"/>
  <c r="V60" i="3" s="1"/>
  <c r="G62" i="5"/>
  <c r="H61" i="3"/>
  <c r="B60" i="4"/>
  <c r="S60" i="3"/>
  <c r="D60" i="4"/>
  <c r="E61" i="4" s="1"/>
  <c r="C61" i="4"/>
  <c r="D60" i="3" l="1"/>
  <c r="C61" i="7"/>
  <c r="B59" i="6"/>
  <c r="D59" i="6"/>
  <c r="C60" i="6"/>
  <c r="E59" i="2"/>
  <c r="R59" i="3" s="1"/>
  <c r="G59" i="2"/>
  <c r="F58" i="3"/>
  <c r="B64" i="1"/>
  <c r="D64" i="1" s="1"/>
  <c r="B61" i="10"/>
  <c r="C62" i="10" s="1"/>
  <c r="P61" i="3"/>
  <c r="B61" i="9"/>
  <c r="Q61" i="3"/>
  <c r="D61" i="9"/>
  <c r="E62" i="9" s="1"/>
  <c r="C62" i="9"/>
  <c r="B59" i="8"/>
  <c r="D59" i="8" s="1"/>
  <c r="E59" i="8"/>
  <c r="W59" i="3" s="1"/>
  <c r="G61" i="7"/>
  <c r="J60" i="3"/>
  <c r="T62" i="3"/>
  <c r="B62" i="5"/>
  <c r="C63" i="5" s="1"/>
  <c r="D62" i="5"/>
  <c r="E63" i="5" s="1"/>
  <c r="G61" i="4"/>
  <c r="G60" i="3"/>
  <c r="D61" i="10" l="1"/>
  <c r="E62" i="10" s="1"/>
  <c r="C60" i="8"/>
  <c r="E60" i="6"/>
  <c r="U60" i="3" s="1"/>
  <c r="G60" i="6"/>
  <c r="I59" i="3"/>
  <c r="B59" i="2"/>
  <c r="C60" i="2" s="1"/>
  <c r="D59" i="2"/>
  <c r="E65" i="1"/>
  <c r="O65" i="3" s="1"/>
  <c r="G65" i="1"/>
  <c r="C64" i="3"/>
  <c r="C65" i="1"/>
  <c r="G62" i="10"/>
  <c r="D61" i="3"/>
  <c r="G62" i="9"/>
  <c r="E61" i="3"/>
  <c r="G60" i="8"/>
  <c r="K59" i="3"/>
  <c r="E61" i="7"/>
  <c r="V61" i="3" s="1"/>
  <c r="B61" i="7"/>
  <c r="D61" i="7" s="1"/>
  <c r="G63" i="5"/>
  <c r="H62" i="3"/>
  <c r="S61" i="3"/>
  <c r="B61" i="4"/>
  <c r="C62" i="4" s="1"/>
  <c r="C62" i="7" l="1"/>
  <c r="D61" i="4"/>
  <c r="E62" i="4" s="1"/>
  <c r="B60" i="6"/>
  <c r="D60" i="6" s="1"/>
  <c r="C61" i="6"/>
  <c r="E60" i="2"/>
  <c r="R60" i="3" s="1"/>
  <c r="G60" i="2"/>
  <c r="F59" i="3"/>
  <c r="B65" i="1"/>
  <c r="D65" i="1" s="1"/>
  <c r="P62" i="3"/>
  <c r="B62" i="10"/>
  <c r="C63" i="10" s="1"/>
  <c r="Q62" i="3"/>
  <c r="B62" i="9"/>
  <c r="C63" i="9" s="1"/>
  <c r="D62" i="9"/>
  <c r="E63" i="9" s="1"/>
  <c r="E60" i="8"/>
  <c r="W60" i="3" s="1"/>
  <c r="B60" i="8"/>
  <c r="C61" i="8" s="1"/>
  <c r="G62" i="7"/>
  <c r="J61" i="3"/>
  <c r="B63" i="5"/>
  <c r="C64" i="5" s="1"/>
  <c r="T63" i="3"/>
  <c r="D63" i="5"/>
  <c r="E64" i="5" s="1"/>
  <c r="G62" i="4"/>
  <c r="G61" i="3"/>
  <c r="C66" i="1" l="1"/>
  <c r="D60" i="8"/>
  <c r="K60" i="3" s="1"/>
  <c r="E61" i="6"/>
  <c r="U61" i="3" s="1"/>
  <c r="G61" i="6"/>
  <c r="I60" i="3"/>
  <c r="B60" i="2"/>
  <c r="D60" i="2" s="1"/>
  <c r="E66" i="1"/>
  <c r="O66" i="3" s="1"/>
  <c r="G66" i="1"/>
  <c r="C65" i="3"/>
  <c r="D62" i="10"/>
  <c r="E63" i="10" s="1"/>
  <c r="G63" i="9"/>
  <c r="E62" i="3"/>
  <c r="E62" i="7"/>
  <c r="V62" i="3" s="1"/>
  <c r="B62" i="7"/>
  <c r="D62" i="7" s="1"/>
  <c r="G64" i="5"/>
  <c r="H63" i="3"/>
  <c r="B62" i="4"/>
  <c r="D62" i="4" s="1"/>
  <c r="E63" i="4" s="1"/>
  <c r="S62" i="3"/>
  <c r="G61" i="8" l="1"/>
  <c r="C63" i="7"/>
  <c r="B61" i="6"/>
  <c r="C62" i="6" s="1"/>
  <c r="C63" i="4"/>
  <c r="C61" i="2"/>
  <c r="E61" i="2"/>
  <c r="R61" i="3" s="1"/>
  <c r="G61" i="2"/>
  <c r="F60" i="3"/>
  <c r="B66" i="1"/>
  <c r="D66" i="1" s="1"/>
  <c r="C67" i="1"/>
  <c r="G63" i="10"/>
  <c r="D62" i="3"/>
  <c r="B63" i="9"/>
  <c r="C64" i="9" s="1"/>
  <c r="Q63" i="3"/>
  <c r="D63" i="9"/>
  <c r="E64" i="9" s="1"/>
  <c r="G63" i="7"/>
  <c r="J62" i="3"/>
  <c r="B64" i="5"/>
  <c r="D64" i="5" s="1"/>
  <c r="E65" i="5" s="1"/>
  <c r="T64" i="3"/>
  <c r="C65" i="5"/>
  <c r="G63" i="4"/>
  <c r="G62" i="3"/>
  <c r="B61" i="8" l="1"/>
  <c r="D61" i="8" s="1"/>
  <c r="E61" i="8"/>
  <c r="W61" i="3" s="1"/>
  <c r="D61" i="6"/>
  <c r="B61" i="2"/>
  <c r="C62" i="2" s="1"/>
  <c r="D61" i="2"/>
  <c r="E67" i="1"/>
  <c r="O67" i="3" s="1"/>
  <c r="G67" i="1"/>
  <c r="C66" i="3"/>
  <c r="P63" i="3"/>
  <c r="B63" i="10"/>
  <c r="D63" i="10" s="1"/>
  <c r="E64" i="10" s="1"/>
  <c r="G64" i="9"/>
  <c r="E63" i="3"/>
  <c r="E63" i="7"/>
  <c r="V63" i="3" s="1"/>
  <c r="B63" i="7"/>
  <c r="D63" i="7" s="1"/>
  <c r="G65" i="5"/>
  <c r="H64" i="3"/>
  <c r="S63" i="3"/>
  <c r="B63" i="4"/>
  <c r="D63" i="4" s="1"/>
  <c r="E64" i="4" s="1"/>
  <c r="C64" i="4"/>
  <c r="C62" i="8" l="1"/>
  <c r="C64" i="10"/>
  <c r="K61" i="3"/>
  <c r="G62" i="8"/>
  <c r="B62" i="8" s="1"/>
  <c r="E62" i="6"/>
  <c r="U62" i="3" s="1"/>
  <c r="G62" i="6"/>
  <c r="I61" i="3"/>
  <c r="E62" i="2"/>
  <c r="R62" i="3" s="1"/>
  <c r="F61" i="3"/>
  <c r="G62" i="2"/>
  <c r="B67" i="1"/>
  <c r="D67" i="1" s="1"/>
  <c r="C68" i="1"/>
  <c r="G64" i="10"/>
  <c r="D63" i="3"/>
  <c r="Q64" i="3"/>
  <c r="B64" i="9"/>
  <c r="D64" i="9" s="1"/>
  <c r="E65" i="9" s="1"/>
  <c r="G64" i="7"/>
  <c r="J63" i="3"/>
  <c r="C64" i="7"/>
  <c r="B65" i="5"/>
  <c r="D65" i="5" s="1"/>
  <c r="E66" i="5" s="1"/>
  <c r="T65" i="3"/>
  <c r="C66" i="5"/>
  <c r="G64" i="4"/>
  <c r="G63" i="3"/>
  <c r="E62" i="8" l="1"/>
  <c r="W62" i="3" s="1"/>
  <c r="C65" i="9"/>
  <c r="C63" i="8"/>
  <c r="D62" i="8"/>
  <c r="G63" i="8" s="1"/>
  <c r="B62" i="6"/>
  <c r="C63" i="6" s="1"/>
  <c r="B62" i="2"/>
  <c r="D62" i="2" s="1"/>
  <c r="C63" i="2"/>
  <c r="E68" i="1"/>
  <c r="O68" i="3" s="1"/>
  <c r="G68" i="1"/>
  <c r="C67" i="3"/>
  <c r="B64" i="10"/>
  <c r="D64" i="10" s="1"/>
  <c r="E65" i="10" s="1"/>
  <c r="P64" i="3"/>
  <c r="G65" i="9"/>
  <c r="E64" i="3"/>
  <c r="B64" i="7"/>
  <c r="C65" i="7" s="1"/>
  <c r="E64" i="7"/>
  <c r="V64" i="3" s="1"/>
  <c r="G66" i="5"/>
  <c r="H65" i="3"/>
  <c r="B64" i="4"/>
  <c r="D64" i="4" s="1"/>
  <c r="E65" i="4" s="1"/>
  <c r="S64" i="3"/>
  <c r="C65" i="4" l="1"/>
  <c r="D64" i="7"/>
  <c r="C65" i="10"/>
  <c r="K62" i="3"/>
  <c r="D62" i="6"/>
  <c r="E63" i="2"/>
  <c r="R63" i="3" s="1"/>
  <c r="G63" i="2"/>
  <c r="F62" i="3"/>
  <c r="B68" i="1"/>
  <c r="D68" i="1" s="1"/>
  <c r="G65" i="10"/>
  <c r="D64" i="3"/>
  <c r="B65" i="9"/>
  <c r="Q65" i="3"/>
  <c r="D65" i="9"/>
  <c r="E66" i="9" s="1"/>
  <c r="C66" i="9"/>
  <c r="E63" i="8"/>
  <c r="W63" i="3" s="1"/>
  <c r="B63" i="8"/>
  <c r="D63" i="8" s="1"/>
  <c r="C64" i="8"/>
  <c r="G65" i="7"/>
  <c r="J64" i="3"/>
  <c r="B66" i="5"/>
  <c r="D66" i="5" s="1"/>
  <c r="E67" i="5" s="1"/>
  <c r="T66" i="3"/>
  <c r="C67" i="5"/>
  <c r="G65" i="4"/>
  <c r="G64" i="3"/>
  <c r="E63" i="6" l="1"/>
  <c r="U63" i="3" s="1"/>
  <c r="G63" i="6"/>
  <c r="I62" i="3"/>
  <c r="B63" i="2"/>
  <c r="C64" i="2" s="1"/>
  <c r="D63" i="2"/>
  <c r="C69" i="1"/>
  <c r="E69" i="1"/>
  <c r="O69" i="3" s="1"/>
  <c r="G69" i="1"/>
  <c r="C68" i="3"/>
  <c r="B65" i="10"/>
  <c r="C66" i="10" s="1"/>
  <c r="P65" i="3"/>
  <c r="G66" i="9"/>
  <c r="E65" i="3"/>
  <c r="G64" i="8"/>
  <c r="K63" i="3"/>
  <c r="E65" i="7"/>
  <c r="V65" i="3" s="1"/>
  <c r="B65" i="7"/>
  <c r="D65" i="7" s="1"/>
  <c r="G67" i="5"/>
  <c r="H66" i="3"/>
  <c r="B65" i="4"/>
  <c r="C66" i="4" s="1"/>
  <c r="S65" i="3"/>
  <c r="D65" i="10" l="1"/>
  <c r="E66" i="10" s="1"/>
  <c r="B63" i="6"/>
  <c r="C64" i="6" s="1"/>
  <c r="D65" i="4"/>
  <c r="E66" i="4" s="1"/>
  <c r="E64" i="2"/>
  <c r="R64" i="3" s="1"/>
  <c r="F63" i="3"/>
  <c r="G64" i="2"/>
  <c r="B69" i="1"/>
  <c r="D69" i="1" s="1"/>
  <c r="G66" i="10"/>
  <c r="B66" i="9"/>
  <c r="D66" i="9" s="1"/>
  <c r="E67" i="9" s="1"/>
  <c r="Q66" i="3"/>
  <c r="C67" i="9"/>
  <c r="E64" i="8"/>
  <c r="W64" i="3" s="1"/>
  <c r="B64" i="8"/>
  <c r="D64" i="8" s="1"/>
  <c r="G66" i="7"/>
  <c r="J65" i="3"/>
  <c r="C66" i="7"/>
  <c r="T67" i="3"/>
  <c r="B67" i="5"/>
  <c r="D67" i="5" s="1"/>
  <c r="E68" i="5" s="1"/>
  <c r="G66" i="4"/>
  <c r="G65" i="3"/>
  <c r="D65" i="3" l="1"/>
  <c r="D63" i="6"/>
  <c r="C70" i="1"/>
  <c r="C65" i="8"/>
  <c r="E64" i="6"/>
  <c r="U64" i="3" s="1"/>
  <c r="G64" i="6"/>
  <c r="I63" i="3"/>
  <c r="B64" i="2"/>
  <c r="D64" i="2" s="1"/>
  <c r="E70" i="1"/>
  <c r="O70" i="3" s="1"/>
  <c r="G70" i="1"/>
  <c r="C69" i="3"/>
  <c r="P66" i="3"/>
  <c r="B66" i="10"/>
  <c r="D66" i="10" s="1"/>
  <c r="E67" i="10" s="1"/>
  <c r="G67" i="9"/>
  <c r="E66" i="3"/>
  <c r="G65" i="8"/>
  <c r="K64" i="3"/>
  <c r="B66" i="7"/>
  <c r="C67" i="7" s="1"/>
  <c r="E66" i="7"/>
  <c r="V66" i="3" s="1"/>
  <c r="G68" i="5"/>
  <c r="H67" i="3"/>
  <c r="C68" i="5"/>
  <c r="S66" i="3"/>
  <c r="B66" i="4"/>
  <c r="D66" i="4" s="1"/>
  <c r="E67" i="4" s="1"/>
  <c r="B64" i="6" l="1"/>
  <c r="D64" i="6" s="1"/>
  <c r="C65" i="2"/>
  <c r="E65" i="2"/>
  <c r="R65" i="3" s="1"/>
  <c r="G65" i="2"/>
  <c r="F64" i="3"/>
  <c r="D70" i="1"/>
  <c r="B70" i="1"/>
  <c r="C71" i="1" s="1"/>
  <c r="C67" i="10"/>
  <c r="G67" i="10"/>
  <c r="D66" i="3"/>
  <c r="B67" i="9"/>
  <c r="D67" i="9" s="1"/>
  <c r="E68" i="9" s="1"/>
  <c r="Q67" i="3"/>
  <c r="E65" i="8"/>
  <c r="W65" i="3" s="1"/>
  <c r="B65" i="8"/>
  <c r="D65" i="8" s="1"/>
  <c r="D66" i="7"/>
  <c r="T68" i="3"/>
  <c r="B68" i="5"/>
  <c r="D68" i="5" s="1"/>
  <c r="E69" i="5" s="1"/>
  <c r="G67" i="4"/>
  <c r="G66" i="3"/>
  <c r="C67" i="4"/>
  <c r="C68" i="9" l="1"/>
  <c r="C66" i="8"/>
  <c r="E65" i="6"/>
  <c r="U65" i="3" s="1"/>
  <c r="G65" i="6"/>
  <c r="I64" i="3"/>
  <c r="C65" i="6"/>
  <c r="B65" i="2"/>
  <c r="C66" i="2" s="1"/>
  <c r="D65" i="2"/>
  <c r="E71" i="1"/>
  <c r="O71" i="3" s="1"/>
  <c r="G71" i="1"/>
  <c r="C70" i="3"/>
  <c r="B67" i="10"/>
  <c r="D67" i="10" s="1"/>
  <c r="E68" i="10" s="1"/>
  <c r="P67" i="3"/>
  <c r="C68" i="10"/>
  <c r="G68" i="9"/>
  <c r="E67" i="3"/>
  <c r="G66" i="8"/>
  <c r="K65" i="3"/>
  <c r="G67" i="7"/>
  <c r="J66" i="3"/>
  <c r="C69" i="5"/>
  <c r="G69" i="5"/>
  <c r="H68" i="3"/>
  <c r="S67" i="3"/>
  <c r="B67" i="4"/>
  <c r="D67" i="4" s="1"/>
  <c r="E68" i="4" s="1"/>
  <c r="B65" i="6" l="1"/>
  <c r="D65" i="6" s="1"/>
  <c r="C66" i="6"/>
  <c r="C68" i="4"/>
  <c r="E66" i="2"/>
  <c r="R66" i="3" s="1"/>
  <c r="G66" i="2"/>
  <c r="F65" i="3"/>
  <c r="B71" i="1"/>
  <c r="D71" i="1" s="1"/>
  <c r="C72" i="1"/>
  <c r="G68" i="10"/>
  <c r="D67" i="3"/>
  <c r="Q68" i="3"/>
  <c r="B68" i="9"/>
  <c r="D68" i="9" s="1"/>
  <c r="E69" i="9" s="1"/>
  <c r="B66" i="8"/>
  <c r="D66" i="8" s="1"/>
  <c r="E66" i="8"/>
  <c r="W66" i="3" s="1"/>
  <c r="B67" i="7"/>
  <c r="D67" i="7" s="1"/>
  <c r="E67" i="7"/>
  <c r="V67" i="3" s="1"/>
  <c r="C68" i="7"/>
  <c r="B69" i="5"/>
  <c r="D69" i="5" s="1"/>
  <c r="E70" i="5" s="1"/>
  <c r="T69" i="3"/>
  <c r="G68" i="4"/>
  <c r="G67" i="3"/>
  <c r="C70" i="5" l="1"/>
  <c r="E66" i="6"/>
  <c r="U66" i="3" s="1"/>
  <c r="G66" i="6"/>
  <c r="I65" i="3"/>
  <c r="B66" i="2"/>
  <c r="C67" i="2" s="1"/>
  <c r="E72" i="1"/>
  <c r="O72" i="3" s="1"/>
  <c r="G72" i="1"/>
  <c r="C71" i="3"/>
  <c r="B68" i="10"/>
  <c r="C69" i="10" s="1"/>
  <c r="P68" i="3"/>
  <c r="D68" i="10"/>
  <c r="E69" i="10" s="1"/>
  <c r="G69" i="9"/>
  <c r="E68" i="3"/>
  <c r="C69" i="9"/>
  <c r="G67" i="8"/>
  <c r="K66" i="3"/>
  <c r="C67" i="8"/>
  <c r="G68" i="7"/>
  <c r="J67" i="3"/>
  <c r="G70" i="5"/>
  <c r="H69" i="3"/>
  <c r="S68" i="3"/>
  <c r="B68" i="4"/>
  <c r="D68" i="4" s="1"/>
  <c r="E69" i="4" s="1"/>
  <c r="C69" i="4" l="1"/>
  <c r="B66" i="6"/>
  <c r="D66" i="6" s="1"/>
  <c r="D66" i="2"/>
  <c r="B72" i="1"/>
  <c r="C73" i="1" s="1"/>
  <c r="G69" i="10"/>
  <c r="D68" i="3"/>
  <c r="B69" i="9"/>
  <c r="C70" i="9" s="1"/>
  <c r="Q69" i="3"/>
  <c r="E67" i="8"/>
  <c r="W67" i="3" s="1"/>
  <c r="B67" i="8"/>
  <c r="D67" i="8" s="1"/>
  <c r="C68" i="8"/>
  <c r="E68" i="7"/>
  <c r="V68" i="3" s="1"/>
  <c r="B68" i="7"/>
  <c r="D68" i="7" s="1"/>
  <c r="T70" i="3"/>
  <c r="B70" i="5"/>
  <c r="C71" i="5" s="1"/>
  <c r="G69" i="4"/>
  <c r="G68" i="3"/>
  <c r="D72" i="1" l="1"/>
  <c r="D69" i="9"/>
  <c r="E70" i="9" s="1"/>
  <c r="E67" i="6"/>
  <c r="U67" i="3" s="1"/>
  <c r="G67" i="6"/>
  <c r="I66" i="3"/>
  <c r="C67" i="6"/>
  <c r="E67" i="2"/>
  <c r="R67" i="3" s="1"/>
  <c r="F66" i="3"/>
  <c r="G67" i="2"/>
  <c r="E73" i="1"/>
  <c r="O73" i="3" s="1"/>
  <c r="G73" i="1"/>
  <c r="C72" i="3"/>
  <c r="B69" i="10"/>
  <c r="D69" i="10" s="1"/>
  <c r="E70" i="10" s="1"/>
  <c r="P69" i="3"/>
  <c r="G68" i="8"/>
  <c r="K67" i="3"/>
  <c r="G69" i="7"/>
  <c r="J68" i="3"/>
  <c r="C69" i="7"/>
  <c r="D70" i="5"/>
  <c r="E71" i="5" s="1"/>
  <c r="S69" i="3"/>
  <c r="B69" i="4"/>
  <c r="C70" i="4" s="1"/>
  <c r="G70" i="9" l="1"/>
  <c r="E69" i="3"/>
  <c r="B67" i="6"/>
  <c r="D67" i="6" s="1"/>
  <c r="D69" i="4"/>
  <c r="E70" i="4" s="1"/>
  <c r="B67" i="2"/>
  <c r="C68" i="2" s="1"/>
  <c r="B73" i="1"/>
  <c r="C74" i="1" s="1"/>
  <c r="C70" i="10"/>
  <c r="G70" i="10"/>
  <c r="D69" i="3"/>
  <c r="Q70" i="3"/>
  <c r="B70" i="9"/>
  <c r="C71" i="9" s="1"/>
  <c r="E68" i="8"/>
  <c r="W68" i="3" s="1"/>
  <c r="B68" i="8"/>
  <c r="D68" i="8" s="1"/>
  <c r="C69" i="8"/>
  <c r="E69" i="7"/>
  <c r="V69" i="3" s="1"/>
  <c r="B69" i="7"/>
  <c r="D69" i="7" s="1"/>
  <c r="G71" i="5"/>
  <c r="H70" i="3"/>
  <c r="G70" i="4"/>
  <c r="G69" i="3"/>
  <c r="C70" i="7" l="1"/>
  <c r="D70" i="9"/>
  <c r="E71" i="9" s="1"/>
  <c r="C68" i="6"/>
  <c r="E68" i="6"/>
  <c r="U68" i="3" s="1"/>
  <c r="G68" i="6"/>
  <c r="I67" i="3"/>
  <c r="D67" i="2"/>
  <c r="D73" i="1"/>
  <c r="E74" i="1" s="1"/>
  <c r="O74" i="3" s="1"/>
  <c r="B70" i="10"/>
  <c r="P70" i="3"/>
  <c r="D70" i="10"/>
  <c r="E71" i="10" s="1"/>
  <c r="C71" i="10"/>
  <c r="G71" i="9"/>
  <c r="E70" i="3"/>
  <c r="G69" i="8"/>
  <c r="K68" i="3"/>
  <c r="G70" i="7"/>
  <c r="J69" i="3"/>
  <c r="B71" i="5"/>
  <c r="C72" i="5" s="1"/>
  <c r="T71" i="3"/>
  <c r="S70" i="3"/>
  <c r="B70" i="4"/>
  <c r="D70" i="4" s="1"/>
  <c r="E71" i="4" s="1"/>
  <c r="G74" i="1" l="1"/>
  <c r="C73" i="3"/>
  <c r="B68" i="6"/>
  <c r="D68" i="6" s="1"/>
  <c r="C69" i="6"/>
  <c r="D71" i="5"/>
  <c r="E72" i="5" s="1"/>
  <c r="C71" i="4"/>
  <c r="E68" i="2"/>
  <c r="R68" i="3" s="1"/>
  <c r="G68" i="2"/>
  <c r="F67" i="3"/>
  <c r="B74" i="1"/>
  <c r="D74" i="1" s="1"/>
  <c r="G71" i="10"/>
  <c r="D70" i="3"/>
  <c r="Q71" i="3"/>
  <c r="B71" i="9"/>
  <c r="C72" i="9" s="1"/>
  <c r="D71" i="9"/>
  <c r="E72" i="9" s="1"/>
  <c r="E69" i="8"/>
  <c r="W69" i="3" s="1"/>
  <c r="B69" i="8"/>
  <c r="D69" i="8" s="1"/>
  <c r="E70" i="7"/>
  <c r="V70" i="3" s="1"/>
  <c r="B70" i="7"/>
  <c r="D70" i="7" s="1"/>
  <c r="H71" i="3"/>
  <c r="G71" i="4"/>
  <c r="G70" i="3"/>
  <c r="G72" i="5" l="1"/>
  <c r="E69" i="6"/>
  <c r="U69" i="3" s="1"/>
  <c r="G69" i="6"/>
  <c r="I68" i="3"/>
  <c r="B68" i="2"/>
  <c r="C69" i="2" s="1"/>
  <c r="C75" i="1"/>
  <c r="E75" i="1"/>
  <c r="O75" i="3" s="1"/>
  <c r="C74" i="3"/>
  <c r="G75" i="1"/>
  <c r="B71" i="10"/>
  <c r="D71" i="10" s="1"/>
  <c r="E72" i="10" s="1"/>
  <c r="P71" i="3"/>
  <c r="G72" i="9"/>
  <c r="E71" i="3"/>
  <c r="G70" i="8"/>
  <c r="K69" i="3"/>
  <c r="C70" i="8"/>
  <c r="G71" i="7"/>
  <c r="J70" i="3"/>
  <c r="C71" i="7"/>
  <c r="T72" i="3"/>
  <c r="B72" i="5"/>
  <c r="D72" i="5" s="1"/>
  <c r="E73" i="5" s="1"/>
  <c r="S71" i="3"/>
  <c r="B71" i="4"/>
  <c r="C72" i="4" s="1"/>
  <c r="D71" i="4" l="1"/>
  <c r="E72" i="4" s="1"/>
  <c r="B69" i="6"/>
  <c r="C70" i="6" s="1"/>
  <c r="D68" i="2"/>
  <c r="B75" i="1"/>
  <c r="C76" i="1" s="1"/>
  <c r="D75" i="1"/>
  <c r="G72" i="10"/>
  <c r="D71" i="3"/>
  <c r="C72" i="10"/>
  <c r="B72" i="9"/>
  <c r="C73" i="9" s="1"/>
  <c r="Q72" i="3"/>
  <c r="D72" i="9"/>
  <c r="E73" i="9" s="1"/>
  <c r="E70" i="8"/>
  <c r="W70" i="3" s="1"/>
  <c r="B70" i="8"/>
  <c r="C71" i="8" s="1"/>
  <c r="D70" i="8"/>
  <c r="E71" i="7"/>
  <c r="V71" i="3" s="1"/>
  <c r="B71" i="7"/>
  <c r="C72" i="7" s="1"/>
  <c r="C73" i="5"/>
  <c r="G73" i="5"/>
  <c r="H72" i="3"/>
  <c r="G72" i="4"/>
  <c r="G71" i="3"/>
  <c r="D69" i="6" l="1"/>
  <c r="E70" i="6"/>
  <c r="U70" i="3" s="1"/>
  <c r="G70" i="6"/>
  <c r="I69" i="3"/>
  <c r="E69" i="2"/>
  <c r="R69" i="3" s="1"/>
  <c r="G69" i="2"/>
  <c r="F68" i="3"/>
  <c r="E76" i="1"/>
  <c r="O76" i="3" s="1"/>
  <c r="C75" i="3"/>
  <c r="G76" i="1"/>
  <c r="P72" i="3"/>
  <c r="B72" i="10"/>
  <c r="D72" i="10" s="1"/>
  <c r="E73" i="10" s="1"/>
  <c r="G73" i="9"/>
  <c r="E72" i="3"/>
  <c r="G71" i="8"/>
  <c r="K70" i="3"/>
  <c r="D71" i="7"/>
  <c r="T73" i="3"/>
  <c r="B73" i="5"/>
  <c r="D73" i="5"/>
  <c r="E74" i="5" s="1"/>
  <c r="C74" i="5"/>
  <c r="B72" i="4"/>
  <c r="D72" i="4" s="1"/>
  <c r="E73" i="4" s="1"/>
  <c r="S72" i="3"/>
  <c r="C73" i="4"/>
  <c r="B70" i="6" l="1"/>
  <c r="D70" i="6" s="1"/>
  <c r="C71" i="6"/>
  <c r="B69" i="2"/>
  <c r="D69" i="2" s="1"/>
  <c r="C70" i="2"/>
  <c r="B76" i="1"/>
  <c r="C77" i="1" s="1"/>
  <c r="C73" i="10"/>
  <c r="G73" i="10"/>
  <c r="D72" i="3"/>
  <c r="Q73" i="3"/>
  <c r="B73" i="9"/>
  <c r="D73" i="9" s="1"/>
  <c r="E74" i="9" s="1"/>
  <c r="C74" i="9"/>
  <c r="B71" i="8"/>
  <c r="D71" i="8" s="1"/>
  <c r="E71" i="8"/>
  <c r="W71" i="3" s="1"/>
  <c r="G72" i="7"/>
  <c r="J71" i="3"/>
  <c r="G74" i="5"/>
  <c r="H73" i="3"/>
  <c r="G73" i="4"/>
  <c r="G72" i="3"/>
  <c r="E71" i="6" l="1"/>
  <c r="U71" i="3" s="1"/>
  <c r="I70" i="3"/>
  <c r="G71" i="6"/>
  <c r="E70" i="2"/>
  <c r="R70" i="3" s="1"/>
  <c r="G70" i="2"/>
  <c r="F69" i="3"/>
  <c r="D76" i="1"/>
  <c r="G77" i="1" s="1"/>
  <c r="E77" i="1"/>
  <c r="O77" i="3" s="1"/>
  <c r="P73" i="3"/>
  <c r="B73" i="10"/>
  <c r="D73" i="10"/>
  <c r="E74" i="10" s="1"/>
  <c r="C74" i="10"/>
  <c r="G74" i="9"/>
  <c r="E73" i="3"/>
  <c r="G72" i="8"/>
  <c r="K71" i="3"/>
  <c r="C72" i="8"/>
  <c r="E72" i="7"/>
  <c r="V72" i="3" s="1"/>
  <c r="B72" i="7"/>
  <c r="D72" i="7" s="1"/>
  <c r="C73" i="7"/>
  <c r="B74" i="5"/>
  <c r="D74" i="5" s="1"/>
  <c r="E75" i="5" s="1"/>
  <c r="T74" i="3"/>
  <c r="S73" i="3"/>
  <c r="B73" i="4"/>
  <c r="D73" i="4" s="1"/>
  <c r="E74" i="4" s="1"/>
  <c r="C76" i="3" l="1"/>
  <c r="B71" i="6"/>
  <c r="D71" i="6" s="1"/>
  <c r="C75" i="5"/>
  <c r="C74" i="4"/>
  <c r="B70" i="2"/>
  <c r="D70" i="2" s="1"/>
  <c r="B77" i="1"/>
  <c r="D77" i="1" s="1"/>
  <c r="G74" i="10"/>
  <c r="D73" i="3"/>
  <c r="Q74" i="3"/>
  <c r="B74" i="9"/>
  <c r="D74" i="9" s="1"/>
  <c r="E75" i="9" s="1"/>
  <c r="B72" i="8"/>
  <c r="C73" i="8" s="1"/>
  <c r="E72" i="8"/>
  <c r="W72" i="3" s="1"/>
  <c r="D72" i="8"/>
  <c r="G73" i="7"/>
  <c r="J72" i="3"/>
  <c r="G75" i="5"/>
  <c r="H74" i="3"/>
  <c r="G74" i="4"/>
  <c r="G73" i="3"/>
  <c r="E72" i="6" l="1"/>
  <c r="U72" i="3" s="1"/>
  <c r="G72" i="6"/>
  <c r="I71" i="3"/>
  <c r="C72" i="6"/>
  <c r="E71" i="2"/>
  <c r="R71" i="3" s="1"/>
  <c r="G71" i="2"/>
  <c r="F70" i="3"/>
  <c r="C71" i="2"/>
  <c r="E78" i="1"/>
  <c r="O78" i="3" s="1"/>
  <c r="C77" i="3"/>
  <c r="G78" i="1"/>
  <c r="C78" i="1"/>
  <c r="B74" i="10"/>
  <c r="D74" i="10" s="1"/>
  <c r="E75" i="10" s="1"/>
  <c r="P74" i="3"/>
  <c r="G75" i="9"/>
  <c r="E74" i="3"/>
  <c r="C75" i="9"/>
  <c r="G73" i="8"/>
  <c r="K72" i="3"/>
  <c r="E73" i="7"/>
  <c r="V73" i="3" s="1"/>
  <c r="B73" i="7"/>
  <c r="C74" i="7" s="1"/>
  <c r="T75" i="3"/>
  <c r="B75" i="5"/>
  <c r="C76" i="5" s="1"/>
  <c r="S74" i="3"/>
  <c r="B74" i="4"/>
  <c r="C75" i="4" s="1"/>
  <c r="D74" i="4" l="1"/>
  <c r="E75" i="4" s="1"/>
  <c r="C75" i="10"/>
  <c r="D75" i="5"/>
  <c r="E76" i="5" s="1"/>
  <c r="D73" i="7"/>
  <c r="G74" i="7" s="1"/>
  <c r="B72" i="6"/>
  <c r="D72" i="6" s="1"/>
  <c r="B71" i="2"/>
  <c r="C72" i="2" s="1"/>
  <c r="B78" i="1"/>
  <c r="C79" i="1" s="1"/>
  <c r="G75" i="10"/>
  <c r="D74" i="3"/>
  <c r="B75" i="9"/>
  <c r="D75" i="9" s="1"/>
  <c r="E76" i="9" s="1"/>
  <c r="Q75" i="3"/>
  <c r="B73" i="8"/>
  <c r="D73" i="8" s="1"/>
  <c r="E73" i="8"/>
  <c r="W73" i="3" s="1"/>
  <c r="H75" i="3"/>
  <c r="G75" i="4"/>
  <c r="G74" i="3"/>
  <c r="C74" i="8" l="1"/>
  <c r="D71" i="2"/>
  <c r="G76" i="5"/>
  <c r="D78" i="1"/>
  <c r="C76" i="9"/>
  <c r="J73" i="3"/>
  <c r="C73" i="6"/>
  <c r="E73" i="6"/>
  <c r="U73" i="3" s="1"/>
  <c r="G73" i="6"/>
  <c r="I72" i="3"/>
  <c r="E72" i="2"/>
  <c r="R72" i="3" s="1"/>
  <c r="G72" i="2"/>
  <c r="F71" i="3"/>
  <c r="C78" i="3"/>
  <c r="E79" i="1"/>
  <c r="O79" i="3" s="1"/>
  <c r="G79" i="1"/>
  <c r="P75" i="3"/>
  <c r="B75" i="10"/>
  <c r="D75" i="10" s="1"/>
  <c r="E76" i="10" s="1"/>
  <c r="C76" i="10"/>
  <c r="G76" i="9"/>
  <c r="E75" i="3"/>
  <c r="G74" i="8"/>
  <c r="K73" i="3"/>
  <c r="B74" i="7"/>
  <c r="C75" i="7" s="1"/>
  <c r="E74" i="7"/>
  <c r="V74" i="3" s="1"/>
  <c r="B76" i="5"/>
  <c r="C77" i="5" s="1"/>
  <c r="T76" i="3"/>
  <c r="S75" i="3"/>
  <c r="B75" i="4"/>
  <c r="C76" i="4" s="1"/>
  <c r="D75" i="4"/>
  <c r="E76" i="4" s="1"/>
  <c r="D76" i="5" l="1"/>
  <c r="E77" i="5" s="1"/>
  <c r="D74" i="7"/>
  <c r="G75" i="7" s="1"/>
  <c r="B73" i="6"/>
  <c r="D73" i="6" s="1"/>
  <c r="C74" i="6"/>
  <c r="B72" i="2"/>
  <c r="D72" i="2" s="1"/>
  <c r="C73" i="2"/>
  <c r="B79" i="1"/>
  <c r="D79" i="1" s="1"/>
  <c r="G76" i="10"/>
  <c r="D75" i="3"/>
  <c r="Q76" i="3"/>
  <c r="B76" i="9"/>
  <c r="D76" i="9"/>
  <c r="E77" i="9" s="1"/>
  <c r="C77" i="9"/>
  <c r="B74" i="8"/>
  <c r="D74" i="8" s="1"/>
  <c r="E74" i="8"/>
  <c r="W74" i="3" s="1"/>
  <c r="C75" i="8"/>
  <c r="J74" i="3"/>
  <c r="G77" i="5"/>
  <c r="H76" i="3"/>
  <c r="G76" i="4"/>
  <c r="G75" i="3"/>
  <c r="E74" i="6" l="1"/>
  <c r="U74" i="3" s="1"/>
  <c r="I73" i="3"/>
  <c r="G74" i="6"/>
  <c r="E73" i="2"/>
  <c r="R73" i="3" s="1"/>
  <c r="G73" i="2"/>
  <c r="F72" i="3"/>
  <c r="C80" i="1"/>
  <c r="E80" i="1"/>
  <c r="O80" i="3" s="1"/>
  <c r="G80" i="1"/>
  <c r="C79" i="3"/>
  <c r="P76" i="3"/>
  <c r="B76" i="10"/>
  <c r="C77" i="10" s="1"/>
  <c r="G77" i="9"/>
  <c r="E76" i="3"/>
  <c r="G75" i="8"/>
  <c r="K74" i="3"/>
  <c r="E75" i="7"/>
  <c r="V75" i="3" s="1"/>
  <c r="B75" i="7"/>
  <c r="D75" i="7" s="1"/>
  <c r="C76" i="7"/>
  <c r="T77" i="3"/>
  <c r="B77" i="5"/>
  <c r="D77" i="5" s="1"/>
  <c r="E78" i="5" s="1"/>
  <c r="C78" i="5"/>
  <c r="S76" i="3"/>
  <c r="B76" i="4"/>
  <c r="C77" i="4" s="1"/>
  <c r="D76" i="4"/>
  <c r="E77" i="4" s="1"/>
  <c r="D76" i="10" l="1"/>
  <c r="E77" i="10" s="1"/>
  <c r="B74" i="6"/>
  <c r="D74" i="6" s="1"/>
  <c r="C75" i="6"/>
  <c r="B73" i="2"/>
  <c r="D73" i="2" s="1"/>
  <c r="B80" i="1"/>
  <c r="D80" i="1" s="1"/>
  <c r="G77" i="10"/>
  <c r="D76" i="3"/>
  <c r="Q77" i="3"/>
  <c r="B77" i="9"/>
  <c r="C78" i="9" s="1"/>
  <c r="D77" i="9"/>
  <c r="E78" i="9" s="1"/>
  <c r="E75" i="8"/>
  <c r="W75" i="3" s="1"/>
  <c r="B75" i="8"/>
  <c r="D75" i="8" s="1"/>
  <c r="C76" i="8"/>
  <c r="G76" i="7"/>
  <c r="J75" i="3"/>
  <c r="G78" i="5"/>
  <c r="H77" i="3"/>
  <c r="G77" i="4"/>
  <c r="G76" i="3"/>
  <c r="C81" i="1" l="1"/>
  <c r="E75" i="6"/>
  <c r="U75" i="3" s="1"/>
  <c r="I74" i="3"/>
  <c r="G75" i="6"/>
  <c r="C74" i="2"/>
  <c r="E74" i="2"/>
  <c r="R74" i="3" s="1"/>
  <c r="F73" i="3"/>
  <c r="G74" i="2"/>
  <c r="E81" i="1"/>
  <c r="O81" i="3" s="1"/>
  <c r="C80" i="3"/>
  <c r="G81" i="1"/>
  <c r="B77" i="10"/>
  <c r="C78" i="10" s="1"/>
  <c r="P77" i="3"/>
  <c r="G78" i="9"/>
  <c r="E77" i="3"/>
  <c r="G76" i="8"/>
  <c r="K75" i="3"/>
  <c r="E76" i="7"/>
  <c r="V76" i="3" s="1"/>
  <c r="B76" i="7"/>
  <c r="C77" i="7" s="1"/>
  <c r="T78" i="3"/>
  <c r="B78" i="5"/>
  <c r="D78" i="5" s="1"/>
  <c r="E79" i="5" s="1"/>
  <c r="B77" i="4"/>
  <c r="C78" i="4" s="1"/>
  <c r="S77" i="3"/>
  <c r="D77" i="4" l="1"/>
  <c r="E78" i="4" s="1"/>
  <c r="D77" i="10"/>
  <c r="E78" i="10" s="1"/>
  <c r="D76" i="7"/>
  <c r="J76" i="3" s="1"/>
  <c r="B75" i="6"/>
  <c r="C76" i="6" s="1"/>
  <c r="B74" i="2"/>
  <c r="C75" i="2" s="1"/>
  <c r="B81" i="1"/>
  <c r="C82" i="1" s="1"/>
  <c r="D77" i="3"/>
  <c r="Q78" i="3"/>
  <c r="B78" i="9"/>
  <c r="C79" i="9" s="1"/>
  <c r="E76" i="8"/>
  <c r="W76" i="3" s="1"/>
  <c r="B76" i="8"/>
  <c r="C77" i="8" s="1"/>
  <c r="G77" i="7"/>
  <c r="G79" i="5"/>
  <c r="H78" i="3"/>
  <c r="C79" i="5"/>
  <c r="G78" i="4"/>
  <c r="G77" i="3"/>
  <c r="D76" i="8" l="1"/>
  <c r="D74" i="2"/>
  <c r="G75" i="2" s="1"/>
  <c r="D75" i="6"/>
  <c r="G78" i="10"/>
  <c r="C79" i="10" s="1"/>
  <c r="E76" i="6"/>
  <c r="U76" i="3" s="1"/>
  <c r="G76" i="6"/>
  <c r="I75" i="3"/>
  <c r="E75" i="2"/>
  <c r="R75" i="3" s="1"/>
  <c r="F74" i="3"/>
  <c r="D81" i="1"/>
  <c r="E82" i="1" s="1"/>
  <c r="O82" i="3" s="1"/>
  <c r="C81" i="3"/>
  <c r="G82" i="1"/>
  <c r="B78" i="10"/>
  <c r="D78" i="10" s="1"/>
  <c r="E79" i="10" s="1"/>
  <c r="P78" i="3"/>
  <c r="D78" i="9"/>
  <c r="E79" i="9" s="1"/>
  <c r="G77" i="8"/>
  <c r="K76" i="3"/>
  <c r="E77" i="7"/>
  <c r="V77" i="3" s="1"/>
  <c r="B77" i="7"/>
  <c r="C78" i="7" s="1"/>
  <c r="B79" i="5"/>
  <c r="C80" i="5" s="1"/>
  <c r="T79" i="3"/>
  <c r="S78" i="3"/>
  <c r="B78" i="4"/>
  <c r="C79" i="4" s="1"/>
  <c r="D78" i="4"/>
  <c r="E79" i="4" s="1"/>
  <c r="D77" i="7" l="1"/>
  <c r="G78" i="7" s="1"/>
  <c r="B76" i="6"/>
  <c r="C77" i="6" s="1"/>
  <c r="D79" i="5"/>
  <c r="E80" i="5" s="1"/>
  <c r="B75" i="2"/>
  <c r="D75" i="2" s="1"/>
  <c r="B82" i="1"/>
  <c r="D82" i="1" s="1"/>
  <c r="C83" i="1"/>
  <c r="G79" i="10"/>
  <c r="D78" i="3"/>
  <c r="G79" i="9"/>
  <c r="E78" i="3"/>
  <c r="E77" i="8"/>
  <c r="W77" i="3" s="1"/>
  <c r="B77" i="8"/>
  <c r="C78" i="8" s="1"/>
  <c r="G80" i="5"/>
  <c r="H79" i="3"/>
  <c r="G79" i="4"/>
  <c r="G78" i="3"/>
  <c r="J77" i="3" l="1"/>
  <c r="D76" i="6"/>
  <c r="E76" i="2"/>
  <c r="R76" i="3" s="1"/>
  <c r="G76" i="2"/>
  <c r="F75" i="3"/>
  <c r="C76" i="2"/>
  <c r="E83" i="1"/>
  <c r="O83" i="3" s="1"/>
  <c r="G83" i="1"/>
  <c r="C82" i="3"/>
  <c r="B79" i="10"/>
  <c r="C80" i="10" s="1"/>
  <c r="P79" i="3"/>
  <c r="D79" i="10"/>
  <c r="E80" i="10" s="1"/>
  <c r="Q79" i="3"/>
  <c r="B79" i="9"/>
  <c r="D79" i="9" s="1"/>
  <c r="E80" i="9" s="1"/>
  <c r="D77" i="8"/>
  <c r="E78" i="7"/>
  <c r="V78" i="3" s="1"/>
  <c r="B78" i="7"/>
  <c r="D78" i="7" s="1"/>
  <c r="T80" i="3"/>
  <c r="B80" i="5"/>
  <c r="D80" i="5" s="1"/>
  <c r="E81" i="5" s="1"/>
  <c r="C81" i="5"/>
  <c r="B79" i="4"/>
  <c r="C80" i="4" s="1"/>
  <c r="S79" i="3"/>
  <c r="D79" i="4"/>
  <c r="E80" i="4" s="1"/>
  <c r="E77" i="6" l="1"/>
  <c r="U77" i="3" s="1"/>
  <c r="G77" i="6"/>
  <c r="I76" i="3"/>
  <c r="B76" i="2"/>
  <c r="D76" i="2" s="1"/>
  <c r="B83" i="1"/>
  <c r="C84" i="1" s="1"/>
  <c r="D83" i="1"/>
  <c r="G80" i="10"/>
  <c r="D79" i="3"/>
  <c r="G80" i="9"/>
  <c r="E79" i="3"/>
  <c r="C80" i="9"/>
  <c r="G78" i="8"/>
  <c r="K77" i="3"/>
  <c r="G79" i="7"/>
  <c r="J78" i="3"/>
  <c r="C79" i="7"/>
  <c r="G81" i="5"/>
  <c r="H80" i="3"/>
  <c r="G80" i="4"/>
  <c r="G79" i="3"/>
  <c r="C77" i="2" l="1"/>
  <c r="B77" i="6"/>
  <c r="C78" i="6" s="1"/>
  <c r="D77" i="6"/>
  <c r="E77" i="2"/>
  <c r="R77" i="3" s="1"/>
  <c r="G77" i="2"/>
  <c r="F76" i="3"/>
  <c r="E84" i="1"/>
  <c r="O84" i="3" s="1"/>
  <c r="G84" i="1"/>
  <c r="C83" i="3"/>
  <c r="P80" i="3"/>
  <c r="B80" i="10"/>
  <c r="D80" i="10" s="1"/>
  <c r="E81" i="10" s="1"/>
  <c r="Q80" i="3"/>
  <c r="B80" i="9"/>
  <c r="C81" i="9" s="1"/>
  <c r="B78" i="8"/>
  <c r="D78" i="8" s="1"/>
  <c r="E78" i="8"/>
  <c r="W78" i="3" s="1"/>
  <c r="E79" i="7"/>
  <c r="V79" i="3" s="1"/>
  <c r="B79" i="7"/>
  <c r="D79" i="7" s="1"/>
  <c r="B81" i="5"/>
  <c r="C82" i="5" s="1"/>
  <c r="T81" i="3"/>
  <c r="D81" i="5"/>
  <c r="E82" i="5" s="1"/>
  <c r="B80" i="4"/>
  <c r="D80" i="4" s="1"/>
  <c r="E81" i="4" s="1"/>
  <c r="S80" i="3"/>
  <c r="C81" i="4" l="1"/>
  <c r="C80" i="7"/>
  <c r="D80" i="9"/>
  <c r="E81" i="9" s="1"/>
  <c r="E78" i="6"/>
  <c r="U78" i="3" s="1"/>
  <c r="G78" i="6"/>
  <c r="I77" i="3"/>
  <c r="B77" i="2"/>
  <c r="D77" i="2" s="1"/>
  <c r="C78" i="2"/>
  <c r="B84" i="1"/>
  <c r="D84" i="1" s="1"/>
  <c r="C85" i="1"/>
  <c r="C81" i="10"/>
  <c r="G81" i="10"/>
  <c r="D80" i="3"/>
  <c r="G81" i="9"/>
  <c r="E80" i="3"/>
  <c r="C79" i="8"/>
  <c r="G79" i="8"/>
  <c r="K78" i="3"/>
  <c r="G80" i="7"/>
  <c r="J79" i="3"/>
  <c r="G82" i="5"/>
  <c r="H81" i="3"/>
  <c r="G81" i="4"/>
  <c r="G80" i="3"/>
  <c r="B78" i="6" l="1"/>
  <c r="D78" i="6" s="1"/>
  <c r="C79" i="6"/>
  <c r="E78" i="2"/>
  <c r="R78" i="3" s="1"/>
  <c r="F77" i="3"/>
  <c r="G78" i="2"/>
  <c r="E85" i="1"/>
  <c r="O85" i="3" s="1"/>
  <c r="C84" i="3"/>
  <c r="G85" i="1"/>
  <c r="B81" i="10"/>
  <c r="D81" i="10" s="1"/>
  <c r="E82" i="10" s="1"/>
  <c r="P81" i="3"/>
  <c r="Q81" i="3"/>
  <c r="B81" i="9"/>
  <c r="D81" i="9" s="1"/>
  <c r="E82" i="9" s="1"/>
  <c r="B79" i="8"/>
  <c r="D79" i="8" s="1"/>
  <c r="E79" i="8"/>
  <c r="W79" i="3" s="1"/>
  <c r="B80" i="7"/>
  <c r="D80" i="7" s="1"/>
  <c r="E80" i="7"/>
  <c r="V80" i="3" s="1"/>
  <c r="B82" i="5"/>
  <c r="D82" i="5" s="1"/>
  <c r="E83" i="5" s="1"/>
  <c r="T82" i="3"/>
  <c r="C83" i="5"/>
  <c r="S81" i="3"/>
  <c r="B81" i="4"/>
  <c r="D81" i="4" s="1"/>
  <c r="E82" i="4" s="1"/>
  <c r="C82" i="4"/>
  <c r="C80" i="8" l="1"/>
  <c r="C81" i="7"/>
  <c r="E79" i="6"/>
  <c r="U79" i="3" s="1"/>
  <c r="G79" i="6"/>
  <c r="I78" i="3"/>
  <c r="B78" i="2"/>
  <c r="C79" i="2" s="1"/>
  <c r="D78" i="2"/>
  <c r="B85" i="1"/>
  <c r="D85" i="1" s="1"/>
  <c r="C86" i="1"/>
  <c r="G82" i="10"/>
  <c r="D81" i="3"/>
  <c r="C82" i="10"/>
  <c r="G82" i="9"/>
  <c r="E81" i="3"/>
  <c r="C82" i="9"/>
  <c r="G80" i="8"/>
  <c r="K79" i="3"/>
  <c r="G81" i="7"/>
  <c r="J80" i="3"/>
  <c r="G83" i="5"/>
  <c r="H82" i="3"/>
  <c r="G82" i="4"/>
  <c r="G81" i="3"/>
  <c r="B79" i="6" l="1"/>
  <c r="D79" i="6" s="1"/>
  <c r="E79" i="2"/>
  <c r="R79" i="3" s="1"/>
  <c r="G79" i="2"/>
  <c r="F78" i="3"/>
  <c r="E86" i="1"/>
  <c r="O86" i="3" s="1"/>
  <c r="G86" i="1"/>
  <c r="C85" i="3"/>
  <c r="B82" i="10"/>
  <c r="C83" i="10" s="1"/>
  <c r="P82" i="3"/>
  <c r="B82" i="9"/>
  <c r="D82" i="9" s="1"/>
  <c r="E83" i="9" s="1"/>
  <c r="Q82" i="3"/>
  <c r="C83" i="9"/>
  <c r="E80" i="8"/>
  <c r="W80" i="3" s="1"/>
  <c r="B80" i="8"/>
  <c r="C81" i="8" s="1"/>
  <c r="B81" i="7"/>
  <c r="C82" i="7" s="1"/>
  <c r="E81" i="7"/>
  <c r="V81" i="3" s="1"/>
  <c r="B83" i="5"/>
  <c r="T83" i="3"/>
  <c r="D83" i="5"/>
  <c r="E84" i="5" s="1"/>
  <c r="C84" i="5"/>
  <c r="B82" i="4"/>
  <c r="D82" i="4" s="1"/>
  <c r="E83" i="4" s="1"/>
  <c r="S82" i="3"/>
  <c r="C83" i="4" l="1"/>
  <c r="C80" i="6"/>
  <c r="D82" i="10"/>
  <c r="E83" i="10" s="1"/>
  <c r="D80" i="8"/>
  <c r="E80" i="6"/>
  <c r="U80" i="3" s="1"/>
  <c r="G80" i="6"/>
  <c r="I79" i="3"/>
  <c r="B79" i="2"/>
  <c r="D79" i="2" s="1"/>
  <c r="C80" i="2"/>
  <c r="B86" i="1"/>
  <c r="D86" i="1" s="1"/>
  <c r="G83" i="10"/>
  <c r="G83" i="9"/>
  <c r="E82" i="3"/>
  <c r="G81" i="8"/>
  <c r="K80" i="3"/>
  <c r="D81" i="7"/>
  <c r="G84" i="5"/>
  <c r="H83" i="3"/>
  <c r="G83" i="4"/>
  <c r="G82" i="3"/>
  <c r="D82" i="3" l="1"/>
  <c r="B80" i="6"/>
  <c r="D80" i="6" s="1"/>
  <c r="E80" i="2"/>
  <c r="R80" i="3" s="1"/>
  <c r="G80" i="2"/>
  <c r="F79" i="3"/>
  <c r="E87" i="1"/>
  <c r="O87" i="3" s="1"/>
  <c r="G87" i="1"/>
  <c r="C86" i="3"/>
  <c r="C87" i="1"/>
  <c r="B83" i="10"/>
  <c r="D83" i="10" s="1"/>
  <c r="E84" i="10" s="1"/>
  <c r="P83" i="3"/>
  <c r="B83" i="9"/>
  <c r="Q83" i="3"/>
  <c r="D83" i="9"/>
  <c r="E84" i="9" s="1"/>
  <c r="C84" i="9"/>
  <c r="B81" i="8"/>
  <c r="D81" i="8" s="1"/>
  <c r="E81" i="8"/>
  <c r="W81" i="3" s="1"/>
  <c r="C82" i="8"/>
  <c r="G82" i="7"/>
  <c r="J81" i="3"/>
  <c r="B84" i="5"/>
  <c r="C85" i="5" s="1"/>
  <c r="T84" i="3"/>
  <c r="S83" i="3"/>
  <c r="B83" i="4"/>
  <c r="C84" i="4" s="1"/>
  <c r="C84" i="10" l="1"/>
  <c r="C81" i="6"/>
  <c r="E81" i="6"/>
  <c r="U81" i="3" s="1"/>
  <c r="G81" i="6"/>
  <c r="I80" i="3"/>
  <c r="D84" i="5"/>
  <c r="E85" i="5" s="1"/>
  <c r="B80" i="2"/>
  <c r="D80" i="2" s="1"/>
  <c r="C81" i="2"/>
  <c r="B87" i="1"/>
  <c r="C88" i="1" s="1"/>
  <c r="G84" i="10"/>
  <c r="D83" i="3"/>
  <c r="G84" i="9"/>
  <c r="E83" i="3"/>
  <c r="G82" i="8"/>
  <c r="K81" i="3"/>
  <c r="B82" i="7"/>
  <c r="D82" i="7" s="1"/>
  <c r="E82" i="7"/>
  <c r="V82" i="3" s="1"/>
  <c r="H84" i="3"/>
  <c r="D83" i="4"/>
  <c r="E84" i="4" s="1"/>
  <c r="G85" i="5" l="1"/>
  <c r="C83" i="7"/>
  <c r="D87" i="1"/>
  <c r="E88" i="1" s="1"/>
  <c r="O88" i="3" s="1"/>
  <c r="B81" i="6"/>
  <c r="D81" i="6" s="1"/>
  <c r="C82" i="6"/>
  <c r="E81" i="2"/>
  <c r="R81" i="3" s="1"/>
  <c r="G81" i="2"/>
  <c r="F80" i="3"/>
  <c r="G88" i="1"/>
  <c r="P84" i="3"/>
  <c r="B84" i="10"/>
  <c r="D84" i="10" s="1"/>
  <c r="E85" i="10" s="1"/>
  <c r="B84" i="9"/>
  <c r="D84" i="9" s="1"/>
  <c r="E85" i="9" s="1"/>
  <c r="Q84" i="3"/>
  <c r="C85" i="9"/>
  <c r="E82" i="8"/>
  <c r="W82" i="3" s="1"/>
  <c r="B82" i="8"/>
  <c r="G83" i="7"/>
  <c r="J82" i="3"/>
  <c r="B85" i="5"/>
  <c r="C86" i="5" s="1"/>
  <c r="D85" i="5"/>
  <c r="E86" i="5" s="1"/>
  <c r="T85" i="3"/>
  <c r="G84" i="4"/>
  <c r="G83" i="3"/>
  <c r="C87" i="3" l="1"/>
  <c r="C85" i="10"/>
  <c r="E82" i="6"/>
  <c r="U82" i="3" s="1"/>
  <c r="G82" i="6"/>
  <c r="I81" i="3"/>
  <c r="B81" i="2"/>
  <c r="C82" i="2"/>
  <c r="D81" i="2"/>
  <c r="B88" i="1"/>
  <c r="D88" i="1" s="1"/>
  <c r="G85" i="10"/>
  <c r="D84" i="3"/>
  <c r="G85" i="9"/>
  <c r="E84" i="3"/>
  <c r="D82" i="8"/>
  <c r="C83" i="8"/>
  <c r="B83" i="7"/>
  <c r="E83" i="7"/>
  <c r="V83" i="3" s="1"/>
  <c r="G86" i="5"/>
  <c r="H85" i="3"/>
  <c r="S84" i="3"/>
  <c r="B84" i="4"/>
  <c r="D84" i="4" s="1"/>
  <c r="E85" i="4" s="1"/>
  <c r="B82" i="6" l="1"/>
  <c r="D82" i="6" s="1"/>
  <c r="C83" i="6"/>
  <c r="C85" i="4"/>
  <c r="E82" i="2"/>
  <c r="R82" i="3" s="1"/>
  <c r="G82" i="2"/>
  <c r="F81" i="3"/>
  <c r="E89" i="1"/>
  <c r="O89" i="3" s="1"/>
  <c r="C88" i="3"/>
  <c r="G89" i="1"/>
  <c r="C89" i="1"/>
  <c r="B85" i="10"/>
  <c r="C86" i="10" s="1"/>
  <c r="D85" i="10"/>
  <c r="E86" i="10" s="1"/>
  <c r="P85" i="3"/>
  <c r="Q85" i="3"/>
  <c r="B85" i="9"/>
  <c r="D85" i="9" s="1"/>
  <c r="E86" i="9" s="1"/>
  <c r="G83" i="8"/>
  <c r="K82" i="3"/>
  <c r="D83" i="7"/>
  <c r="C84" i="7"/>
  <c r="T86" i="3"/>
  <c r="B86" i="5"/>
  <c r="C87" i="5" s="1"/>
  <c r="D86" i="5"/>
  <c r="E87" i="5" s="1"/>
  <c r="G85" i="4"/>
  <c r="G84" i="3"/>
  <c r="C86" i="9" l="1"/>
  <c r="E83" i="6"/>
  <c r="U83" i="3" s="1"/>
  <c r="G83" i="6"/>
  <c r="I82" i="3"/>
  <c r="B82" i="2"/>
  <c r="D82" i="2" s="1"/>
  <c r="C83" i="2"/>
  <c r="B89" i="1"/>
  <c r="D89" i="1"/>
  <c r="C90" i="1"/>
  <c r="G86" i="10"/>
  <c r="D85" i="3"/>
  <c r="G86" i="9"/>
  <c r="E85" i="3"/>
  <c r="B83" i="8"/>
  <c r="C84" i="8" s="1"/>
  <c r="E83" i="8"/>
  <c r="W83" i="3" s="1"/>
  <c r="D83" i="8"/>
  <c r="G84" i="7"/>
  <c r="J83" i="3"/>
  <c r="G87" i="5"/>
  <c r="H86" i="3"/>
  <c r="B85" i="4"/>
  <c r="S85" i="3"/>
  <c r="D85" i="4"/>
  <c r="E86" i="4" s="1"/>
  <c r="C86" i="4"/>
  <c r="B83" i="6" l="1"/>
  <c r="C84" i="6" s="1"/>
  <c r="E83" i="2"/>
  <c r="R83" i="3" s="1"/>
  <c r="G83" i="2"/>
  <c r="F82" i="3"/>
  <c r="E90" i="1"/>
  <c r="O90" i="3" s="1"/>
  <c r="G90" i="1"/>
  <c r="C89" i="3"/>
  <c r="P86" i="3"/>
  <c r="B86" i="10"/>
  <c r="C87" i="10" s="1"/>
  <c r="D86" i="10"/>
  <c r="E87" i="10" s="1"/>
  <c r="Q86" i="3"/>
  <c r="B86" i="9"/>
  <c r="C87" i="9" s="1"/>
  <c r="G84" i="8"/>
  <c r="K83" i="3"/>
  <c r="B84" i="7"/>
  <c r="D84" i="7" s="1"/>
  <c r="E84" i="7"/>
  <c r="V84" i="3" s="1"/>
  <c r="T87" i="3"/>
  <c r="B87" i="5"/>
  <c r="D87" i="5" s="1"/>
  <c r="E88" i="5" s="1"/>
  <c r="C88" i="5"/>
  <c r="G86" i="4"/>
  <c r="G85" i="3"/>
  <c r="D86" i="9" l="1"/>
  <c r="E87" i="9" s="1"/>
  <c r="C85" i="7"/>
  <c r="D83" i="6"/>
  <c r="B83" i="2"/>
  <c r="D83" i="2" s="1"/>
  <c r="B90" i="1"/>
  <c r="D90" i="1" s="1"/>
  <c r="G87" i="10"/>
  <c r="D86" i="3"/>
  <c r="G87" i="9"/>
  <c r="E86" i="3"/>
  <c r="E84" i="8"/>
  <c r="W84" i="3" s="1"/>
  <c r="B84" i="8"/>
  <c r="D84" i="8" s="1"/>
  <c r="C85" i="8"/>
  <c r="G85" i="7"/>
  <c r="J84" i="3"/>
  <c r="G88" i="5"/>
  <c r="H87" i="3"/>
  <c r="S86" i="3"/>
  <c r="B86" i="4"/>
  <c r="D86" i="4" s="1"/>
  <c r="E87" i="4" s="1"/>
  <c r="C87" i="4"/>
  <c r="E84" i="6" l="1"/>
  <c r="U84" i="3" s="1"/>
  <c r="I83" i="3"/>
  <c r="G84" i="6"/>
  <c r="E84" i="2"/>
  <c r="R84" i="3" s="1"/>
  <c r="G84" i="2"/>
  <c r="F83" i="3"/>
  <c r="C84" i="2"/>
  <c r="C91" i="1"/>
  <c r="E91" i="1"/>
  <c r="O91" i="3" s="1"/>
  <c r="G91" i="1"/>
  <c r="C90" i="3"/>
  <c r="P87" i="3"/>
  <c r="B87" i="10"/>
  <c r="D87" i="10" s="1"/>
  <c r="E88" i="10" s="1"/>
  <c r="C88" i="10"/>
  <c r="Q87" i="3"/>
  <c r="B87" i="9"/>
  <c r="C88" i="9" s="1"/>
  <c r="G85" i="8"/>
  <c r="K84" i="3"/>
  <c r="E85" i="7"/>
  <c r="V85" i="3" s="1"/>
  <c r="B85" i="7"/>
  <c r="D85" i="7" s="1"/>
  <c r="B88" i="5"/>
  <c r="D88" i="5" s="1"/>
  <c r="E89" i="5" s="1"/>
  <c r="T88" i="3"/>
  <c r="G87" i="4"/>
  <c r="G86" i="3"/>
  <c r="C86" i="7" l="1"/>
  <c r="C89" i="5"/>
  <c r="D87" i="9"/>
  <c r="E88" i="9" s="1"/>
  <c r="B84" i="6"/>
  <c r="C85" i="6" s="1"/>
  <c r="B84" i="2"/>
  <c r="C85" i="2" s="1"/>
  <c r="B91" i="1"/>
  <c r="D91" i="1" s="1"/>
  <c r="G88" i="10"/>
  <c r="D87" i="3"/>
  <c r="E85" i="8"/>
  <c r="W85" i="3" s="1"/>
  <c r="B85" i="8"/>
  <c r="C86" i="8" s="1"/>
  <c r="D85" i="8"/>
  <c r="G86" i="7"/>
  <c r="J85" i="3"/>
  <c r="G89" i="5"/>
  <c r="H88" i="3"/>
  <c r="S87" i="3"/>
  <c r="B87" i="4"/>
  <c r="C88" i="4" s="1"/>
  <c r="D87" i="4"/>
  <c r="E88" i="4" s="1"/>
  <c r="E87" i="3" l="1"/>
  <c r="G88" i="9"/>
  <c r="B88" i="9" s="1"/>
  <c r="D88" i="9" s="1"/>
  <c r="E89" i="9" s="1"/>
  <c r="D84" i="6"/>
  <c r="D84" i="2"/>
  <c r="C92" i="1"/>
  <c r="E92" i="1"/>
  <c r="O92" i="3" s="1"/>
  <c r="G92" i="1"/>
  <c r="C91" i="3"/>
  <c r="P88" i="3"/>
  <c r="B88" i="10"/>
  <c r="C89" i="10" s="1"/>
  <c r="Q88" i="3"/>
  <c r="G86" i="8"/>
  <c r="K85" i="3"/>
  <c r="B86" i="7"/>
  <c r="C87" i="7" s="1"/>
  <c r="E86" i="7"/>
  <c r="V86" i="3" s="1"/>
  <c r="B89" i="5"/>
  <c r="D89" i="5" s="1"/>
  <c r="E90" i="5" s="1"/>
  <c r="T89" i="3"/>
  <c r="G88" i="4"/>
  <c r="G87" i="3"/>
  <c r="C90" i="5" l="1"/>
  <c r="D88" i="10"/>
  <c r="E89" i="10" s="1"/>
  <c r="C89" i="9"/>
  <c r="E85" i="6"/>
  <c r="U85" i="3" s="1"/>
  <c r="G85" i="6"/>
  <c r="I84" i="3"/>
  <c r="E85" i="2"/>
  <c r="R85" i="3" s="1"/>
  <c r="G85" i="2"/>
  <c r="F84" i="3"/>
  <c r="B92" i="1"/>
  <c r="C93" i="1" s="1"/>
  <c r="G89" i="10"/>
  <c r="D88" i="3"/>
  <c r="G89" i="9"/>
  <c r="E88" i="3"/>
  <c r="B86" i="8"/>
  <c r="C87" i="8" s="1"/>
  <c r="E86" i="8"/>
  <c r="W86" i="3" s="1"/>
  <c r="D86" i="7"/>
  <c r="G90" i="5"/>
  <c r="H89" i="3"/>
  <c r="S88" i="3"/>
  <c r="B88" i="4"/>
  <c r="D88" i="4" s="1"/>
  <c r="E89" i="4" s="1"/>
  <c r="C89" i="4"/>
  <c r="D86" i="8" l="1"/>
  <c r="B85" i="6"/>
  <c r="C86" i="6" s="1"/>
  <c r="D85" i="6"/>
  <c r="B85" i="2"/>
  <c r="D85" i="2" s="1"/>
  <c r="C86" i="2"/>
  <c r="D92" i="1"/>
  <c r="C92" i="3" s="1"/>
  <c r="P89" i="3"/>
  <c r="B89" i="10"/>
  <c r="C90" i="10" s="1"/>
  <c r="Q89" i="3"/>
  <c r="B89" i="9"/>
  <c r="C90" i="9"/>
  <c r="D89" i="9"/>
  <c r="E90" i="9" s="1"/>
  <c r="G87" i="8"/>
  <c r="K86" i="3"/>
  <c r="G87" i="7"/>
  <c r="J86" i="3"/>
  <c r="B90" i="5"/>
  <c r="C91" i="5" s="1"/>
  <c r="T90" i="3"/>
  <c r="G89" i="4"/>
  <c r="G88" i="3"/>
  <c r="E93" i="1" l="1"/>
  <c r="O93" i="3" s="1"/>
  <c r="D90" i="5"/>
  <c r="E91" i="5" s="1"/>
  <c r="G93" i="1"/>
  <c r="D89" i="10"/>
  <c r="E90" i="10" s="1"/>
  <c r="E86" i="6"/>
  <c r="U86" i="3" s="1"/>
  <c r="I85" i="3"/>
  <c r="G86" i="6"/>
  <c r="E86" i="2"/>
  <c r="R86" i="3" s="1"/>
  <c r="G86" i="2"/>
  <c r="F85" i="3"/>
  <c r="B93" i="1"/>
  <c r="D93" i="1" s="1"/>
  <c r="G90" i="10"/>
  <c r="G90" i="9"/>
  <c r="E89" i="3"/>
  <c r="E87" i="8"/>
  <c r="W87" i="3" s="1"/>
  <c r="B87" i="8"/>
  <c r="D87" i="8" s="1"/>
  <c r="C88" i="8"/>
  <c r="B87" i="7"/>
  <c r="D87" i="7" s="1"/>
  <c r="E87" i="7"/>
  <c r="V87" i="3" s="1"/>
  <c r="G91" i="5"/>
  <c r="H90" i="3"/>
  <c r="B89" i="4"/>
  <c r="D89" i="4" s="1"/>
  <c r="E90" i="4" s="1"/>
  <c r="S89" i="3"/>
  <c r="C90" i="4"/>
  <c r="D89" i="3" l="1"/>
  <c r="C88" i="7"/>
  <c r="B86" i="6"/>
  <c r="C87" i="6" s="1"/>
  <c r="B86" i="2"/>
  <c r="D86" i="2"/>
  <c r="C87" i="2"/>
  <c r="C94" i="1"/>
  <c r="E94" i="1"/>
  <c r="O94" i="3" s="1"/>
  <c r="G94" i="1"/>
  <c r="C93" i="3"/>
  <c r="B90" i="10"/>
  <c r="D90" i="10" s="1"/>
  <c r="E91" i="10" s="1"/>
  <c r="P90" i="3"/>
  <c r="C91" i="10"/>
  <c r="Q90" i="3"/>
  <c r="B90" i="9"/>
  <c r="D90" i="9" s="1"/>
  <c r="E91" i="9" s="1"/>
  <c r="G88" i="8"/>
  <c r="K87" i="3"/>
  <c r="G88" i="7"/>
  <c r="J87" i="3"/>
  <c r="B91" i="5"/>
  <c r="C92" i="5" s="1"/>
  <c r="T91" i="3"/>
  <c r="D91" i="5"/>
  <c r="E92" i="5" s="1"/>
  <c r="G90" i="4"/>
  <c r="G89" i="3"/>
  <c r="D86" i="6" l="1"/>
  <c r="C91" i="9"/>
  <c r="E87" i="6"/>
  <c r="U87" i="3" s="1"/>
  <c r="G87" i="6"/>
  <c r="I86" i="3"/>
  <c r="E87" i="2"/>
  <c r="R87" i="3" s="1"/>
  <c r="F86" i="3"/>
  <c r="G87" i="2"/>
  <c r="B94" i="1"/>
  <c r="C95" i="1" s="1"/>
  <c r="G91" i="10"/>
  <c r="D90" i="3"/>
  <c r="G91" i="9"/>
  <c r="E90" i="3"/>
  <c r="B88" i="8"/>
  <c r="C89" i="8" s="1"/>
  <c r="E88" i="8"/>
  <c r="W88" i="3" s="1"/>
  <c r="E88" i="7"/>
  <c r="V88" i="3" s="1"/>
  <c r="B88" i="7"/>
  <c r="C89" i="7" s="1"/>
  <c r="G92" i="5"/>
  <c r="H91" i="3"/>
  <c r="B90" i="4"/>
  <c r="C91" i="4" s="1"/>
  <c r="S90" i="3"/>
  <c r="D90" i="4"/>
  <c r="E91" i="4" s="1"/>
  <c r="D88" i="8" l="1"/>
  <c r="D88" i="7"/>
  <c r="B87" i="6"/>
  <c r="D87" i="6" s="1"/>
  <c r="C88" i="6"/>
  <c r="B87" i="2"/>
  <c r="D87" i="2" s="1"/>
  <c r="C88" i="2"/>
  <c r="D94" i="1"/>
  <c r="C94" i="3" s="1"/>
  <c r="P91" i="3"/>
  <c r="B91" i="10"/>
  <c r="D91" i="10" s="1"/>
  <c r="E92" i="10" s="1"/>
  <c r="C92" i="10"/>
  <c r="Q91" i="3"/>
  <c r="B91" i="9"/>
  <c r="C92" i="9" s="1"/>
  <c r="G89" i="8"/>
  <c r="K88" i="3"/>
  <c r="G89" i="7"/>
  <c r="J88" i="3"/>
  <c r="B92" i="5"/>
  <c r="C93" i="5" s="1"/>
  <c r="T92" i="3"/>
  <c r="G91" i="4"/>
  <c r="G90" i="3"/>
  <c r="E95" i="1" l="1"/>
  <c r="O95" i="3" s="1"/>
  <c r="D92" i="5"/>
  <c r="E93" i="5" s="1"/>
  <c r="G95" i="1"/>
  <c r="D95" i="1" s="1"/>
  <c r="D91" i="9"/>
  <c r="E92" i="9" s="1"/>
  <c r="E88" i="6"/>
  <c r="U88" i="3" s="1"/>
  <c r="G88" i="6"/>
  <c r="I87" i="3"/>
  <c r="E88" i="2"/>
  <c r="R88" i="3" s="1"/>
  <c r="F87" i="3"/>
  <c r="G88" i="2"/>
  <c r="B95" i="1"/>
  <c r="C96" i="1" s="1"/>
  <c r="G92" i="10"/>
  <c r="D91" i="3"/>
  <c r="G92" i="9"/>
  <c r="E91" i="3"/>
  <c r="B89" i="8"/>
  <c r="D89" i="8" s="1"/>
  <c r="E89" i="8"/>
  <c r="W89" i="3" s="1"/>
  <c r="C90" i="8"/>
  <c r="B89" i="7"/>
  <c r="C90" i="7" s="1"/>
  <c r="E89" i="7"/>
  <c r="V89" i="3" s="1"/>
  <c r="G93" i="5"/>
  <c r="H92" i="3"/>
  <c r="S91" i="3"/>
  <c r="B91" i="4"/>
  <c r="D91" i="4" s="1"/>
  <c r="E92" i="4" s="1"/>
  <c r="C92" i="4"/>
  <c r="D89" i="7" l="1"/>
  <c r="B88" i="6"/>
  <c r="D88" i="6" s="1"/>
  <c r="C89" i="6"/>
  <c r="D88" i="2"/>
  <c r="C89" i="2"/>
  <c r="B88" i="2"/>
  <c r="E96" i="1"/>
  <c r="O96" i="3" s="1"/>
  <c r="G96" i="1"/>
  <c r="C95" i="3"/>
  <c r="B92" i="10"/>
  <c r="D92" i="10" s="1"/>
  <c r="E93" i="10" s="1"/>
  <c r="P92" i="3"/>
  <c r="C93" i="10"/>
  <c r="B92" i="9"/>
  <c r="D92" i="9" s="1"/>
  <c r="E93" i="9" s="1"/>
  <c r="Q92" i="3"/>
  <c r="G90" i="8"/>
  <c r="K89" i="3"/>
  <c r="G90" i="7"/>
  <c r="J89" i="3"/>
  <c r="T93" i="3"/>
  <c r="B93" i="5"/>
  <c r="C94" i="5" s="1"/>
  <c r="G92" i="4"/>
  <c r="G91" i="3"/>
  <c r="C93" i="9" l="1"/>
  <c r="D93" i="5"/>
  <c r="E94" i="5" s="1"/>
  <c r="E89" i="6"/>
  <c r="U89" i="3" s="1"/>
  <c r="G89" i="6"/>
  <c r="I88" i="3"/>
  <c r="E89" i="2"/>
  <c r="R89" i="3" s="1"/>
  <c r="G89" i="2"/>
  <c r="F88" i="3"/>
  <c r="B96" i="1"/>
  <c r="C97" i="1" s="1"/>
  <c r="G93" i="10"/>
  <c r="D92" i="3"/>
  <c r="G93" i="9"/>
  <c r="E92" i="3"/>
  <c r="B90" i="8"/>
  <c r="D90" i="8" s="1"/>
  <c r="E90" i="8"/>
  <c r="W90" i="3" s="1"/>
  <c r="C91" i="8"/>
  <c r="B90" i="7"/>
  <c r="C91" i="7" s="1"/>
  <c r="E90" i="7"/>
  <c r="V90" i="3" s="1"/>
  <c r="S92" i="3"/>
  <c r="B92" i="4"/>
  <c r="D92" i="4" s="1"/>
  <c r="E93" i="4" s="1"/>
  <c r="H93" i="3" l="1"/>
  <c r="G94" i="5"/>
  <c r="B94" i="5" s="1"/>
  <c r="C95" i="5" s="1"/>
  <c r="B89" i="6"/>
  <c r="D89" i="6" s="1"/>
  <c r="C93" i="4"/>
  <c r="B89" i="2"/>
  <c r="C90" i="2" s="1"/>
  <c r="D96" i="1"/>
  <c r="B93" i="10"/>
  <c r="D93" i="10" s="1"/>
  <c r="E94" i="10" s="1"/>
  <c r="P93" i="3"/>
  <c r="Q93" i="3"/>
  <c r="B93" i="9"/>
  <c r="D93" i="9" s="1"/>
  <c r="E94" i="9" s="1"/>
  <c r="G91" i="8"/>
  <c r="K90" i="3"/>
  <c r="D90" i="7"/>
  <c r="T94" i="3"/>
  <c r="G93" i="4"/>
  <c r="G92" i="3"/>
  <c r="D94" i="5" l="1"/>
  <c r="E95" i="5" s="1"/>
  <c r="C94" i="9"/>
  <c r="E90" i="6"/>
  <c r="U90" i="3" s="1"/>
  <c r="I89" i="3"/>
  <c r="G90" i="6"/>
  <c r="C90" i="6"/>
  <c r="D89" i="2"/>
  <c r="E97" i="1"/>
  <c r="O97" i="3" s="1"/>
  <c r="G97" i="1"/>
  <c r="C96" i="3"/>
  <c r="G94" i="10"/>
  <c r="D93" i="3"/>
  <c r="C94" i="10"/>
  <c r="G94" i="9"/>
  <c r="E93" i="3"/>
  <c r="B91" i="8"/>
  <c r="D91" i="8" s="1"/>
  <c r="E91" i="8"/>
  <c r="W91" i="3" s="1"/>
  <c r="C92" i="8"/>
  <c r="G91" i="7"/>
  <c r="J90" i="3"/>
  <c r="G95" i="5"/>
  <c r="H94" i="3"/>
  <c r="B93" i="4"/>
  <c r="D93" i="4" s="1"/>
  <c r="E94" i="4" s="1"/>
  <c r="S93" i="3"/>
  <c r="C94" i="4" l="1"/>
  <c r="B90" i="6"/>
  <c r="C91" i="6" s="1"/>
  <c r="E90" i="2"/>
  <c r="R90" i="3" s="1"/>
  <c r="G90" i="2"/>
  <c r="F89" i="3"/>
  <c r="B97" i="1"/>
  <c r="C98" i="1" s="1"/>
  <c r="P94" i="3"/>
  <c r="B94" i="10"/>
  <c r="C95" i="10" s="1"/>
  <c r="Q94" i="3"/>
  <c r="B94" i="9"/>
  <c r="C95" i="9" s="1"/>
  <c r="G92" i="8"/>
  <c r="K91" i="3"/>
  <c r="E91" i="7"/>
  <c r="V91" i="3" s="1"/>
  <c r="B91" i="7"/>
  <c r="C92" i="7" s="1"/>
  <c r="B95" i="5"/>
  <c r="C96" i="5" s="1"/>
  <c r="T95" i="3"/>
  <c r="G94" i="4"/>
  <c r="G93" i="3"/>
  <c r="D91" i="7" l="1"/>
  <c r="D94" i="10"/>
  <c r="E95" i="10" s="1"/>
  <c r="D94" i="9"/>
  <c r="E95" i="9" s="1"/>
  <c r="D90" i="6"/>
  <c r="B90" i="2"/>
  <c r="C91" i="2" s="1"/>
  <c r="D97" i="1"/>
  <c r="C97" i="3" s="1"/>
  <c r="E98" i="1"/>
  <c r="O98" i="3" s="1"/>
  <c r="G98" i="1"/>
  <c r="G95" i="10"/>
  <c r="D94" i="3"/>
  <c r="E92" i="8"/>
  <c r="W92" i="3" s="1"/>
  <c r="B92" i="8"/>
  <c r="D92" i="8" s="1"/>
  <c r="G92" i="7"/>
  <c r="J91" i="3"/>
  <c r="D95" i="5"/>
  <c r="E96" i="5" s="1"/>
  <c r="S94" i="3"/>
  <c r="B94" i="4"/>
  <c r="D94" i="4" s="1"/>
  <c r="E95" i="4" s="1"/>
  <c r="C95" i="4"/>
  <c r="C93" i="8" l="1"/>
  <c r="E94" i="3"/>
  <c r="G95" i="9"/>
  <c r="E91" i="6"/>
  <c r="U91" i="3" s="1"/>
  <c r="G91" i="6"/>
  <c r="I90" i="3"/>
  <c r="D90" i="2"/>
  <c r="B98" i="1"/>
  <c r="D98" i="1" s="1"/>
  <c r="P95" i="3"/>
  <c r="B95" i="10"/>
  <c r="D95" i="10" s="1"/>
  <c r="E96" i="10" s="1"/>
  <c r="Q95" i="3"/>
  <c r="B95" i="9"/>
  <c r="C96" i="9" s="1"/>
  <c r="G93" i="8"/>
  <c r="K92" i="3"/>
  <c r="B92" i="7"/>
  <c r="C93" i="7" s="1"/>
  <c r="E92" i="7"/>
  <c r="V92" i="3" s="1"/>
  <c r="D92" i="7"/>
  <c r="G96" i="5"/>
  <c r="H95" i="3"/>
  <c r="G95" i="4"/>
  <c r="G94" i="3"/>
  <c r="D95" i="9" l="1"/>
  <c r="E96" i="9" s="1"/>
  <c r="B91" i="6"/>
  <c r="D91" i="6" s="1"/>
  <c r="E91" i="2"/>
  <c r="R91" i="3" s="1"/>
  <c r="G91" i="2"/>
  <c r="F90" i="3"/>
  <c r="C99" i="1"/>
  <c r="E99" i="1"/>
  <c r="O99" i="3" s="1"/>
  <c r="C98" i="3"/>
  <c r="G99" i="1"/>
  <c r="G96" i="10"/>
  <c r="D95" i="3"/>
  <c r="C96" i="10"/>
  <c r="G96" i="9"/>
  <c r="E95" i="3"/>
  <c r="E93" i="8"/>
  <c r="W93" i="3" s="1"/>
  <c r="B93" i="8"/>
  <c r="C94" i="8" s="1"/>
  <c r="G93" i="7"/>
  <c r="J92" i="3"/>
  <c r="B96" i="5"/>
  <c r="D96" i="5" s="1"/>
  <c r="E97" i="5" s="1"/>
  <c r="T96" i="3"/>
  <c r="S95" i="3"/>
  <c r="B95" i="4"/>
  <c r="C96" i="4" s="1"/>
  <c r="D93" i="8" l="1"/>
  <c r="K93" i="3" s="1"/>
  <c r="C92" i="6"/>
  <c r="E92" i="6"/>
  <c r="U92" i="3" s="1"/>
  <c r="G92" i="6"/>
  <c r="I91" i="3"/>
  <c r="C97" i="5"/>
  <c r="D95" i="4"/>
  <c r="E96" i="4" s="1"/>
  <c r="B91" i="2"/>
  <c r="D91" i="2" s="1"/>
  <c r="B99" i="1"/>
  <c r="D99" i="1" s="1"/>
  <c r="P96" i="3"/>
  <c r="B96" i="10"/>
  <c r="C97" i="10" s="1"/>
  <c r="Q96" i="3"/>
  <c r="B96" i="9"/>
  <c r="D96" i="9" s="1"/>
  <c r="E97" i="9" s="1"/>
  <c r="B93" i="7"/>
  <c r="C94" i="7" s="1"/>
  <c r="D93" i="7"/>
  <c r="E93" i="7"/>
  <c r="V93" i="3" s="1"/>
  <c r="G97" i="5"/>
  <c r="H96" i="3"/>
  <c r="G94" i="8" l="1"/>
  <c r="G96" i="4"/>
  <c r="B96" i="4" s="1"/>
  <c r="G95" i="3"/>
  <c r="D96" i="10"/>
  <c r="E97" i="10" s="1"/>
  <c r="C97" i="9"/>
  <c r="B92" i="6"/>
  <c r="D92" i="6" s="1"/>
  <c r="C93" i="6"/>
  <c r="C92" i="2"/>
  <c r="E92" i="2"/>
  <c r="R92" i="3" s="1"/>
  <c r="G92" i="2"/>
  <c r="F91" i="3"/>
  <c r="C100" i="1"/>
  <c r="E100" i="1"/>
  <c r="O100" i="3" s="1"/>
  <c r="G100" i="1"/>
  <c r="C99" i="3"/>
  <c r="G97" i="9"/>
  <c r="E96" i="3"/>
  <c r="E94" i="8"/>
  <c r="W94" i="3" s="1"/>
  <c r="B94" i="8"/>
  <c r="C95" i="8" s="1"/>
  <c r="G94" i="7"/>
  <c r="J93" i="3"/>
  <c r="B97" i="5"/>
  <c r="C98" i="5" s="1"/>
  <c r="T97" i="3"/>
  <c r="D97" i="5"/>
  <c r="E98" i="5" s="1"/>
  <c r="S96" i="3"/>
  <c r="D96" i="4" l="1"/>
  <c r="E97" i="4" s="1"/>
  <c r="C97" i="4"/>
  <c r="G97" i="10"/>
  <c r="D96" i="3"/>
  <c r="D94" i="8"/>
  <c r="G95" i="8" s="1"/>
  <c r="E93" i="6"/>
  <c r="U93" i="3" s="1"/>
  <c r="G93" i="6"/>
  <c r="I92" i="3"/>
  <c r="B92" i="2"/>
  <c r="C93" i="2"/>
  <c r="D92" i="2"/>
  <c r="B100" i="1"/>
  <c r="C101" i="1" s="1"/>
  <c r="P97" i="3"/>
  <c r="B97" i="10"/>
  <c r="C98" i="10" s="1"/>
  <c r="Q97" i="3"/>
  <c r="B97" i="9"/>
  <c r="C98" i="9" s="1"/>
  <c r="B94" i="7"/>
  <c r="D94" i="7" s="1"/>
  <c r="E94" i="7"/>
  <c r="V94" i="3" s="1"/>
  <c r="C95" i="7"/>
  <c r="G98" i="5"/>
  <c r="H97" i="3"/>
  <c r="G97" i="4"/>
  <c r="G96" i="3"/>
  <c r="K94" i="3" l="1"/>
  <c r="B93" i="6"/>
  <c r="C94" i="6" s="1"/>
  <c r="E93" i="2"/>
  <c r="R93" i="3" s="1"/>
  <c r="G93" i="2"/>
  <c r="F92" i="3"/>
  <c r="D100" i="1"/>
  <c r="E101" i="1"/>
  <c r="O101" i="3" s="1"/>
  <c r="G101" i="1"/>
  <c r="C100" i="3"/>
  <c r="D97" i="10"/>
  <c r="E98" i="10" s="1"/>
  <c r="D97" i="9"/>
  <c r="E98" i="9" s="1"/>
  <c r="E95" i="8"/>
  <c r="W95" i="3" s="1"/>
  <c r="B95" i="8"/>
  <c r="C96" i="8" s="1"/>
  <c r="G95" i="7"/>
  <c r="J94" i="3"/>
  <c r="B98" i="5"/>
  <c r="C99" i="5" s="1"/>
  <c r="T98" i="3"/>
  <c r="S97" i="3"/>
  <c r="B97" i="4"/>
  <c r="D93" i="6" l="1"/>
  <c r="D98" i="5"/>
  <c r="E99" i="5" s="1"/>
  <c r="B93" i="2"/>
  <c r="D93" i="2" s="1"/>
  <c r="B101" i="1"/>
  <c r="D101" i="1" s="1"/>
  <c r="G98" i="10"/>
  <c r="D97" i="3"/>
  <c r="G98" i="9"/>
  <c r="E97" i="3"/>
  <c r="D95" i="8"/>
  <c r="E95" i="7"/>
  <c r="V95" i="3" s="1"/>
  <c r="B95" i="7"/>
  <c r="D95" i="7" s="1"/>
  <c r="C96" i="7"/>
  <c r="G99" i="5"/>
  <c r="H98" i="3"/>
  <c r="D97" i="4"/>
  <c r="E98" i="4" s="1"/>
  <c r="C98" i="4"/>
  <c r="E94" i="6" l="1"/>
  <c r="U94" i="3" s="1"/>
  <c r="G94" i="6"/>
  <c r="I93" i="3"/>
  <c r="C94" i="2"/>
  <c r="E94" i="2"/>
  <c r="R94" i="3" s="1"/>
  <c r="F93" i="3"/>
  <c r="G94" i="2"/>
  <c r="C102" i="1"/>
  <c r="E102" i="1"/>
  <c r="O102" i="3" s="1"/>
  <c r="C101" i="3"/>
  <c r="G102" i="1"/>
  <c r="B98" i="10"/>
  <c r="D98" i="10" s="1"/>
  <c r="E99" i="10" s="1"/>
  <c r="P98" i="3"/>
  <c r="C99" i="10"/>
  <c r="Q98" i="3"/>
  <c r="B98" i="9"/>
  <c r="D98" i="9" s="1"/>
  <c r="E99" i="9" s="1"/>
  <c r="C99" i="9"/>
  <c r="G96" i="8"/>
  <c r="K95" i="3"/>
  <c r="G96" i="7"/>
  <c r="J95" i="3"/>
  <c r="B99" i="5"/>
  <c r="C100" i="5" s="1"/>
  <c r="D99" i="5"/>
  <c r="E100" i="5" s="1"/>
  <c r="T99" i="3"/>
  <c r="G98" i="4"/>
  <c r="G97" i="3"/>
  <c r="B94" i="6" l="1"/>
  <c r="D94" i="6" s="1"/>
  <c r="C95" i="6"/>
  <c r="B94" i="2"/>
  <c r="C95" i="2" s="1"/>
  <c r="B102" i="1"/>
  <c r="C103" i="1" s="1"/>
  <c r="G99" i="10"/>
  <c r="D98" i="3"/>
  <c r="G99" i="9"/>
  <c r="E98" i="3"/>
  <c r="B96" i="8"/>
  <c r="E96" i="8"/>
  <c r="W96" i="3" s="1"/>
  <c r="C97" i="8"/>
  <c r="D96" i="8"/>
  <c r="B96" i="7"/>
  <c r="C97" i="7" s="1"/>
  <c r="E96" i="7"/>
  <c r="V96" i="3" s="1"/>
  <c r="G100" i="5"/>
  <c r="H99" i="3"/>
  <c r="S98" i="3"/>
  <c r="B98" i="4"/>
  <c r="C99" i="4" s="1"/>
  <c r="D98" i="4"/>
  <c r="E99" i="4" s="1"/>
  <c r="D94" i="2" l="1"/>
  <c r="E95" i="6"/>
  <c r="U95" i="3" s="1"/>
  <c r="G95" i="6"/>
  <c r="I94" i="3"/>
  <c r="E95" i="2"/>
  <c r="R95" i="3" s="1"/>
  <c r="F94" i="3"/>
  <c r="G95" i="2"/>
  <c r="D102" i="1"/>
  <c r="P99" i="3"/>
  <c r="B99" i="10"/>
  <c r="D99" i="10"/>
  <c r="E100" i="10" s="1"/>
  <c r="C100" i="10"/>
  <c r="B99" i="9"/>
  <c r="Q99" i="3"/>
  <c r="D99" i="9"/>
  <c r="E100" i="9" s="1"/>
  <c r="C100" i="9"/>
  <c r="G97" i="8"/>
  <c r="K96" i="3"/>
  <c r="D96" i="7"/>
  <c r="B100" i="5"/>
  <c r="D100" i="5" s="1"/>
  <c r="E101" i="5" s="1"/>
  <c r="T100" i="3"/>
  <c r="C101" i="5"/>
  <c r="G99" i="4"/>
  <c r="G98" i="3"/>
  <c r="B95" i="6" l="1"/>
  <c r="C96" i="6" s="1"/>
  <c r="B95" i="2"/>
  <c r="D95" i="2" s="1"/>
  <c r="C96" i="2"/>
  <c r="E103" i="1"/>
  <c r="O103" i="3" s="1"/>
  <c r="C102" i="3"/>
  <c r="G103" i="1"/>
  <c r="G100" i="10"/>
  <c r="D99" i="3"/>
  <c r="G100" i="9"/>
  <c r="E99" i="3"/>
  <c r="B97" i="8"/>
  <c r="D97" i="8" s="1"/>
  <c r="E97" i="8"/>
  <c r="W97" i="3" s="1"/>
  <c r="C98" i="8"/>
  <c r="G97" i="7"/>
  <c r="J96" i="3"/>
  <c r="G101" i="5"/>
  <c r="H100" i="3"/>
  <c r="B99" i="4"/>
  <c r="D99" i="4" s="1"/>
  <c r="E100" i="4" s="1"/>
  <c r="S99" i="3"/>
  <c r="C100" i="4"/>
  <c r="D95" i="6" l="1"/>
  <c r="E96" i="6"/>
  <c r="U96" i="3" s="1"/>
  <c r="I95" i="3"/>
  <c r="G96" i="6"/>
  <c r="E96" i="2"/>
  <c r="R96" i="3" s="1"/>
  <c r="F95" i="3"/>
  <c r="G96" i="2"/>
  <c r="B103" i="1"/>
  <c r="D103" i="1" s="1"/>
  <c r="B100" i="10"/>
  <c r="C101" i="10" s="1"/>
  <c r="P100" i="3"/>
  <c r="B100" i="9"/>
  <c r="Q100" i="3"/>
  <c r="D100" i="9"/>
  <c r="E101" i="9" s="1"/>
  <c r="C101" i="9"/>
  <c r="G98" i="8"/>
  <c r="K97" i="3"/>
  <c r="E97" i="7"/>
  <c r="V97" i="3" s="1"/>
  <c r="B97" i="7"/>
  <c r="C98" i="7" s="1"/>
  <c r="D97" i="7"/>
  <c r="B101" i="5"/>
  <c r="D101" i="5" s="1"/>
  <c r="E102" i="5" s="1"/>
  <c r="T101" i="3"/>
  <c r="G100" i="4"/>
  <c r="G99" i="3"/>
  <c r="B96" i="6" l="1"/>
  <c r="D96" i="6" s="1"/>
  <c r="C97" i="6"/>
  <c r="C102" i="5"/>
  <c r="B96" i="2"/>
  <c r="D96" i="2" s="1"/>
  <c r="C104" i="1"/>
  <c r="E104" i="1"/>
  <c r="O104" i="3" s="1"/>
  <c r="C103" i="3"/>
  <c r="G104" i="1"/>
  <c r="D100" i="10"/>
  <c r="E101" i="10" s="1"/>
  <c r="G101" i="9"/>
  <c r="E100" i="3"/>
  <c r="B98" i="8"/>
  <c r="E98" i="8"/>
  <c r="W98" i="3" s="1"/>
  <c r="D98" i="8"/>
  <c r="C99" i="8"/>
  <c r="G98" i="7"/>
  <c r="J97" i="3"/>
  <c r="G102" i="5"/>
  <c r="H101" i="3"/>
  <c r="S100" i="3"/>
  <c r="B100" i="4"/>
  <c r="D100" i="4" s="1"/>
  <c r="E101" i="4" s="1"/>
  <c r="C101" i="4"/>
  <c r="E97" i="6" l="1"/>
  <c r="U97" i="3" s="1"/>
  <c r="G97" i="6"/>
  <c r="I96" i="3"/>
  <c r="E97" i="2"/>
  <c r="R97" i="3" s="1"/>
  <c r="G97" i="2"/>
  <c r="F96" i="3"/>
  <c r="C97" i="2"/>
  <c r="B104" i="1"/>
  <c r="C105" i="1" s="1"/>
  <c r="G101" i="10"/>
  <c r="D100" i="3"/>
  <c r="B101" i="9"/>
  <c r="D101" i="9" s="1"/>
  <c r="E102" i="9" s="1"/>
  <c r="Q101" i="3"/>
  <c r="G99" i="8"/>
  <c r="K98" i="3"/>
  <c r="E98" i="7"/>
  <c r="V98" i="3" s="1"/>
  <c r="B98" i="7"/>
  <c r="C99" i="7" s="1"/>
  <c r="T102" i="3"/>
  <c r="B102" i="5"/>
  <c r="C103" i="5" s="1"/>
  <c r="G101" i="4"/>
  <c r="G100" i="3"/>
  <c r="D98" i="7" l="1"/>
  <c r="B97" i="6"/>
  <c r="D97" i="6" s="1"/>
  <c r="C98" i="6"/>
  <c r="B97" i="2"/>
  <c r="C98" i="2" s="1"/>
  <c r="D97" i="2"/>
  <c r="D104" i="1"/>
  <c r="B101" i="10"/>
  <c r="C102" i="10" s="1"/>
  <c r="P101" i="3"/>
  <c r="G102" i="9"/>
  <c r="E101" i="3"/>
  <c r="C102" i="9"/>
  <c r="B99" i="8"/>
  <c r="D99" i="8" s="1"/>
  <c r="E99" i="8"/>
  <c r="W99" i="3" s="1"/>
  <c r="C100" i="8"/>
  <c r="G99" i="7"/>
  <c r="J98" i="3"/>
  <c r="D102" i="5"/>
  <c r="E103" i="5" s="1"/>
  <c r="B101" i="4"/>
  <c r="D101" i="4" s="1"/>
  <c r="E102" i="4" s="1"/>
  <c r="S101" i="3"/>
  <c r="D101" i="10" l="1"/>
  <c r="E102" i="10" s="1"/>
  <c r="E98" i="6"/>
  <c r="U98" i="3" s="1"/>
  <c r="I97" i="3"/>
  <c r="G98" i="6"/>
  <c r="C102" i="4"/>
  <c r="E98" i="2"/>
  <c r="R98" i="3" s="1"/>
  <c r="F97" i="3"/>
  <c r="G98" i="2"/>
  <c r="E105" i="1"/>
  <c r="O105" i="3" s="1"/>
  <c r="G105" i="1"/>
  <c r="C104" i="3"/>
  <c r="B102" i="9"/>
  <c r="D102" i="9" s="1"/>
  <c r="E103" i="9" s="1"/>
  <c r="Q102" i="3"/>
  <c r="C103" i="9"/>
  <c r="G100" i="8"/>
  <c r="K99" i="3"/>
  <c r="B99" i="7"/>
  <c r="C100" i="7" s="1"/>
  <c r="E99" i="7"/>
  <c r="V99" i="3" s="1"/>
  <c r="G103" i="5"/>
  <c r="H102" i="3"/>
  <c r="G102" i="4"/>
  <c r="G101" i="3"/>
  <c r="D101" i="3" l="1"/>
  <c r="D99" i="7"/>
  <c r="G102" i="10"/>
  <c r="C103" i="10" s="1"/>
  <c r="B98" i="6"/>
  <c r="D98" i="6" s="1"/>
  <c r="B98" i="2"/>
  <c r="C99" i="2" s="1"/>
  <c r="D98" i="2"/>
  <c r="B105" i="1"/>
  <c r="C106" i="1" s="1"/>
  <c r="B102" i="10"/>
  <c r="D102" i="10" s="1"/>
  <c r="E103" i="10" s="1"/>
  <c r="P102" i="3"/>
  <c r="G103" i="9"/>
  <c r="E102" i="3"/>
  <c r="E100" i="8"/>
  <c r="W100" i="3" s="1"/>
  <c r="B100" i="8"/>
  <c r="D100" i="8" s="1"/>
  <c r="G100" i="7"/>
  <c r="J99" i="3"/>
  <c r="T103" i="3"/>
  <c r="B103" i="5"/>
  <c r="D103" i="5" s="1"/>
  <c r="E104" i="5" s="1"/>
  <c r="C104" i="5"/>
  <c r="S102" i="3"/>
  <c r="B102" i="4"/>
  <c r="D102" i="4" s="1"/>
  <c r="E103" i="4" s="1"/>
  <c r="C103" i="4"/>
  <c r="C101" i="8" l="1"/>
  <c r="C99" i="6"/>
  <c r="E99" i="6"/>
  <c r="U99" i="3" s="1"/>
  <c r="G99" i="6"/>
  <c r="I98" i="3"/>
  <c r="E99" i="2"/>
  <c r="R99" i="3" s="1"/>
  <c r="G99" i="2"/>
  <c r="F98" i="3"/>
  <c r="D105" i="1"/>
  <c r="G103" i="10"/>
  <c r="D102" i="3"/>
  <c r="B103" i="9"/>
  <c r="D103" i="9" s="1"/>
  <c r="E104" i="9" s="1"/>
  <c r="Q103" i="3"/>
  <c r="C104" i="9"/>
  <c r="G101" i="8"/>
  <c r="K100" i="3"/>
  <c r="E100" i="7"/>
  <c r="V100" i="3" s="1"/>
  <c r="B100" i="7"/>
  <c r="D100" i="7" s="1"/>
  <c r="C101" i="7"/>
  <c r="G104" i="5"/>
  <c r="H103" i="3"/>
  <c r="G103" i="4"/>
  <c r="G102" i="3"/>
  <c r="B99" i="6" l="1"/>
  <c r="D99" i="6" s="1"/>
  <c r="C100" i="6"/>
  <c r="B99" i="2"/>
  <c r="D99" i="2" s="1"/>
  <c r="E106" i="1"/>
  <c r="O106" i="3" s="1"/>
  <c r="G106" i="1"/>
  <c r="C105" i="3"/>
  <c r="B103" i="10"/>
  <c r="P103" i="3"/>
  <c r="D103" i="10"/>
  <c r="E104" i="10" s="1"/>
  <c r="C104" i="10"/>
  <c r="G104" i="9"/>
  <c r="E103" i="3"/>
  <c r="B101" i="8"/>
  <c r="C102" i="8"/>
  <c r="E101" i="8"/>
  <c r="W101" i="3" s="1"/>
  <c r="D101" i="8"/>
  <c r="G101" i="7"/>
  <c r="J100" i="3"/>
  <c r="T104" i="3"/>
  <c r="B104" i="5"/>
  <c r="D104" i="5" s="1"/>
  <c r="E105" i="5" s="1"/>
  <c r="C105" i="5"/>
  <c r="B103" i="4"/>
  <c r="C104" i="4" s="1"/>
  <c r="S103" i="3"/>
  <c r="D103" i="4"/>
  <c r="E104" i="4" s="1"/>
  <c r="E100" i="6" l="1"/>
  <c r="U100" i="3" s="1"/>
  <c r="G100" i="6"/>
  <c r="I99" i="3"/>
  <c r="E100" i="2"/>
  <c r="R100" i="3" s="1"/>
  <c r="G100" i="2"/>
  <c r="F99" i="3"/>
  <c r="C100" i="2"/>
  <c r="B106" i="1"/>
  <c r="D106" i="1" s="1"/>
  <c r="C107" i="1"/>
  <c r="G104" i="10"/>
  <c r="D103" i="3"/>
  <c r="B104" i="9"/>
  <c r="C105" i="9" s="1"/>
  <c r="Q104" i="3"/>
  <c r="D104" i="9"/>
  <c r="E105" i="9" s="1"/>
  <c r="G102" i="8"/>
  <c r="K101" i="3"/>
  <c r="B101" i="7"/>
  <c r="C102" i="7" s="1"/>
  <c r="E101" i="7"/>
  <c r="V101" i="3" s="1"/>
  <c r="D101" i="7"/>
  <c r="G105" i="5"/>
  <c r="H104" i="3"/>
  <c r="G104" i="4"/>
  <c r="G103" i="3"/>
  <c r="B100" i="6" l="1"/>
  <c r="C101" i="6" s="1"/>
  <c r="D100" i="6"/>
  <c r="B100" i="2"/>
  <c r="D100" i="2" s="1"/>
  <c r="C101" i="2"/>
  <c r="E107" i="1"/>
  <c r="O107" i="3" s="1"/>
  <c r="C106" i="3"/>
  <c r="G107" i="1"/>
  <c r="C105" i="10"/>
  <c r="P104" i="3"/>
  <c r="B104" i="10"/>
  <c r="D104" i="10" s="1"/>
  <c r="E105" i="10" s="1"/>
  <c r="G105" i="9"/>
  <c r="E104" i="3"/>
  <c r="E102" i="8"/>
  <c r="W102" i="3" s="1"/>
  <c r="B102" i="8"/>
  <c r="C103" i="8" s="1"/>
  <c r="G102" i="7"/>
  <c r="J101" i="3"/>
  <c r="B105" i="5"/>
  <c r="D105" i="5" s="1"/>
  <c r="E106" i="5" s="1"/>
  <c r="T105" i="3"/>
  <c r="S104" i="3"/>
  <c r="B104" i="4"/>
  <c r="D104" i="4" s="1"/>
  <c r="E105" i="4" s="1"/>
  <c r="C105" i="4"/>
  <c r="D102" i="8" l="1"/>
  <c r="K102" i="3" s="1"/>
  <c r="E101" i="6"/>
  <c r="U101" i="3" s="1"/>
  <c r="G101" i="6"/>
  <c r="I100" i="3"/>
  <c r="E101" i="2"/>
  <c r="R101" i="3" s="1"/>
  <c r="F100" i="3"/>
  <c r="G101" i="2"/>
  <c r="B107" i="1"/>
  <c r="D107" i="1" s="1"/>
  <c r="C108" i="1"/>
  <c r="G105" i="10"/>
  <c r="D104" i="3"/>
  <c r="B105" i="9"/>
  <c r="D105" i="9" s="1"/>
  <c r="E106" i="9" s="1"/>
  <c r="Q105" i="3"/>
  <c r="C106" i="9"/>
  <c r="E102" i="7"/>
  <c r="V102" i="3" s="1"/>
  <c r="B102" i="7"/>
  <c r="D102" i="7" s="1"/>
  <c r="G106" i="5"/>
  <c r="H105" i="3"/>
  <c r="C106" i="5"/>
  <c r="G105" i="4"/>
  <c r="G104" i="3"/>
  <c r="G103" i="8" l="1"/>
  <c r="C103" i="7"/>
  <c r="B101" i="6"/>
  <c r="D101" i="6" s="1"/>
  <c r="B101" i="2"/>
  <c r="C102" i="2" s="1"/>
  <c r="E108" i="1"/>
  <c r="O108" i="3" s="1"/>
  <c r="G108" i="1"/>
  <c r="C107" i="3"/>
  <c r="B105" i="10"/>
  <c r="D105" i="10" s="1"/>
  <c r="E106" i="10" s="1"/>
  <c r="P105" i="3"/>
  <c r="G106" i="9"/>
  <c r="E105" i="3"/>
  <c r="E103" i="8"/>
  <c r="W103" i="3" s="1"/>
  <c r="B103" i="8"/>
  <c r="D103" i="8" s="1"/>
  <c r="G103" i="7"/>
  <c r="J102" i="3"/>
  <c r="B106" i="5"/>
  <c r="D106" i="5" s="1"/>
  <c r="E107" i="5" s="1"/>
  <c r="T106" i="3"/>
  <c r="C107" i="5"/>
  <c r="S105" i="3"/>
  <c r="B105" i="4"/>
  <c r="D105" i="4" s="1"/>
  <c r="E106" i="4" s="1"/>
  <c r="C106" i="4"/>
  <c r="C104" i="8" l="1"/>
  <c r="C106" i="10"/>
  <c r="E102" i="6"/>
  <c r="U102" i="3" s="1"/>
  <c r="I101" i="3"/>
  <c r="G102" i="6"/>
  <c r="C102" i="6"/>
  <c r="D101" i="2"/>
  <c r="B108" i="1"/>
  <c r="C109" i="1" s="1"/>
  <c r="G106" i="10"/>
  <c r="D105" i="3"/>
  <c r="B106" i="9"/>
  <c r="D106" i="9" s="1"/>
  <c r="E107" i="9" s="1"/>
  <c r="Q106" i="3"/>
  <c r="G104" i="8"/>
  <c r="K103" i="3"/>
  <c r="B103" i="7"/>
  <c r="C104" i="7" s="1"/>
  <c r="E103" i="7"/>
  <c r="V103" i="3" s="1"/>
  <c r="G107" i="5"/>
  <c r="H106" i="3"/>
  <c r="G106" i="4"/>
  <c r="G105" i="3"/>
  <c r="C107" i="9" l="1"/>
  <c r="B102" i="6"/>
  <c r="D102" i="6" s="1"/>
  <c r="C103" i="6"/>
  <c r="E102" i="2"/>
  <c r="R102" i="3" s="1"/>
  <c r="F101" i="3"/>
  <c r="G102" i="2"/>
  <c r="D108" i="1"/>
  <c r="B106" i="10"/>
  <c r="D106" i="10" s="1"/>
  <c r="E107" i="10" s="1"/>
  <c r="P106" i="3"/>
  <c r="G107" i="9"/>
  <c r="E106" i="3"/>
  <c r="E104" i="8"/>
  <c r="W104" i="3" s="1"/>
  <c r="B104" i="8"/>
  <c r="D103" i="7"/>
  <c r="T107" i="3"/>
  <c r="B107" i="5"/>
  <c r="C108" i="5" s="1"/>
  <c r="D107" i="5"/>
  <c r="E108" i="5" s="1"/>
  <c r="B106" i="4"/>
  <c r="D106" i="4" s="1"/>
  <c r="E107" i="4" s="1"/>
  <c r="S106" i="3"/>
  <c r="C107" i="4"/>
  <c r="C107" i="10" l="1"/>
  <c r="E103" i="6"/>
  <c r="U103" i="3" s="1"/>
  <c r="G103" i="6"/>
  <c r="I102" i="3"/>
  <c r="C103" i="2"/>
  <c r="B102" i="2"/>
  <c r="D102" i="2" s="1"/>
  <c r="E109" i="1"/>
  <c r="O109" i="3" s="1"/>
  <c r="C108" i="3"/>
  <c r="G109" i="1"/>
  <c r="G107" i="10"/>
  <c r="D106" i="3"/>
  <c r="Q107" i="3"/>
  <c r="B107" i="9"/>
  <c r="C108" i="9" s="1"/>
  <c r="D104" i="8"/>
  <c r="C105" i="8"/>
  <c r="G104" i="7"/>
  <c r="J103" i="3"/>
  <c r="G108" i="5"/>
  <c r="H107" i="3"/>
  <c r="G107" i="4"/>
  <c r="G106" i="3"/>
  <c r="B103" i="6" l="1"/>
  <c r="C104" i="6" s="1"/>
  <c r="D103" i="6"/>
  <c r="E103" i="2"/>
  <c r="R103" i="3" s="1"/>
  <c r="G103" i="2"/>
  <c r="F102" i="3"/>
  <c r="B109" i="1"/>
  <c r="D109" i="1" s="1"/>
  <c r="B107" i="10"/>
  <c r="D107" i="10" s="1"/>
  <c r="E108" i="10" s="1"/>
  <c r="P107" i="3"/>
  <c r="D107" i="9"/>
  <c r="E108" i="9" s="1"/>
  <c r="G105" i="8"/>
  <c r="K104" i="3"/>
  <c r="E104" i="7"/>
  <c r="V104" i="3" s="1"/>
  <c r="B104" i="7"/>
  <c r="C105" i="7" s="1"/>
  <c r="T108" i="3"/>
  <c r="B108" i="5"/>
  <c r="C109" i="5" s="1"/>
  <c r="S107" i="3"/>
  <c r="B107" i="4"/>
  <c r="D107" i="4" s="1"/>
  <c r="E108" i="4" s="1"/>
  <c r="C108" i="4" l="1"/>
  <c r="E104" i="6"/>
  <c r="U104" i="3" s="1"/>
  <c r="I103" i="3"/>
  <c r="G104" i="6"/>
  <c r="B103" i="2"/>
  <c r="D103" i="2"/>
  <c r="C104" i="2"/>
  <c r="C110" i="1"/>
  <c r="E110" i="1"/>
  <c r="O110" i="3" s="1"/>
  <c r="C109" i="3"/>
  <c r="G110" i="1"/>
  <c r="G108" i="10"/>
  <c r="D107" i="3"/>
  <c r="C108" i="10"/>
  <c r="G108" i="9"/>
  <c r="E107" i="3"/>
  <c r="E105" i="8"/>
  <c r="W105" i="3" s="1"/>
  <c r="B105" i="8"/>
  <c r="D105" i="8" s="1"/>
  <c r="C106" i="8"/>
  <c r="D104" i="7"/>
  <c r="D108" i="5"/>
  <c r="E109" i="5" s="1"/>
  <c r="G108" i="4"/>
  <c r="G107" i="3"/>
  <c r="B104" i="6" l="1"/>
  <c r="D104" i="6"/>
  <c r="C105" i="6"/>
  <c r="E104" i="2"/>
  <c r="R104" i="3" s="1"/>
  <c r="G104" i="2"/>
  <c r="F103" i="3"/>
  <c r="B110" i="1"/>
  <c r="D110" i="1" s="1"/>
  <c r="P108" i="3"/>
  <c r="B108" i="10"/>
  <c r="D108" i="10" s="1"/>
  <c r="E109" i="10" s="1"/>
  <c r="C109" i="10"/>
  <c r="B108" i="9"/>
  <c r="C109" i="9" s="1"/>
  <c r="D108" i="9"/>
  <c r="E109" i="9" s="1"/>
  <c r="Q108" i="3"/>
  <c r="G106" i="8"/>
  <c r="K105" i="3"/>
  <c r="G105" i="7"/>
  <c r="J104" i="3"/>
  <c r="G109" i="5"/>
  <c r="H108" i="3"/>
  <c r="S108" i="3"/>
  <c r="B108" i="4"/>
  <c r="C109" i="4" s="1"/>
  <c r="D108" i="4"/>
  <c r="E109" i="4" s="1"/>
  <c r="E105" i="6" l="1"/>
  <c r="U105" i="3" s="1"/>
  <c r="G105" i="6"/>
  <c r="I104" i="3"/>
  <c r="B104" i="2"/>
  <c r="D104" i="2" s="1"/>
  <c r="C105" i="2"/>
  <c r="E111" i="1"/>
  <c r="O111" i="3" s="1"/>
  <c r="C110" i="3"/>
  <c r="G111" i="1"/>
  <c r="C111" i="1"/>
  <c r="G109" i="10"/>
  <c r="D108" i="3"/>
  <c r="G109" i="9"/>
  <c r="E108" i="3"/>
  <c r="E106" i="8"/>
  <c r="W106" i="3" s="1"/>
  <c r="B106" i="8"/>
  <c r="D106" i="8" s="1"/>
  <c r="C107" i="8"/>
  <c r="B105" i="7"/>
  <c r="C106" i="7" s="1"/>
  <c r="E105" i="7"/>
  <c r="V105" i="3" s="1"/>
  <c r="D105" i="7"/>
  <c r="B109" i="5"/>
  <c r="D109" i="5" s="1"/>
  <c r="E110" i="5" s="1"/>
  <c r="T109" i="3"/>
  <c r="G109" i="4"/>
  <c r="G108" i="3"/>
  <c r="B105" i="6" l="1"/>
  <c r="D105" i="6" s="1"/>
  <c r="C106" i="6"/>
  <c r="C110" i="5"/>
  <c r="E105" i="2"/>
  <c r="R105" i="3" s="1"/>
  <c r="G105" i="2"/>
  <c r="F104" i="3"/>
  <c r="B111" i="1"/>
  <c r="C112" i="1" s="1"/>
  <c r="B109" i="10"/>
  <c r="C110" i="10" s="1"/>
  <c r="P109" i="3"/>
  <c r="D109" i="10"/>
  <c r="E110" i="10" s="1"/>
  <c r="Q109" i="3"/>
  <c r="B109" i="9"/>
  <c r="C110" i="9" s="1"/>
  <c r="D109" i="9"/>
  <c r="E110" i="9" s="1"/>
  <c r="G107" i="8"/>
  <c r="K106" i="3"/>
  <c r="G106" i="7"/>
  <c r="J105" i="3"/>
  <c r="G110" i="5"/>
  <c r="H109" i="3"/>
  <c r="B109" i="4"/>
  <c r="D109" i="4" s="1"/>
  <c r="E110" i="4" s="1"/>
  <c r="S109" i="3"/>
  <c r="D111" i="1" l="1"/>
  <c r="E106" i="6"/>
  <c r="U106" i="3" s="1"/>
  <c r="G106" i="6"/>
  <c r="I105" i="3"/>
  <c r="C110" i="4"/>
  <c r="B105" i="2"/>
  <c r="D105" i="2" s="1"/>
  <c r="E112" i="1"/>
  <c r="O112" i="3" s="1"/>
  <c r="C111" i="3"/>
  <c r="G112" i="1"/>
  <c r="G110" i="10"/>
  <c r="D109" i="3"/>
  <c r="G110" i="9"/>
  <c r="E109" i="3"/>
  <c r="E107" i="8"/>
  <c r="W107" i="3" s="1"/>
  <c r="B107" i="8"/>
  <c r="C108" i="8" s="1"/>
  <c r="B106" i="7"/>
  <c r="C107" i="7" s="1"/>
  <c r="E106" i="7"/>
  <c r="V106" i="3" s="1"/>
  <c r="T110" i="3"/>
  <c r="B110" i="5"/>
  <c r="D110" i="5" s="1"/>
  <c r="E111" i="5" s="1"/>
  <c r="G110" i="4"/>
  <c r="G109" i="3"/>
  <c r="C106" i="2" l="1"/>
  <c r="D107" i="8"/>
  <c r="D106" i="7"/>
  <c r="G107" i="7" s="1"/>
  <c r="B106" i="6"/>
  <c r="C107" i="6" s="1"/>
  <c r="E106" i="2"/>
  <c r="R106" i="3" s="1"/>
  <c r="G106" i="2"/>
  <c r="F105" i="3"/>
  <c r="B112" i="1"/>
  <c r="C113" i="1" s="1"/>
  <c r="P110" i="3"/>
  <c r="B110" i="10"/>
  <c r="C111" i="10" s="1"/>
  <c r="Q110" i="3"/>
  <c r="B110" i="9"/>
  <c r="D110" i="9" s="1"/>
  <c r="E111" i="9" s="1"/>
  <c r="C111" i="9"/>
  <c r="G108" i="8"/>
  <c r="K107" i="3"/>
  <c r="G111" i="5"/>
  <c r="H110" i="3"/>
  <c r="C111" i="5"/>
  <c r="S110" i="3"/>
  <c r="B110" i="4"/>
  <c r="D110" i="4" s="1"/>
  <c r="E111" i="4" s="1"/>
  <c r="C111" i="4"/>
  <c r="J106" i="3" l="1"/>
  <c r="D110" i="10"/>
  <c r="E111" i="10" s="1"/>
  <c r="D106" i="6"/>
  <c r="B106" i="2"/>
  <c r="D106" i="2" s="1"/>
  <c r="D112" i="1"/>
  <c r="G111" i="10"/>
  <c r="D110" i="3"/>
  <c r="G111" i="9"/>
  <c r="E110" i="3"/>
  <c r="E108" i="8"/>
  <c r="W108" i="3" s="1"/>
  <c r="B108" i="8"/>
  <c r="C109" i="8" s="1"/>
  <c r="D108" i="8"/>
  <c r="B107" i="7"/>
  <c r="C108" i="7" s="1"/>
  <c r="E107" i="7"/>
  <c r="V107" i="3" s="1"/>
  <c r="B111" i="5"/>
  <c r="C112" i="5" s="1"/>
  <c r="T111" i="3"/>
  <c r="G111" i="4"/>
  <c r="G110" i="3"/>
  <c r="D111" i="5" l="1"/>
  <c r="E112" i="5" s="1"/>
  <c r="E107" i="6"/>
  <c r="U107" i="3" s="1"/>
  <c r="G107" i="6"/>
  <c r="I106" i="3"/>
  <c r="E107" i="2"/>
  <c r="R107" i="3" s="1"/>
  <c r="F106" i="3"/>
  <c r="G107" i="2"/>
  <c r="C107" i="2"/>
  <c r="E113" i="1"/>
  <c r="O113" i="3" s="1"/>
  <c r="G113" i="1"/>
  <c r="C112" i="3"/>
  <c r="P111" i="3"/>
  <c r="B111" i="10"/>
  <c r="D111" i="10" s="1"/>
  <c r="E112" i="10" s="1"/>
  <c r="B111" i="9"/>
  <c r="D111" i="9" s="1"/>
  <c r="E112" i="9" s="1"/>
  <c r="Q111" i="3"/>
  <c r="G109" i="8"/>
  <c r="K108" i="3"/>
  <c r="D107" i="7"/>
  <c r="G112" i="5"/>
  <c r="H111" i="3"/>
  <c r="B111" i="4"/>
  <c r="C112" i="4" s="1"/>
  <c r="S111" i="3"/>
  <c r="D111" i="4" l="1"/>
  <c r="E112" i="4" s="1"/>
  <c r="C112" i="9"/>
  <c r="B107" i="6"/>
  <c r="C108" i="6" s="1"/>
  <c r="D107" i="6"/>
  <c r="B107" i="2"/>
  <c r="D107" i="2" s="1"/>
  <c r="B113" i="1"/>
  <c r="C114" i="1" s="1"/>
  <c r="C112" i="10"/>
  <c r="G112" i="10"/>
  <c r="D111" i="3"/>
  <c r="G112" i="9"/>
  <c r="E111" i="3"/>
  <c r="E109" i="8"/>
  <c r="W109" i="3" s="1"/>
  <c r="B109" i="8"/>
  <c r="D109" i="8" s="1"/>
  <c r="C110" i="8"/>
  <c r="G108" i="7"/>
  <c r="J107" i="3"/>
  <c r="T112" i="3"/>
  <c r="B112" i="5"/>
  <c r="D112" i="5" s="1"/>
  <c r="E113" i="5" s="1"/>
  <c r="G112" i="4"/>
  <c r="G111" i="3"/>
  <c r="E108" i="6" l="1"/>
  <c r="U108" i="3" s="1"/>
  <c r="G108" i="6"/>
  <c r="I107" i="3"/>
  <c r="E108" i="2"/>
  <c r="R108" i="3" s="1"/>
  <c r="G108" i="2"/>
  <c r="F107" i="3"/>
  <c r="C108" i="2"/>
  <c r="D113" i="1"/>
  <c r="G114" i="1" s="1"/>
  <c r="P112" i="3"/>
  <c r="B112" i="10"/>
  <c r="D112" i="10" s="1"/>
  <c r="E113" i="10" s="1"/>
  <c r="B112" i="9"/>
  <c r="Q112" i="3"/>
  <c r="D112" i="9"/>
  <c r="E113" i="9" s="1"/>
  <c r="C113" i="9"/>
  <c r="G110" i="8"/>
  <c r="K109" i="3"/>
  <c r="E108" i="7"/>
  <c r="V108" i="3" s="1"/>
  <c r="B108" i="7"/>
  <c r="C109" i="7" s="1"/>
  <c r="G113" i="5"/>
  <c r="H112" i="3"/>
  <c r="C113" i="5"/>
  <c r="S112" i="3"/>
  <c r="B112" i="4"/>
  <c r="D112" i="4" s="1"/>
  <c r="E113" i="4" s="1"/>
  <c r="D108" i="7" l="1"/>
  <c r="C113" i="4"/>
  <c r="B108" i="6"/>
  <c r="D108" i="6" s="1"/>
  <c r="B108" i="2"/>
  <c r="C109" i="2" s="1"/>
  <c r="D108" i="2"/>
  <c r="C113" i="3"/>
  <c r="E114" i="1"/>
  <c r="O114" i="3" s="1"/>
  <c r="B114" i="1"/>
  <c r="D114" i="1" s="1"/>
  <c r="G113" i="10"/>
  <c r="D112" i="3"/>
  <c r="C113" i="10"/>
  <c r="G113" i="9"/>
  <c r="E112" i="3"/>
  <c r="B110" i="8"/>
  <c r="C111" i="8" s="1"/>
  <c r="E110" i="8"/>
  <c r="W110" i="3" s="1"/>
  <c r="G109" i="7"/>
  <c r="J108" i="3"/>
  <c r="T113" i="3"/>
  <c r="B113" i="5"/>
  <c r="D113" i="5" s="1"/>
  <c r="E114" i="5" s="1"/>
  <c r="G113" i="4"/>
  <c r="G112" i="3"/>
  <c r="C115" i="1" l="1"/>
  <c r="E109" i="6"/>
  <c r="U109" i="3" s="1"/>
  <c r="G109" i="6"/>
  <c r="I108" i="3"/>
  <c r="C109" i="6"/>
  <c r="E109" i="2"/>
  <c r="R109" i="3" s="1"/>
  <c r="F108" i="3"/>
  <c r="G109" i="2"/>
  <c r="E115" i="1"/>
  <c r="O115" i="3" s="1"/>
  <c r="C114" i="3"/>
  <c r="G115" i="1"/>
  <c r="P113" i="3"/>
  <c r="B113" i="10"/>
  <c r="C114" i="10" s="1"/>
  <c r="D113" i="10"/>
  <c r="E114" i="10" s="1"/>
  <c r="B113" i="9"/>
  <c r="D113" i="9" s="1"/>
  <c r="E114" i="9" s="1"/>
  <c r="Q113" i="3"/>
  <c r="D110" i="8"/>
  <c r="E109" i="7"/>
  <c r="V109" i="3" s="1"/>
  <c r="B109" i="7"/>
  <c r="C110" i="7" s="1"/>
  <c r="D109" i="7"/>
  <c r="G114" i="5"/>
  <c r="H113" i="3"/>
  <c r="C114" i="5"/>
  <c r="S113" i="3"/>
  <c r="B113" i="4"/>
  <c r="D113" i="4" s="1"/>
  <c r="E114" i="4" s="1"/>
  <c r="C114" i="9" l="1"/>
  <c r="B109" i="6"/>
  <c r="C110" i="6" s="1"/>
  <c r="C114" i="4"/>
  <c r="B109" i="2"/>
  <c r="C110" i="2" s="1"/>
  <c r="D109" i="2"/>
  <c r="B115" i="1"/>
  <c r="C116" i="1" s="1"/>
  <c r="G114" i="10"/>
  <c r="D113" i="3"/>
  <c r="G114" i="9"/>
  <c r="E113" i="3"/>
  <c r="G111" i="8"/>
  <c r="K110" i="3"/>
  <c r="G110" i="7"/>
  <c r="J109" i="3"/>
  <c r="T114" i="3"/>
  <c r="B114" i="5"/>
  <c r="C115" i="5" s="1"/>
  <c r="G114" i="4"/>
  <c r="G113" i="3"/>
  <c r="D109" i="6" l="1"/>
  <c r="I109" i="3" s="1"/>
  <c r="E110" i="6"/>
  <c r="U110" i="3" s="1"/>
  <c r="G110" i="6"/>
  <c r="D114" i="5"/>
  <c r="E115" i="5" s="1"/>
  <c r="E110" i="2"/>
  <c r="R110" i="3" s="1"/>
  <c r="G110" i="2"/>
  <c r="F109" i="3"/>
  <c r="D115" i="1"/>
  <c r="E116" i="1" s="1"/>
  <c r="O116" i="3" s="1"/>
  <c r="B114" i="10"/>
  <c r="D114" i="10" s="1"/>
  <c r="E115" i="10" s="1"/>
  <c r="P114" i="3"/>
  <c r="B114" i="9"/>
  <c r="D114" i="9" s="1"/>
  <c r="E115" i="9" s="1"/>
  <c r="Q114" i="3"/>
  <c r="C115" i="9"/>
  <c r="E111" i="8"/>
  <c r="W111" i="3" s="1"/>
  <c r="B111" i="8"/>
  <c r="D111" i="8" s="1"/>
  <c r="E110" i="7"/>
  <c r="V110" i="3" s="1"/>
  <c r="B110" i="7"/>
  <c r="D110" i="7" s="1"/>
  <c r="G115" i="5"/>
  <c r="H114" i="3"/>
  <c r="B114" i="4"/>
  <c r="C115" i="4" s="1"/>
  <c r="S114" i="3"/>
  <c r="D114" i="4"/>
  <c r="E115" i="4" s="1"/>
  <c r="C111" i="7" l="1"/>
  <c r="C115" i="10"/>
  <c r="C112" i="8"/>
  <c r="B110" i="6"/>
  <c r="C111" i="6" s="1"/>
  <c r="B110" i="2"/>
  <c r="D110" i="2" s="1"/>
  <c r="C111" i="2"/>
  <c r="G116" i="1"/>
  <c r="B116" i="1" s="1"/>
  <c r="D116" i="1" s="1"/>
  <c r="C115" i="3"/>
  <c r="G115" i="10"/>
  <c r="D114" i="3"/>
  <c r="G115" i="9"/>
  <c r="E114" i="3"/>
  <c r="G112" i="8"/>
  <c r="K111" i="3"/>
  <c r="G111" i="7"/>
  <c r="J110" i="3"/>
  <c r="T115" i="3"/>
  <c r="B115" i="5"/>
  <c r="C116" i="5" s="1"/>
  <c r="D115" i="5"/>
  <c r="E116" i="5" s="1"/>
  <c r="G115" i="4"/>
  <c r="G114" i="3"/>
  <c r="C117" i="1" l="1"/>
  <c r="D110" i="6"/>
  <c r="E111" i="2"/>
  <c r="R111" i="3" s="1"/>
  <c r="F110" i="3"/>
  <c r="G111" i="2"/>
  <c r="E117" i="1"/>
  <c r="O117" i="3" s="1"/>
  <c r="G117" i="1"/>
  <c r="C116" i="3"/>
  <c r="P115" i="3"/>
  <c r="B115" i="10"/>
  <c r="D115" i="10" s="1"/>
  <c r="E116" i="10" s="1"/>
  <c r="C116" i="10"/>
  <c r="B115" i="9"/>
  <c r="C116" i="9" s="1"/>
  <c r="Q115" i="3"/>
  <c r="E112" i="8"/>
  <c r="W112" i="3" s="1"/>
  <c r="B112" i="8"/>
  <c r="C113" i="8" s="1"/>
  <c r="E111" i="7"/>
  <c r="V111" i="3" s="1"/>
  <c r="B111" i="7"/>
  <c r="C112" i="7" s="1"/>
  <c r="G116" i="5"/>
  <c r="H115" i="3"/>
  <c r="S115" i="3"/>
  <c r="B115" i="4"/>
  <c r="C116" i="4" s="1"/>
  <c r="D112" i="8" l="1"/>
  <c r="D111" i="7"/>
  <c r="E111" i="6"/>
  <c r="U111" i="3" s="1"/>
  <c r="G111" i="6"/>
  <c r="I110" i="3"/>
  <c r="D115" i="4"/>
  <c r="E116" i="4" s="1"/>
  <c r="B111" i="2"/>
  <c r="D111" i="2" s="1"/>
  <c r="B117" i="1"/>
  <c r="D117" i="1" s="1"/>
  <c r="G116" i="10"/>
  <c r="D115" i="3"/>
  <c r="D115" i="9"/>
  <c r="E116" i="9" s="1"/>
  <c r="G113" i="8"/>
  <c r="K112" i="3"/>
  <c r="G112" i="7"/>
  <c r="J111" i="3"/>
  <c r="T116" i="3"/>
  <c r="B116" i="5"/>
  <c r="C117" i="5" s="1"/>
  <c r="D116" i="5"/>
  <c r="E117" i="5" s="1"/>
  <c r="G116" i="4" l="1"/>
  <c r="G115" i="3"/>
  <c r="B111" i="6"/>
  <c r="D111" i="6" s="1"/>
  <c r="C112" i="6"/>
  <c r="E112" i="2"/>
  <c r="R112" i="3" s="1"/>
  <c r="F111" i="3"/>
  <c r="G112" i="2"/>
  <c r="C112" i="2"/>
  <c r="E118" i="1"/>
  <c r="O118" i="3" s="1"/>
  <c r="G118" i="1"/>
  <c r="C117" i="3"/>
  <c r="C118" i="1"/>
  <c r="P116" i="3"/>
  <c r="B116" i="10"/>
  <c r="D116" i="10" s="1"/>
  <c r="E117" i="10" s="1"/>
  <c r="C117" i="10"/>
  <c r="G116" i="9"/>
  <c r="E115" i="3"/>
  <c r="E113" i="8"/>
  <c r="W113" i="3" s="1"/>
  <c r="B113" i="8"/>
  <c r="D113" i="8" s="1"/>
  <c r="E112" i="7"/>
  <c r="V112" i="3" s="1"/>
  <c r="B112" i="7"/>
  <c r="D112" i="7" s="1"/>
  <c r="C113" i="7"/>
  <c r="G117" i="5"/>
  <c r="H116" i="3"/>
  <c r="S116" i="3"/>
  <c r="B116" i="4"/>
  <c r="C117" i="4" s="1"/>
  <c r="E112" i="6" l="1"/>
  <c r="U112" i="3" s="1"/>
  <c r="G112" i="6"/>
  <c r="I111" i="3"/>
  <c r="B112" i="2"/>
  <c r="C113" i="2" s="1"/>
  <c r="B118" i="1"/>
  <c r="D118" i="1" s="1"/>
  <c r="G117" i="10"/>
  <c r="D116" i="3"/>
  <c r="Q116" i="3"/>
  <c r="B116" i="9"/>
  <c r="D116" i="9" s="1"/>
  <c r="E117" i="9" s="1"/>
  <c r="G114" i="8"/>
  <c r="K113" i="3"/>
  <c r="C114" i="8"/>
  <c r="G113" i="7"/>
  <c r="J112" i="3"/>
  <c r="B117" i="5"/>
  <c r="D117" i="5" s="1"/>
  <c r="E118" i="5" s="1"/>
  <c r="T117" i="3"/>
  <c r="D116" i="4"/>
  <c r="E117" i="4" s="1"/>
  <c r="C119" i="1" l="1"/>
  <c r="B112" i="6"/>
  <c r="C113" i="6" s="1"/>
  <c r="C118" i="5"/>
  <c r="D112" i="2"/>
  <c r="E119" i="1"/>
  <c r="O119" i="3" s="1"/>
  <c r="G119" i="1"/>
  <c r="C118" i="3"/>
  <c r="B117" i="10"/>
  <c r="C118" i="10" s="1"/>
  <c r="P117" i="3"/>
  <c r="G117" i="9"/>
  <c r="E116" i="3"/>
  <c r="C117" i="9"/>
  <c r="E114" i="8"/>
  <c r="W114" i="3" s="1"/>
  <c r="B114" i="8"/>
  <c r="C115" i="8"/>
  <c r="D114" i="8"/>
  <c r="B113" i="7"/>
  <c r="E113" i="7"/>
  <c r="V113" i="3" s="1"/>
  <c r="D113" i="7"/>
  <c r="C114" i="7"/>
  <c r="G118" i="5"/>
  <c r="H117" i="3"/>
  <c r="G117" i="4"/>
  <c r="G116" i="3"/>
  <c r="D117" i="10" l="1"/>
  <c r="E118" i="10" s="1"/>
  <c r="D112" i="6"/>
  <c r="E113" i="6"/>
  <c r="U113" i="3" s="1"/>
  <c r="G113" i="6"/>
  <c r="I112" i="3"/>
  <c r="E113" i="2"/>
  <c r="R113" i="3" s="1"/>
  <c r="G113" i="2"/>
  <c r="F112" i="3"/>
  <c r="D119" i="1"/>
  <c r="B119" i="1"/>
  <c r="C120" i="1" s="1"/>
  <c r="G118" i="10"/>
  <c r="D117" i="3"/>
  <c r="B117" i="9"/>
  <c r="C118" i="9" s="1"/>
  <c r="Q117" i="3"/>
  <c r="G115" i="8"/>
  <c r="K114" i="3"/>
  <c r="G114" i="7"/>
  <c r="J113" i="3"/>
  <c r="T118" i="3"/>
  <c r="B118" i="5"/>
  <c r="C119" i="5" s="1"/>
  <c r="D118" i="5"/>
  <c r="E119" i="5" s="1"/>
  <c r="B117" i="4"/>
  <c r="C118" i="4" s="1"/>
  <c r="S117" i="3"/>
  <c r="D117" i="4" l="1"/>
  <c r="E118" i="4" s="1"/>
  <c r="B113" i="6"/>
  <c r="D113" i="6" s="1"/>
  <c r="B113" i="2"/>
  <c r="C114" i="2" s="1"/>
  <c r="E120" i="1"/>
  <c r="O120" i="3" s="1"/>
  <c r="G120" i="1"/>
  <c r="C119" i="3"/>
  <c r="P118" i="3"/>
  <c r="B118" i="10"/>
  <c r="D118" i="10" s="1"/>
  <c r="E119" i="10" s="1"/>
  <c r="D117" i="9"/>
  <c r="E118" i="9" s="1"/>
  <c r="E115" i="8"/>
  <c r="W115" i="3" s="1"/>
  <c r="B115" i="8"/>
  <c r="C116" i="8" s="1"/>
  <c r="E114" i="7"/>
  <c r="V114" i="3" s="1"/>
  <c r="B114" i="7"/>
  <c r="C115" i="7" s="1"/>
  <c r="G119" i="5"/>
  <c r="H118" i="3"/>
  <c r="G118" i="4"/>
  <c r="G117" i="3"/>
  <c r="C119" i="10" l="1"/>
  <c r="D115" i="8"/>
  <c r="D114" i="7"/>
  <c r="G115" i="7" s="1"/>
  <c r="E114" i="6"/>
  <c r="U114" i="3" s="1"/>
  <c r="G114" i="6"/>
  <c r="I113" i="3"/>
  <c r="C114" i="6"/>
  <c r="D113" i="2"/>
  <c r="B120" i="1"/>
  <c r="D120" i="1" s="1"/>
  <c r="G119" i="10"/>
  <c r="D118" i="3"/>
  <c r="G118" i="9"/>
  <c r="E117" i="3"/>
  <c r="G116" i="8"/>
  <c r="K115" i="3"/>
  <c r="J114" i="3"/>
  <c r="B119" i="5"/>
  <c r="C120" i="5" s="1"/>
  <c r="T119" i="3"/>
  <c r="S118" i="3"/>
  <c r="B118" i="4"/>
  <c r="C119" i="4" s="1"/>
  <c r="B114" i="6" l="1"/>
  <c r="D114" i="6" s="1"/>
  <c r="C115" i="6"/>
  <c r="D118" i="4"/>
  <c r="E119" i="4" s="1"/>
  <c r="E114" i="2"/>
  <c r="R114" i="3" s="1"/>
  <c r="G114" i="2"/>
  <c r="F113" i="3"/>
  <c r="C121" i="1"/>
  <c r="E121" i="1"/>
  <c r="O121" i="3" s="1"/>
  <c r="G121" i="1"/>
  <c r="C120" i="3"/>
  <c r="B119" i="10"/>
  <c r="P119" i="3"/>
  <c r="D119" i="10"/>
  <c r="E120" i="10" s="1"/>
  <c r="C120" i="10"/>
  <c r="B118" i="9"/>
  <c r="D118" i="9" s="1"/>
  <c r="E119" i="9" s="1"/>
  <c r="Q118" i="3"/>
  <c r="E116" i="8"/>
  <c r="W116" i="3" s="1"/>
  <c r="B116" i="8"/>
  <c r="D116" i="8" s="1"/>
  <c r="B115" i="7"/>
  <c r="D115" i="7" s="1"/>
  <c r="E115" i="7"/>
  <c r="V115" i="3" s="1"/>
  <c r="C116" i="7"/>
  <c r="D119" i="5"/>
  <c r="E120" i="5" s="1"/>
  <c r="C119" i="9" l="1"/>
  <c r="C117" i="8"/>
  <c r="G118" i="3"/>
  <c r="G119" i="4"/>
  <c r="E115" i="6"/>
  <c r="U115" i="3" s="1"/>
  <c r="G115" i="6"/>
  <c r="I114" i="3"/>
  <c r="B114" i="2"/>
  <c r="C115" i="2" s="1"/>
  <c r="D114" i="2"/>
  <c r="B121" i="1"/>
  <c r="C122" i="1" s="1"/>
  <c r="G120" i="10"/>
  <c r="D119" i="3"/>
  <c r="G119" i="9"/>
  <c r="E118" i="3"/>
  <c r="G117" i="8"/>
  <c r="K116" i="3"/>
  <c r="G116" i="7"/>
  <c r="J115" i="3"/>
  <c r="G120" i="5"/>
  <c r="H119" i="3"/>
  <c r="S119" i="3"/>
  <c r="B119" i="4"/>
  <c r="C120" i="4" s="1"/>
  <c r="B115" i="6" l="1"/>
  <c r="D115" i="6" s="1"/>
  <c r="C116" i="6"/>
  <c r="E115" i="2"/>
  <c r="R115" i="3" s="1"/>
  <c r="G115" i="2"/>
  <c r="F114" i="3"/>
  <c r="D121" i="1"/>
  <c r="P120" i="3"/>
  <c r="B120" i="10"/>
  <c r="D120" i="10" s="1"/>
  <c r="E121" i="10" s="1"/>
  <c r="Q119" i="3"/>
  <c r="B119" i="9"/>
  <c r="D119" i="9" s="1"/>
  <c r="E120" i="9" s="1"/>
  <c r="C120" i="9"/>
  <c r="E117" i="8"/>
  <c r="W117" i="3" s="1"/>
  <c r="B117" i="8"/>
  <c r="D117" i="8"/>
  <c r="C118" i="8"/>
  <c r="E116" i="7"/>
  <c r="V116" i="3" s="1"/>
  <c r="B116" i="7"/>
  <c r="D116" i="7" s="1"/>
  <c r="T120" i="3"/>
  <c r="B120" i="5"/>
  <c r="D120" i="5" s="1"/>
  <c r="E121" i="5" s="1"/>
  <c r="D119" i="4"/>
  <c r="E120" i="4" s="1"/>
  <c r="C121" i="10" l="1"/>
  <c r="E116" i="6"/>
  <c r="U116" i="3" s="1"/>
  <c r="I115" i="3"/>
  <c r="G116" i="6"/>
  <c r="B115" i="2"/>
  <c r="D115" i="2" s="1"/>
  <c r="C116" i="2"/>
  <c r="E122" i="1"/>
  <c r="O122" i="3" s="1"/>
  <c r="C121" i="3"/>
  <c r="G122" i="1"/>
  <c r="G121" i="10"/>
  <c r="D120" i="3"/>
  <c r="G120" i="9"/>
  <c r="E119" i="3"/>
  <c r="G118" i="8"/>
  <c r="K117" i="3"/>
  <c r="G117" i="7"/>
  <c r="J116" i="3"/>
  <c r="C117" i="7"/>
  <c r="C121" i="5"/>
  <c r="G121" i="5"/>
  <c r="H120" i="3"/>
  <c r="G120" i="4"/>
  <c r="G119" i="3"/>
  <c r="B116" i="6" l="1"/>
  <c r="D116" i="6" s="1"/>
  <c r="E116" i="2"/>
  <c r="R116" i="3" s="1"/>
  <c r="F115" i="3"/>
  <c r="G116" i="2"/>
  <c r="B122" i="1"/>
  <c r="D122" i="1" s="1"/>
  <c r="B121" i="10"/>
  <c r="D121" i="10" s="1"/>
  <c r="E122" i="10" s="1"/>
  <c r="P121" i="3"/>
  <c r="B120" i="9"/>
  <c r="Q120" i="3"/>
  <c r="D120" i="9"/>
  <c r="E121" i="9" s="1"/>
  <c r="C121" i="9"/>
  <c r="B118" i="8"/>
  <c r="D118" i="8" s="1"/>
  <c r="E118" i="8"/>
  <c r="W118" i="3" s="1"/>
  <c r="C119" i="8"/>
  <c r="E117" i="7"/>
  <c r="V117" i="3" s="1"/>
  <c r="B117" i="7"/>
  <c r="D117" i="7" s="1"/>
  <c r="C118" i="7"/>
  <c r="T121" i="3"/>
  <c r="B121" i="5"/>
  <c r="D121" i="5" s="1"/>
  <c r="E122" i="5" s="1"/>
  <c r="B120" i="4"/>
  <c r="D120" i="4" s="1"/>
  <c r="E121" i="4" s="1"/>
  <c r="S120" i="3"/>
  <c r="C121" i="4"/>
  <c r="C122" i="10" l="1"/>
  <c r="E117" i="6"/>
  <c r="U117" i="3" s="1"/>
  <c r="G117" i="6"/>
  <c r="I116" i="3"/>
  <c r="C117" i="6"/>
  <c r="B116" i="2"/>
  <c r="D116" i="2" s="1"/>
  <c r="C117" i="2"/>
  <c r="C123" i="1"/>
  <c r="E123" i="1"/>
  <c r="O123" i="3" s="1"/>
  <c r="G123" i="1"/>
  <c r="C122" i="3"/>
  <c r="G122" i="10"/>
  <c r="D121" i="3"/>
  <c r="G121" i="9"/>
  <c r="E120" i="3"/>
  <c r="G119" i="8"/>
  <c r="K118" i="3"/>
  <c r="G118" i="7"/>
  <c r="J117" i="3"/>
  <c r="G122" i="5"/>
  <c r="H121" i="3"/>
  <c r="C122" i="5"/>
  <c r="G121" i="4"/>
  <c r="G120" i="3"/>
  <c r="B117" i="6" l="1"/>
  <c r="D117" i="6" s="1"/>
  <c r="C118" i="6"/>
  <c r="E117" i="2"/>
  <c r="R117" i="3" s="1"/>
  <c r="G117" i="2"/>
  <c r="F116" i="3"/>
  <c r="B123" i="1"/>
  <c r="D123" i="1" s="1"/>
  <c r="C124" i="1"/>
  <c r="B122" i="10"/>
  <c r="D122" i="10" s="1"/>
  <c r="E123" i="10" s="1"/>
  <c r="P122" i="3"/>
  <c r="B121" i="9"/>
  <c r="D121" i="9" s="1"/>
  <c r="E122" i="9" s="1"/>
  <c r="Q121" i="3"/>
  <c r="C122" i="9"/>
  <c r="E119" i="8"/>
  <c r="W119" i="3" s="1"/>
  <c r="B119" i="8"/>
  <c r="D119" i="8" s="1"/>
  <c r="C120" i="8"/>
  <c r="B118" i="7"/>
  <c r="D118" i="7" s="1"/>
  <c r="E118" i="7"/>
  <c r="V118" i="3" s="1"/>
  <c r="C119" i="7"/>
  <c r="B122" i="5"/>
  <c r="D122" i="5" s="1"/>
  <c r="E123" i="5" s="1"/>
  <c r="T122" i="3"/>
  <c r="S121" i="3"/>
  <c r="B121" i="4"/>
  <c r="D121" i="4" s="1"/>
  <c r="E122" i="4" s="1"/>
  <c r="C123" i="5" l="1"/>
  <c r="C123" i="10"/>
  <c r="E118" i="6"/>
  <c r="U118" i="3" s="1"/>
  <c r="G118" i="6"/>
  <c r="I117" i="3"/>
  <c r="C122" i="4"/>
  <c r="B117" i="2"/>
  <c r="C118" i="2" s="1"/>
  <c r="E124" i="1"/>
  <c r="O124" i="3" s="1"/>
  <c r="G124" i="1"/>
  <c r="C123" i="3"/>
  <c r="G123" i="10"/>
  <c r="D122" i="3"/>
  <c r="G122" i="9"/>
  <c r="E121" i="3"/>
  <c r="G120" i="8"/>
  <c r="K119" i="3"/>
  <c r="G119" i="7"/>
  <c r="J118" i="3"/>
  <c r="G123" i="5"/>
  <c r="H122" i="3"/>
  <c r="G122" i="4"/>
  <c r="G121" i="3"/>
  <c r="D117" i="2" l="1"/>
  <c r="B118" i="6"/>
  <c r="D118" i="6" s="1"/>
  <c r="E118" i="2"/>
  <c r="R118" i="3" s="1"/>
  <c r="G118" i="2"/>
  <c r="F117" i="3"/>
  <c r="B124" i="1"/>
  <c r="D124" i="1" s="1"/>
  <c r="B123" i="10"/>
  <c r="C124" i="10" s="1"/>
  <c r="P123" i="3"/>
  <c r="B122" i="9"/>
  <c r="D122" i="9" s="1"/>
  <c r="E123" i="9" s="1"/>
  <c r="Q122" i="3"/>
  <c r="C123" i="9"/>
  <c r="E120" i="8"/>
  <c r="W120" i="3" s="1"/>
  <c r="B120" i="8"/>
  <c r="C121" i="8" s="1"/>
  <c r="D120" i="8"/>
  <c r="E119" i="7"/>
  <c r="V119" i="3" s="1"/>
  <c r="B119" i="7"/>
  <c r="C120" i="7" s="1"/>
  <c r="T123" i="3"/>
  <c r="B123" i="5"/>
  <c r="D123" i="5" s="1"/>
  <c r="E124" i="5" s="1"/>
  <c r="B122" i="4"/>
  <c r="D122" i="4" s="1"/>
  <c r="E123" i="4" s="1"/>
  <c r="S122" i="3"/>
  <c r="D123" i="10" l="1"/>
  <c r="E124" i="10" s="1"/>
  <c r="D119" i="7"/>
  <c r="E119" i="6"/>
  <c r="U119" i="3" s="1"/>
  <c r="I118" i="3"/>
  <c r="G119" i="6"/>
  <c r="C119" i="6"/>
  <c r="B118" i="2"/>
  <c r="C119" i="2" s="1"/>
  <c r="D118" i="2"/>
  <c r="C125" i="1"/>
  <c r="E125" i="1"/>
  <c r="O125" i="3" s="1"/>
  <c r="G125" i="1"/>
  <c r="C124" i="3"/>
  <c r="G124" i="10"/>
  <c r="D123" i="3"/>
  <c r="G123" i="9"/>
  <c r="E122" i="3"/>
  <c r="G121" i="8"/>
  <c r="K120" i="3"/>
  <c r="G120" i="7"/>
  <c r="J119" i="3"/>
  <c r="G124" i="5"/>
  <c r="H123" i="3"/>
  <c r="C124" i="5"/>
  <c r="G123" i="4"/>
  <c r="G122" i="3"/>
  <c r="C123" i="4"/>
  <c r="B119" i="6" l="1"/>
  <c r="D119" i="6" s="1"/>
  <c r="E119" i="2"/>
  <c r="R119" i="3" s="1"/>
  <c r="G119" i="2"/>
  <c r="F118" i="3"/>
  <c r="B125" i="1"/>
  <c r="C126" i="1" s="1"/>
  <c r="B124" i="10"/>
  <c r="C125" i="10" s="1"/>
  <c r="P124" i="3"/>
  <c r="B123" i="9"/>
  <c r="C124" i="9" s="1"/>
  <c r="Q123" i="3"/>
  <c r="E121" i="8"/>
  <c r="W121" i="3" s="1"/>
  <c r="B121" i="8"/>
  <c r="D121" i="8" s="1"/>
  <c r="B120" i="7"/>
  <c r="D120" i="7"/>
  <c r="C121" i="7"/>
  <c r="E120" i="7"/>
  <c r="V120" i="3" s="1"/>
  <c r="T124" i="3"/>
  <c r="B124" i="5"/>
  <c r="D124" i="5" s="1"/>
  <c r="E125" i="5" s="1"/>
  <c r="B123" i="4"/>
  <c r="D123" i="4" s="1"/>
  <c r="E124" i="4" s="1"/>
  <c r="S123" i="3"/>
  <c r="D124" i="10" l="1"/>
  <c r="E125" i="10" s="1"/>
  <c r="C120" i="6"/>
  <c r="E120" i="6"/>
  <c r="U120" i="3" s="1"/>
  <c r="G120" i="6"/>
  <c r="I119" i="3"/>
  <c r="B119" i="2"/>
  <c r="D119" i="2" s="1"/>
  <c r="D125" i="1"/>
  <c r="G125" i="10"/>
  <c r="D124" i="3"/>
  <c r="D123" i="9"/>
  <c r="E124" i="9" s="1"/>
  <c r="G122" i="8"/>
  <c r="K121" i="3"/>
  <c r="C122" i="8"/>
  <c r="G121" i="7"/>
  <c r="J120" i="3"/>
  <c r="G125" i="5"/>
  <c r="H124" i="3"/>
  <c r="C125" i="5"/>
  <c r="G124" i="4"/>
  <c r="G123" i="3"/>
  <c r="C124" i="4"/>
  <c r="B120" i="6" l="1"/>
  <c r="D120" i="6" s="1"/>
  <c r="E120" i="2"/>
  <c r="R120" i="3" s="1"/>
  <c r="G120" i="2"/>
  <c r="F119" i="3"/>
  <c r="C120" i="2"/>
  <c r="E126" i="1"/>
  <c r="O126" i="3" s="1"/>
  <c r="G126" i="1"/>
  <c r="C125" i="3"/>
  <c r="P125" i="3"/>
  <c r="B125" i="10"/>
  <c r="D125" i="10" s="1"/>
  <c r="E126" i="10" s="1"/>
  <c r="C126" i="10"/>
  <c r="G124" i="9"/>
  <c r="E123" i="3"/>
  <c r="E122" i="8"/>
  <c r="W122" i="3" s="1"/>
  <c r="B122" i="8"/>
  <c r="D122" i="8" s="1"/>
  <c r="B121" i="7"/>
  <c r="E121" i="7"/>
  <c r="V121" i="3" s="1"/>
  <c r="C122" i="7"/>
  <c r="D121" i="7"/>
  <c r="T125" i="3"/>
  <c r="B125" i="5"/>
  <c r="D125" i="5" s="1"/>
  <c r="E126" i="5" s="1"/>
  <c r="S124" i="3"/>
  <c r="B124" i="4"/>
  <c r="D124" i="4" s="1"/>
  <c r="E125" i="4" s="1"/>
  <c r="C123" i="8" l="1"/>
  <c r="C125" i="4"/>
  <c r="E121" i="6"/>
  <c r="U121" i="3" s="1"/>
  <c r="G121" i="6"/>
  <c r="I120" i="3"/>
  <c r="C121" i="6"/>
  <c r="B120" i="2"/>
  <c r="C121" i="2" s="1"/>
  <c r="D120" i="2"/>
  <c r="B126" i="1"/>
  <c r="C127" i="1" s="1"/>
  <c r="G126" i="10"/>
  <c r="D125" i="3"/>
  <c r="Q124" i="3"/>
  <c r="B124" i="9"/>
  <c r="D124" i="9" s="1"/>
  <c r="E125" i="9" s="1"/>
  <c r="G123" i="8"/>
  <c r="K122" i="3"/>
  <c r="G122" i="7"/>
  <c r="J121" i="3"/>
  <c r="G126" i="5"/>
  <c r="H125" i="3"/>
  <c r="C126" i="5"/>
  <c r="G125" i="4"/>
  <c r="G124" i="3"/>
  <c r="C125" i="9" l="1"/>
  <c r="B121" i="6"/>
  <c r="D121" i="6"/>
  <c r="C122" i="6"/>
  <c r="E121" i="2"/>
  <c r="R121" i="3" s="1"/>
  <c r="G121" i="2"/>
  <c r="F120" i="3"/>
  <c r="D126" i="1"/>
  <c r="B126" i="10"/>
  <c r="C127" i="10" s="1"/>
  <c r="P126" i="3"/>
  <c r="D126" i="10"/>
  <c r="E127" i="10" s="1"/>
  <c r="G125" i="9"/>
  <c r="E124" i="3"/>
  <c r="B123" i="8"/>
  <c r="C124" i="8" s="1"/>
  <c r="E123" i="8"/>
  <c r="W123" i="3" s="1"/>
  <c r="D123" i="8"/>
  <c r="B122" i="7"/>
  <c r="C123" i="7" s="1"/>
  <c r="E122" i="7"/>
  <c r="V122" i="3" s="1"/>
  <c r="D122" i="7"/>
  <c r="T126" i="3"/>
  <c r="B126" i="5"/>
  <c r="C127" i="5" s="1"/>
  <c r="D126" i="5"/>
  <c r="E127" i="5" s="1"/>
  <c r="S125" i="3"/>
  <c r="B125" i="4"/>
  <c r="C126" i="4" s="1"/>
  <c r="D125" i="4"/>
  <c r="E126" i="4" s="1"/>
  <c r="E122" i="6" l="1"/>
  <c r="U122" i="3" s="1"/>
  <c r="G122" i="6"/>
  <c r="I121" i="3"/>
  <c r="B121" i="2"/>
  <c r="D121" i="2" s="1"/>
  <c r="C122" i="2"/>
  <c r="E127" i="1"/>
  <c r="O127" i="3" s="1"/>
  <c r="G127" i="1"/>
  <c r="C126" i="3"/>
  <c r="G127" i="10"/>
  <c r="D126" i="3"/>
  <c r="B125" i="9"/>
  <c r="D125" i="9" s="1"/>
  <c r="E126" i="9" s="1"/>
  <c r="Q125" i="3"/>
  <c r="G124" i="8"/>
  <c r="K123" i="3"/>
  <c r="G123" i="7"/>
  <c r="J122" i="3"/>
  <c r="G127" i="5"/>
  <c r="H126" i="3"/>
  <c r="G126" i="4"/>
  <c r="G125" i="3"/>
  <c r="C126" i="9" l="1"/>
  <c r="B122" i="6"/>
  <c r="C123" i="6" s="1"/>
  <c r="D122" i="6"/>
  <c r="E122" i="2"/>
  <c r="R122" i="3" s="1"/>
  <c r="G122" i="2"/>
  <c r="F121" i="3"/>
  <c r="B127" i="1"/>
  <c r="C128" i="1" s="1"/>
  <c r="P127" i="3"/>
  <c r="B127" i="10"/>
  <c r="D127" i="10" s="1"/>
  <c r="E128" i="10" s="1"/>
  <c r="G126" i="9"/>
  <c r="E125" i="3"/>
  <c r="E124" i="8"/>
  <c r="W124" i="3" s="1"/>
  <c r="B124" i="8"/>
  <c r="C125" i="8" s="1"/>
  <c r="D124" i="8"/>
  <c r="B123" i="7"/>
  <c r="D123" i="7" s="1"/>
  <c r="E123" i="7"/>
  <c r="V123" i="3" s="1"/>
  <c r="B127" i="5"/>
  <c r="C128" i="5" s="1"/>
  <c r="T127" i="3"/>
  <c r="S126" i="3"/>
  <c r="B126" i="4"/>
  <c r="D126" i="4" s="1"/>
  <c r="E127" i="4" s="1"/>
  <c r="D127" i="1" l="1"/>
  <c r="D127" i="5"/>
  <c r="E128" i="5" s="1"/>
  <c r="C128" i="10"/>
  <c r="C124" i="7"/>
  <c r="E123" i="6"/>
  <c r="U123" i="3" s="1"/>
  <c r="G123" i="6"/>
  <c r="I122" i="3"/>
  <c r="C127" i="4"/>
  <c r="B122" i="2"/>
  <c r="C123" i="2" s="1"/>
  <c r="D122" i="2"/>
  <c r="E128" i="1"/>
  <c r="O128" i="3" s="1"/>
  <c r="C127" i="3"/>
  <c r="G128" i="1"/>
  <c r="G128" i="10"/>
  <c r="D127" i="3"/>
  <c r="Q126" i="3"/>
  <c r="B126" i="9"/>
  <c r="D126" i="9" s="1"/>
  <c r="E127" i="9" s="1"/>
  <c r="C127" i="9"/>
  <c r="G125" i="8"/>
  <c r="K124" i="3"/>
  <c r="G124" i="7"/>
  <c r="J123" i="3"/>
  <c r="G128" i="5"/>
  <c r="H127" i="3"/>
  <c r="G127" i="4"/>
  <c r="G126" i="3"/>
  <c r="B123" i="6" l="1"/>
  <c r="D123" i="6" s="1"/>
  <c r="C124" i="6"/>
  <c r="E123" i="2"/>
  <c r="R123" i="3" s="1"/>
  <c r="G123" i="2"/>
  <c r="F122" i="3"/>
  <c r="B128" i="1"/>
  <c r="C129" i="1" s="1"/>
  <c r="B128" i="10"/>
  <c r="D128" i="10" s="1"/>
  <c r="E129" i="10" s="1"/>
  <c r="P128" i="3"/>
  <c r="G127" i="9"/>
  <c r="E126" i="3"/>
  <c r="B125" i="8"/>
  <c r="C126" i="8" s="1"/>
  <c r="E125" i="8"/>
  <c r="W125" i="3" s="1"/>
  <c r="E124" i="7"/>
  <c r="V124" i="3" s="1"/>
  <c r="B124" i="7"/>
  <c r="D124" i="7" s="1"/>
  <c r="T128" i="3"/>
  <c r="B128" i="5"/>
  <c r="D128" i="5" s="1"/>
  <c r="E129" i="5" s="1"/>
  <c r="B127" i="4"/>
  <c r="D127" i="4" s="1"/>
  <c r="E128" i="4" s="1"/>
  <c r="S127" i="3"/>
  <c r="C129" i="10" l="1"/>
  <c r="E124" i="6"/>
  <c r="U124" i="3" s="1"/>
  <c r="G124" i="6"/>
  <c r="I123" i="3"/>
  <c r="C128" i="4"/>
  <c r="B123" i="2"/>
  <c r="D123" i="2" s="1"/>
  <c r="D128" i="1"/>
  <c r="G129" i="10"/>
  <c r="D128" i="3"/>
  <c r="Q127" i="3"/>
  <c r="B127" i="9"/>
  <c r="D127" i="9" s="1"/>
  <c r="E128" i="9" s="1"/>
  <c r="D125" i="8"/>
  <c r="C125" i="7"/>
  <c r="G125" i="7"/>
  <c r="J124" i="3"/>
  <c r="G129" i="5"/>
  <c r="H128" i="3"/>
  <c r="C129" i="5"/>
  <c r="G128" i="4"/>
  <c r="G127" i="3"/>
  <c r="C128" i="9" l="1"/>
  <c r="B124" i="6"/>
  <c r="C125" i="6" s="1"/>
  <c r="C124" i="2"/>
  <c r="E124" i="2"/>
  <c r="R124" i="3" s="1"/>
  <c r="F123" i="3"/>
  <c r="G124" i="2"/>
  <c r="C128" i="3"/>
  <c r="E129" i="1"/>
  <c r="O129" i="3" s="1"/>
  <c r="G129" i="1"/>
  <c r="B129" i="10"/>
  <c r="C130" i="10" s="1"/>
  <c r="P129" i="3"/>
  <c r="D129" i="10"/>
  <c r="E130" i="10" s="1"/>
  <c r="G128" i="9"/>
  <c r="E127" i="3"/>
  <c r="G126" i="8"/>
  <c r="K125" i="3"/>
  <c r="B125" i="7"/>
  <c r="D125" i="7" s="1"/>
  <c r="E125" i="7"/>
  <c r="V125" i="3" s="1"/>
  <c r="C126" i="7"/>
  <c r="T129" i="3"/>
  <c r="B129" i="5"/>
  <c r="D129" i="5" s="1"/>
  <c r="E130" i="5" s="1"/>
  <c r="B128" i="4"/>
  <c r="D128" i="4" s="1"/>
  <c r="E129" i="4" s="1"/>
  <c r="S128" i="3"/>
  <c r="C129" i="4"/>
  <c r="D124" i="6" l="1"/>
  <c r="B124" i="2"/>
  <c r="D124" i="2"/>
  <c r="C125" i="2"/>
  <c r="B129" i="1"/>
  <c r="C130" i="1" s="1"/>
  <c r="G130" i="10"/>
  <c r="D129" i="3"/>
  <c r="Q128" i="3"/>
  <c r="B128" i="9"/>
  <c r="C129" i="9" s="1"/>
  <c r="D128" i="9"/>
  <c r="E129" i="9" s="1"/>
  <c r="B126" i="8"/>
  <c r="C127" i="8" s="1"/>
  <c r="E126" i="8"/>
  <c r="W126" i="3" s="1"/>
  <c r="G126" i="7"/>
  <c r="J125" i="3"/>
  <c r="G130" i="5"/>
  <c r="H129" i="3"/>
  <c r="C130" i="5"/>
  <c r="G129" i="4"/>
  <c r="G128" i="3"/>
  <c r="E125" i="6" l="1"/>
  <c r="U125" i="3" s="1"/>
  <c r="G125" i="6"/>
  <c r="I124" i="3"/>
  <c r="E125" i="2"/>
  <c r="R125" i="3" s="1"/>
  <c r="F124" i="3"/>
  <c r="G125" i="2"/>
  <c r="D129" i="1"/>
  <c r="G130" i="1" s="1"/>
  <c r="B130" i="10"/>
  <c r="C131" i="10" s="1"/>
  <c r="P130" i="3"/>
  <c r="G129" i="9"/>
  <c r="E128" i="3"/>
  <c r="D126" i="8"/>
  <c r="B126" i="7"/>
  <c r="C127" i="7" s="1"/>
  <c r="E126" i="7"/>
  <c r="V126" i="3" s="1"/>
  <c r="B130" i="5"/>
  <c r="D130" i="5" s="1"/>
  <c r="E131" i="5" s="1"/>
  <c r="T130" i="3"/>
  <c r="B129" i="4"/>
  <c r="C130" i="4" s="1"/>
  <c r="S129" i="3"/>
  <c r="D129" i="4"/>
  <c r="E130" i="4" s="1"/>
  <c r="E130" i="1" l="1"/>
  <c r="O130" i="3" s="1"/>
  <c r="C129" i="3"/>
  <c r="D130" i="10"/>
  <c r="E131" i="10" s="1"/>
  <c r="B125" i="6"/>
  <c r="C126" i="6" s="1"/>
  <c r="B125" i="2"/>
  <c r="D125" i="2" s="1"/>
  <c r="B130" i="1"/>
  <c r="D130" i="1" s="1"/>
  <c r="G131" i="10"/>
  <c r="D130" i="3"/>
  <c r="Q129" i="3"/>
  <c r="B129" i="9"/>
  <c r="D129" i="9" s="1"/>
  <c r="E130" i="9" s="1"/>
  <c r="G127" i="8"/>
  <c r="K126" i="3"/>
  <c r="D126" i="7"/>
  <c r="C131" i="5"/>
  <c r="G131" i="5"/>
  <c r="H130" i="3"/>
  <c r="G130" i="4"/>
  <c r="G129" i="3"/>
  <c r="C130" i="9" l="1"/>
  <c r="D125" i="6"/>
  <c r="E126" i="2"/>
  <c r="R126" i="3" s="1"/>
  <c r="G126" i="2"/>
  <c r="F125" i="3"/>
  <c r="C126" i="2"/>
  <c r="C131" i="1"/>
  <c r="E131" i="1"/>
  <c r="O131" i="3" s="1"/>
  <c r="G131" i="1"/>
  <c r="C130" i="3"/>
  <c r="B131" i="10"/>
  <c r="C132" i="10" s="1"/>
  <c r="P131" i="3"/>
  <c r="G130" i="9"/>
  <c r="E129" i="3"/>
  <c r="E127" i="8"/>
  <c r="W127" i="3" s="1"/>
  <c r="B127" i="8"/>
  <c r="D127" i="8" s="1"/>
  <c r="C128" i="8"/>
  <c r="G127" i="7"/>
  <c r="J126" i="3"/>
  <c r="T131" i="3"/>
  <c r="B131" i="5"/>
  <c r="D131" i="5" s="1"/>
  <c r="E132" i="5" s="1"/>
  <c r="B130" i="4"/>
  <c r="D130" i="4" s="1"/>
  <c r="E131" i="4" s="1"/>
  <c r="S130" i="3"/>
  <c r="D131" i="10" l="1"/>
  <c r="E132" i="10" s="1"/>
  <c r="E126" i="6"/>
  <c r="U126" i="3" s="1"/>
  <c r="I125" i="3"/>
  <c r="G126" i="6"/>
  <c r="C131" i="4"/>
  <c r="B126" i="2"/>
  <c r="D126" i="2" s="1"/>
  <c r="B131" i="1"/>
  <c r="D131" i="1" s="1"/>
  <c r="C132" i="1"/>
  <c r="G132" i="10"/>
  <c r="D131" i="3"/>
  <c r="Q130" i="3"/>
  <c r="B130" i="9"/>
  <c r="D130" i="9" s="1"/>
  <c r="E131" i="9" s="1"/>
  <c r="C131" i="9"/>
  <c r="G128" i="8"/>
  <c r="K127" i="3"/>
  <c r="E127" i="7"/>
  <c r="V127" i="3" s="1"/>
  <c r="B127" i="7"/>
  <c r="C128" i="7" s="1"/>
  <c r="G132" i="5"/>
  <c r="H131" i="3"/>
  <c r="C132" i="5"/>
  <c r="G131" i="4"/>
  <c r="G130" i="3"/>
  <c r="C127" i="2" l="1"/>
  <c r="D127" i="7"/>
  <c r="B126" i="6"/>
  <c r="C127" i="6" s="1"/>
  <c r="E127" i="2"/>
  <c r="R127" i="3" s="1"/>
  <c r="F126" i="3"/>
  <c r="G127" i="2"/>
  <c r="E132" i="1"/>
  <c r="O132" i="3" s="1"/>
  <c r="C131" i="3"/>
  <c r="G132" i="1"/>
  <c r="P132" i="3"/>
  <c r="B132" i="10"/>
  <c r="D132" i="10" s="1"/>
  <c r="E133" i="10" s="1"/>
  <c r="C133" i="10"/>
  <c r="G131" i="9"/>
  <c r="E130" i="3"/>
  <c r="E128" i="8"/>
  <c r="W128" i="3" s="1"/>
  <c r="B128" i="8"/>
  <c r="D128" i="8"/>
  <c r="C129" i="8"/>
  <c r="G128" i="7"/>
  <c r="J127" i="3"/>
  <c r="T132" i="3"/>
  <c r="B132" i="5"/>
  <c r="D132" i="5" s="1"/>
  <c r="E133" i="5" s="1"/>
  <c r="S131" i="3"/>
  <c r="B131" i="4"/>
  <c r="D131" i="4" s="1"/>
  <c r="E132" i="4" s="1"/>
  <c r="C132" i="4"/>
  <c r="C133" i="5" l="1"/>
  <c r="D126" i="6"/>
  <c r="E127" i="6"/>
  <c r="U127" i="3" s="1"/>
  <c r="G127" i="6"/>
  <c r="I126" i="3"/>
  <c r="B127" i="2"/>
  <c r="D127" i="2" s="1"/>
  <c r="C128" i="2"/>
  <c r="B132" i="1"/>
  <c r="C133" i="1" s="1"/>
  <c r="G133" i="10"/>
  <c r="D132" i="3"/>
  <c r="B131" i="9"/>
  <c r="Q131" i="3"/>
  <c r="D131" i="9"/>
  <c r="E132" i="9" s="1"/>
  <c r="C132" i="9"/>
  <c r="G129" i="8"/>
  <c r="K128" i="3"/>
  <c r="E128" i="7"/>
  <c r="V128" i="3" s="1"/>
  <c r="B128" i="7"/>
  <c r="D128" i="7" s="1"/>
  <c r="C129" i="7"/>
  <c r="G133" i="5"/>
  <c r="H132" i="3"/>
  <c r="G132" i="4"/>
  <c r="G131" i="3"/>
  <c r="B127" i="6" l="1"/>
  <c r="D127" i="6" s="1"/>
  <c r="C128" i="6"/>
  <c r="E128" i="2"/>
  <c r="R128" i="3" s="1"/>
  <c r="G128" i="2"/>
  <c r="F127" i="3"/>
  <c r="D132" i="1"/>
  <c r="P133" i="3"/>
  <c r="B133" i="10"/>
  <c r="D133" i="10" s="1"/>
  <c r="E134" i="10" s="1"/>
  <c r="G132" i="9"/>
  <c r="E131" i="3"/>
  <c r="B129" i="8"/>
  <c r="D129" i="8" s="1"/>
  <c r="E129" i="8"/>
  <c r="W129" i="3" s="1"/>
  <c r="C130" i="8"/>
  <c r="G129" i="7"/>
  <c r="J128" i="3"/>
  <c r="T133" i="3"/>
  <c r="B133" i="5"/>
  <c r="D133" i="5" s="1"/>
  <c r="E134" i="5" s="1"/>
  <c r="S132" i="3"/>
  <c r="B132" i="4"/>
  <c r="C133" i="4" s="1"/>
  <c r="C134" i="10" l="1"/>
  <c r="E128" i="6"/>
  <c r="U128" i="3" s="1"/>
  <c r="G128" i="6"/>
  <c r="I127" i="3"/>
  <c r="C134" i="5"/>
  <c r="D132" i="4"/>
  <c r="E133" i="4" s="1"/>
  <c r="B128" i="2"/>
  <c r="C129" i="2" s="1"/>
  <c r="E133" i="1"/>
  <c r="O133" i="3" s="1"/>
  <c r="G133" i="1"/>
  <c r="C132" i="3"/>
  <c r="G134" i="10"/>
  <c r="D133" i="3"/>
  <c r="Q132" i="3"/>
  <c r="B132" i="9"/>
  <c r="D132" i="9" s="1"/>
  <c r="E133" i="9" s="1"/>
  <c r="C133" i="9"/>
  <c r="G130" i="8"/>
  <c r="K129" i="3"/>
  <c r="E129" i="7"/>
  <c r="V129" i="3" s="1"/>
  <c r="B129" i="7"/>
  <c r="D129" i="7" s="1"/>
  <c r="G134" i="5"/>
  <c r="H133" i="3"/>
  <c r="D128" i="2" l="1"/>
  <c r="G132" i="3"/>
  <c r="G133" i="4"/>
  <c r="C134" i="4" s="1"/>
  <c r="B128" i="6"/>
  <c r="C129" i="6"/>
  <c r="D128" i="6"/>
  <c r="E129" i="2"/>
  <c r="R129" i="3" s="1"/>
  <c r="F128" i="3"/>
  <c r="G129" i="2"/>
  <c r="B133" i="1"/>
  <c r="D133" i="1" s="1"/>
  <c r="P134" i="3"/>
  <c r="B134" i="10"/>
  <c r="C135" i="10" s="1"/>
  <c r="G133" i="9"/>
  <c r="E132" i="3"/>
  <c r="E130" i="8"/>
  <c r="W130" i="3" s="1"/>
  <c r="B130" i="8"/>
  <c r="C131" i="8" s="1"/>
  <c r="G130" i="7"/>
  <c r="J129" i="3"/>
  <c r="C130" i="7"/>
  <c r="T134" i="3"/>
  <c r="B134" i="5"/>
  <c r="D134" i="5" s="1"/>
  <c r="E135" i="5" s="1"/>
  <c r="B133" i="4"/>
  <c r="D133" i="4" s="1"/>
  <c r="E134" i="4" s="1"/>
  <c r="S133" i="3"/>
  <c r="D130" i="8" l="1"/>
  <c r="E129" i="6"/>
  <c r="U129" i="3" s="1"/>
  <c r="G129" i="6"/>
  <c r="I128" i="3"/>
  <c r="C135" i="5"/>
  <c r="B129" i="2"/>
  <c r="D129" i="2" s="1"/>
  <c r="C130" i="2"/>
  <c r="C134" i="1"/>
  <c r="E134" i="1"/>
  <c r="O134" i="3" s="1"/>
  <c r="C133" i="3"/>
  <c r="G134" i="1"/>
  <c r="D134" i="10"/>
  <c r="E135" i="10" s="1"/>
  <c r="B133" i="9"/>
  <c r="D133" i="9" s="1"/>
  <c r="E134" i="9" s="1"/>
  <c r="Q133" i="3"/>
  <c r="C134" i="9"/>
  <c r="G131" i="8"/>
  <c r="K130" i="3"/>
  <c r="E130" i="7"/>
  <c r="V130" i="3" s="1"/>
  <c r="B130" i="7"/>
  <c r="C131" i="7" s="1"/>
  <c r="D130" i="7"/>
  <c r="G135" i="5"/>
  <c r="H134" i="3"/>
  <c r="G134" i="4"/>
  <c r="G133" i="3"/>
  <c r="B129" i="6" l="1"/>
  <c r="C130" i="6" s="1"/>
  <c r="D129" i="6"/>
  <c r="E130" i="2"/>
  <c r="R130" i="3" s="1"/>
  <c r="G130" i="2"/>
  <c r="F129" i="3"/>
  <c r="B134" i="1"/>
  <c r="D134" i="1" s="1"/>
  <c r="C135" i="1"/>
  <c r="G135" i="10"/>
  <c r="D134" i="3"/>
  <c r="G134" i="9"/>
  <c r="E133" i="3"/>
  <c r="E131" i="8"/>
  <c r="W131" i="3" s="1"/>
  <c r="B131" i="8"/>
  <c r="C132" i="8" s="1"/>
  <c r="D131" i="8"/>
  <c r="G131" i="7"/>
  <c r="J130" i="3"/>
  <c r="T135" i="3"/>
  <c r="B135" i="5"/>
  <c r="D135" i="5" s="1"/>
  <c r="E136" i="5" s="1"/>
  <c r="B134" i="4"/>
  <c r="D134" i="4" s="1"/>
  <c r="E135" i="4" s="1"/>
  <c r="S134" i="3"/>
  <c r="C135" i="4"/>
  <c r="E130" i="6" l="1"/>
  <c r="U130" i="3" s="1"/>
  <c r="G130" i="6"/>
  <c r="I129" i="3"/>
  <c r="B130" i="2"/>
  <c r="C131" i="2" s="1"/>
  <c r="E135" i="1"/>
  <c r="O135" i="3" s="1"/>
  <c r="G135" i="1"/>
  <c r="C134" i="3"/>
  <c r="P135" i="3"/>
  <c r="B135" i="10"/>
  <c r="D135" i="10" s="1"/>
  <c r="E136" i="10" s="1"/>
  <c r="C136" i="10"/>
  <c r="B134" i="9"/>
  <c r="C135" i="9" s="1"/>
  <c r="Q134" i="3"/>
  <c r="D134" i="9"/>
  <c r="E135" i="9" s="1"/>
  <c r="G132" i="8"/>
  <c r="K131" i="3"/>
  <c r="B131" i="7"/>
  <c r="E131" i="7"/>
  <c r="V131" i="3" s="1"/>
  <c r="G136" i="5"/>
  <c r="H135" i="3"/>
  <c r="C136" i="5"/>
  <c r="G135" i="4"/>
  <c r="G134" i="3"/>
  <c r="D130" i="2" l="1"/>
  <c r="B130" i="6"/>
  <c r="D130" i="6" s="1"/>
  <c r="E131" i="2"/>
  <c r="R131" i="3" s="1"/>
  <c r="G131" i="2"/>
  <c r="F130" i="3"/>
  <c r="B135" i="1"/>
  <c r="D135" i="1" s="1"/>
  <c r="C136" i="1"/>
  <c r="G136" i="10"/>
  <c r="D135" i="3"/>
  <c r="G135" i="9"/>
  <c r="E134" i="3"/>
  <c r="E132" i="8"/>
  <c r="W132" i="3" s="1"/>
  <c r="B132" i="8"/>
  <c r="D132" i="8" s="1"/>
  <c r="C133" i="8"/>
  <c r="D131" i="7"/>
  <c r="C132" i="7"/>
  <c r="B136" i="5"/>
  <c r="D136" i="5" s="1"/>
  <c r="E137" i="5" s="1"/>
  <c r="T136" i="3"/>
  <c r="C137" i="5"/>
  <c r="B135" i="4"/>
  <c r="C136" i="4" s="1"/>
  <c r="S135" i="3"/>
  <c r="D135" i="4"/>
  <c r="E136" i="4" s="1"/>
  <c r="C131" i="6" l="1"/>
  <c r="E131" i="6"/>
  <c r="U131" i="3" s="1"/>
  <c r="G131" i="6"/>
  <c r="I130" i="3"/>
  <c r="B131" i="2"/>
  <c r="D131" i="2" s="1"/>
  <c r="E136" i="1"/>
  <c r="O136" i="3" s="1"/>
  <c r="C135" i="3"/>
  <c r="G136" i="1"/>
  <c r="P136" i="3"/>
  <c r="B136" i="10"/>
  <c r="C137" i="10" s="1"/>
  <c r="Q135" i="3"/>
  <c r="B135" i="9"/>
  <c r="D135" i="9" s="1"/>
  <c r="E136" i="9" s="1"/>
  <c r="C136" i="9"/>
  <c r="G133" i="8"/>
  <c r="K132" i="3"/>
  <c r="G132" i="7"/>
  <c r="J131" i="3"/>
  <c r="G137" i="5"/>
  <c r="H136" i="3"/>
  <c r="G136" i="4"/>
  <c r="G135" i="3"/>
  <c r="B131" i="6" l="1"/>
  <c r="C132" i="6" s="1"/>
  <c r="D131" i="6"/>
  <c r="C132" i="2"/>
  <c r="E132" i="2"/>
  <c r="R132" i="3" s="1"/>
  <c r="G132" i="2"/>
  <c r="F131" i="3"/>
  <c r="B136" i="1"/>
  <c r="C137" i="1" s="1"/>
  <c r="D136" i="10"/>
  <c r="E137" i="10" s="1"/>
  <c r="G136" i="9"/>
  <c r="E135" i="3"/>
  <c r="E133" i="8"/>
  <c r="W133" i="3" s="1"/>
  <c r="B133" i="8"/>
  <c r="D133" i="8"/>
  <c r="C134" i="8"/>
  <c r="B132" i="7"/>
  <c r="D132" i="7" s="1"/>
  <c r="E132" i="7"/>
  <c r="V132" i="3" s="1"/>
  <c r="T137" i="3"/>
  <c r="B137" i="5"/>
  <c r="D137" i="5" s="1"/>
  <c r="E138" i="5" s="1"/>
  <c r="C138" i="5"/>
  <c r="B136" i="4"/>
  <c r="D136" i="4" s="1"/>
  <c r="E137" i="4" s="1"/>
  <c r="S136" i="3"/>
  <c r="C137" i="4"/>
  <c r="D136" i="1" l="1"/>
  <c r="C133" i="7"/>
  <c r="E132" i="6"/>
  <c r="U132" i="3" s="1"/>
  <c r="I131" i="3"/>
  <c r="G132" i="6"/>
  <c r="B132" i="2"/>
  <c r="D132" i="2" s="1"/>
  <c r="E137" i="1"/>
  <c r="O137" i="3" s="1"/>
  <c r="G137" i="1"/>
  <c r="C136" i="3"/>
  <c r="G137" i="10"/>
  <c r="D136" i="3"/>
  <c r="B136" i="9"/>
  <c r="D136" i="9" s="1"/>
  <c r="E137" i="9" s="1"/>
  <c r="Q136" i="3"/>
  <c r="C137" i="9"/>
  <c r="G134" i="8"/>
  <c r="K133" i="3"/>
  <c r="G133" i="7"/>
  <c r="J132" i="3"/>
  <c r="G138" i="5"/>
  <c r="H137" i="3"/>
  <c r="G137" i="4"/>
  <c r="G136" i="3"/>
  <c r="C133" i="2" l="1"/>
  <c r="B132" i="6"/>
  <c r="C133" i="6" s="1"/>
  <c r="E133" i="2"/>
  <c r="R133" i="3" s="1"/>
  <c r="G133" i="2"/>
  <c r="F132" i="3"/>
  <c r="B137" i="1"/>
  <c r="C138" i="1" s="1"/>
  <c r="P137" i="3"/>
  <c r="B137" i="10"/>
  <c r="C138" i="10" s="1"/>
  <c r="G137" i="9"/>
  <c r="E136" i="3"/>
  <c r="B134" i="8"/>
  <c r="D134" i="8" s="1"/>
  <c r="E134" i="8"/>
  <c r="W134" i="3" s="1"/>
  <c r="B133" i="7"/>
  <c r="C134" i="7" s="1"/>
  <c r="E133" i="7"/>
  <c r="V133" i="3" s="1"/>
  <c r="B138" i="5"/>
  <c r="D138" i="5" s="1"/>
  <c r="E139" i="5" s="1"/>
  <c r="T138" i="3"/>
  <c r="S137" i="3"/>
  <c r="B137" i="4"/>
  <c r="D133" i="7" l="1"/>
  <c r="C139" i="5"/>
  <c r="D132" i="6"/>
  <c r="C135" i="8"/>
  <c r="E133" i="6"/>
  <c r="U133" i="3" s="1"/>
  <c r="I132" i="3"/>
  <c r="G133" i="6"/>
  <c r="B133" i="2"/>
  <c r="C134" i="2" s="1"/>
  <c r="D137" i="1"/>
  <c r="G138" i="1"/>
  <c r="E138" i="1"/>
  <c r="O138" i="3" s="1"/>
  <c r="C137" i="3"/>
  <c r="D137" i="10"/>
  <c r="E138" i="10" s="1"/>
  <c r="B137" i="9"/>
  <c r="D137" i="9" s="1"/>
  <c r="E138" i="9" s="1"/>
  <c r="Q137" i="3"/>
  <c r="G135" i="8"/>
  <c r="K134" i="3"/>
  <c r="G134" i="7"/>
  <c r="J133" i="3"/>
  <c r="G139" i="5"/>
  <c r="H138" i="3"/>
  <c r="D137" i="4"/>
  <c r="E138" i="4" s="1"/>
  <c r="C138" i="4"/>
  <c r="B133" i="6" l="1"/>
  <c r="C134" i="6" s="1"/>
  <c r="D133" i="6"/>
  <c r="D133" i="2"/>
  <c r="B138" i="1"/>
  <c r="C139" i="1" s="1"/>
  <c r="G138" i="10"/>
  <c r="D137" i="3"/>
  <c r="G138" i="9"/>
  <c r="E137" i="3"/>
  <c r="C138" i="9"/>
  <c r="E135" i="8"/>
  <c r="W135" i="3" s="1"/>
  <c r="B135" i="8"/>
  <c r="D135" i="8" s="1"/>
  <c r="B134" i="7"/>
  <c r="D134" i="7" s="1"/>
  <c r="E134" i="7"/>
  <c r="V134" i="3" s="1"/>
  <c r="T139" i="3"/>
  <c r="B139" i="5"/>
  <c r="C140" i="5" s="1"/>
  <c r="G138" i="4"/>
  <c r="G137" i="3"/>
  <c r="D138" i="1" l="1"/>
  <c r="D139" i="5"/>
  <c r="E140" i="5" s="1"/>
  <c r="C136" i="8"/>
  <c r="C135" i="7"/>
  <c r="E134" i="6"/>
  <c r="U134" i="3" s="1"/>
  <c r="G134" i="6"/>
  <c r="I133" i="3"/>
  <c r="E134" i="2"/>
  <c r="R134" i="3" s="1"/>
  <c r="F133" i="3"/>
  <c r="G134" i="2"/>
  <c r="E139" i="1"/>
  <c r="O139" i="3" s="1"/>
  <c r="G139" i="1"/>
  <c r="C138" i="3"/>
  <c r="B138" i="10"/>
  <c r="D138" i="10" s="1"/>
  <c r="E139" i="10" s="1"/>
  <c r="P138" i="3"/>
  <c r="C139" i="10"/>
  <c r="Q138" i="3"/>
  <c r="B138" i="9"/>
  <c r="D138" i="9" s="1"/>
  <c r="E139" i="9" s="1"/>
  <c r="G136" i="8"/>
  <c r="K135" i="3"/>
  <c r="G135" i="7"/>
  <c r="J134" i="3"/>
  <c r="G140" i="5"/>
  <c r="H139" i="3"/>
  <c r="B138" i="4"/>
  <c r="C139" i="4" s="1"/>
  <c r="S138" i="3"/>
  <c r="D138" i="4"/>
  <c r="E139" i="4" s="1"/>
  <c r="B134" i="6" l="1"/>
  <c r="C135" i="6" s="1"/>
  <c r="B134" i="2"/>
  <c r="D134" i="2" s="1"/>
  <c r="C135" i="2"/>
  <c r="B139" i="1"/>
  <c r="D139" i="1" s="1"/>
  <c r="G139" i="10"/>
  <c r="D138" i="3"/>
  <c r="G139" i="9"/>
  <c r="E138" i="3"/>
  <c r="C139" i="9"/>
  <c r="E136" i="8"/>
  <c r="W136" i="3" s="1"/>
  <c r="B136" i="8"/>
  <c r="C137" i="8" s="1"/>
  <c r="B135" i="7"/>
  <c r="C136" i="7" s="1"/>
  <c r="E135" i="7"/>
  <c r="V135" i="3" s="1"/>
  <c r="D135" i="7"/>
  <c r="B140" i="5"/>
  <c r="D140" i="5" s="1"/>
  <c r="E141" i="5" s="1"/>
  <c r="T140" i="3"/>
  <c r="G139" i="4"/>
  <c r="G138" i="3"/>
  <c r="C141" i="5" l="1"/>
  <c r="D134" i="6"/>
  <c r="E135" i="2"/>
  <c r="R135" i="3" s="1"/>
  <c r="G135" i="2"/>
  <c r="F134" i="3"/>
  <c r="C140" i="1"/>
  <c r="E140" i="1"/>
  <c r="O140" i="3" s="1"/>
  <c r="C139" i="3"/>
  <c r="G140" i="1"/>
  <c r="P139" i="3"/>
  <c r="B139" i="10"/>
  <c r="D139" i="10"/>
  <c r="E140" i="10" s="1"/>
  <c r="C140" i="10"/>
  <c r="B139" i="9"/>
  <c r="C140" i="9" s="1"/>
  <c r="Q139" i="3"/>
  <c r="D139" i="9"/>
  <c r="E140" i="9" s="1"/>
  <c r="D136" i="8"/>
  <c r="G136" i="7"/>
  <c r="J135" i="3"/>
  <c r="G141" i="5"/>
  <c r="H140" i="3"/>
  <c r="B139" i="4"/>
  <c r="C140" i="4" s="1"/>
  <c r="S139" i="3"/>
  <c r="E135" i="6" l="1"/>
  <c r="U135" i="3" s="1"/>
  <c r="G135" i="6"/>
  <c r="I134" i="3"/>
  <c r="D139" i="4"/>
  <c r="E140" i="4" s="1"/>
  <c r="B135" i="2"/>
  <c r="C136" i="2" s="1"/>
  <c r="D135" i="2"/>
  <c r="B140" i="1"/>
  <c r="C141" i="1" s="1"/>
  <c r="D140" i="1"/>
  <c r="G140" i="10"/>
  <c r="D139" i="3"/>
  <c r="G140" i="9"/>
  <c r="E139" i="3"/>
  <c r="G137" i="8"/>
  <c r="K136" i="3"/>
  <c r="B136" i="7"/>
  <c r="D136" i="7" s="1"/>
  <c r="E136" i="7"/>
  <c r="V136" i="3" s="1"/>
  <c r="T141" i="3"/>
  <c r="B141" i="5"/>
  <c r="D141" i="5" s="1"/>
  <c r="E142" i="5" s="1"/>
  <c r="C142" i="5"/>
  <c r="G140" i="4"/>
  <c r="G139" i="3"/>
  <c r="C137" i="7" l="1"/>
  <c r="B135" i="6"/>
  <c r="C136" i="6" s="1"/>
  <c r="D135" i="6"/>
  <c r="E136" i="2"/>
  <c r="R136" i="3" s="1"/>
  <c r="G136" i="2"/>
  <c r="F135" i="3"/>
  <c r="E141" i="1"/>
  <c r="O141" i="3" s="1"/>
  <c r="C140" i="3"/>
  <c r="G141" i="1"/>
  <c r="B140" i="10"/>
  <c r="C141" i="10" s="1"/>
  <c r="P140" i="3"/>
  <c r="Q140" i="3"/>
  <c r="B140" i="9"/>
  <c r="D140" i="9" s="1"/>
  <c r="E141" i="9" s="1"/>
  <c r="C141" i="9"/>
  <c r="E137" i="8"/>
  <c r="W137" i="3" s="1"/>
  <c r="B137" i="8"/>
  <c r="D137" i="8" s="1"/>
  <c r="G137" i="7"/>
  <c r="J136" i="3"/>
  <c r="G142" i="5"/>
  <c r="H141" i="3"/>
  <c r="S140" i="3"/>
  <c r="B140" i="4"/>
  <c r="C141" i="4" s="1"/>
  <c r="D140" i="10" l="1"/>
  <c r="E141" i="10" s="1"/>
  <c r="C138" i="8"/>
  <c r="E136" i="6"/>
  <c r="U136" i="3" s="1"/>
  <c r="G136" i="6"/>
  <c r="I135" i="3"/>
  <c r="B136" i="2"/>
  <c r="D136" i="2" s="1"/>
  <c r="B141" i="1"/>
  <c r="C142" i="1" s="1"/>
  <c r="G141" i="10"/>
  <c r="D140" i="3"/>
  <c r="G141" i="9"/>
  <c r="E140" i="3"/>
  <c r="G138" i="8"/>
  <c r="K137" i="3"/>
  <c r="B137" i="7"/>
  <c r="D137" i="7" s="1"/>
  <c r="E137" i="7"/>
  <c r="V137" i="3" s="1"/>
  <c r="B142" i="5"/>
  <c r="C143" i="5" s="1"/>
  <c r="T142" i="3"/>
  <c r="D142" i="5"/>
  <c r="E143" i="5" s="1"/>
  <c r="D140" i="4"/>
  <c r="E141" i="4" s="1"/>
  <c r="C137" i="2" l="1"/>
  <c r="C138" i="7"/>
  <c r="D141" i="1"/>
  <c r="E142" i="1" s="1"/>
  <c r="O142" i="3" s="1"/>
  <c r="B136" i="6"/>
  <c r="D136" i="6" s="1"/>
  <c r="E137" i="2"/>
  <c r="R137" i="3" s="1"/>
  <c r="G137" i="2"/>
  <c r="F136" i="3"/>
  <c r="G142" i="1"/>
  <c r="B141" i="10"/>
  <c r="D141" i="10" s="1"/>
  <c r="E142" i="10" s="1"/>
  <c r="P141" i="3"/>
  <c r="Q141" i="3"/>
  <c r="B141" i="9"/>
  <c r="D141" i="9" s="1"/>
  <c r="E142" i="9" s="1"/>
  <c r="B138" i="8"/>
  <c r="C139" i="8" s="1"/>
  <c r="E138" i="8"/>
  <c r="W138" i="3" s="1"/>
  <c r="G138" i="7"/>
  <c r="J137" i="3"/>
  <c r="G143" i="5"/>
  <c r="H142" i="3"/>
  <c r="G141" i="4"/>
  <c r="G140" i="3"/>
  <c r="C141" i="3" l="1"/>
  <c r="D138" i="8"/>
  <c r="C142" i="10"/>
  <c r="C142" i="9"/>
  <c r="E137" i="6"/>
  <c r="U137" i="3" s="1"/>
  <c r="I136" i="3"/>
  <c r="G137" i="6"/>
  <c r="C137" i="6"/>
  <c r="B137" i="2"/>
  <c r="D137" i="2" s="1"/>
  <c r="B142" i="1"/>
  <c r="D142" i="1" s="1"/>
  <c r="C143" i="1"/>
  <c r="G142" i="10"/>
  <c r="D141" i="3"/>
  <c r="G142" i="9"/>
  <c r="E141" i="3"/>
  <c r="G139" i="8"/>
  <c r="K138" i="3"/>
  <c r="E138" i="7"/>
  <c r="V138" i="3" s="1"/>
  <c r="B138" i="7"/>
  <c r="C139" i="7" s="1"/>
  <c r="T143" i="3"/>
  <c r="B143" i="5"/>
  <c r="D143" i="5" s="1"/>
  <c r="E144" i="5" s="1"/>
  <c r="B141" i="4"/>
  <c r="C142" i="4" s="1"/>
  <c r="S141" i="3"/>
  <c r="C138" i="2" l="1"/>
  <c r="B137" i="6"/>
  <c r="D137" i="6" s="1"/>
  <c r="E138" i="2"/>
  <c r="R138" i="3" s="1"/>
  <c r="G138" i="2"/>
  <c r="F137" i="3"/>
  <c r="E143" i="1"/>
  <c r="O143" i="3" s="1"/>
  <c r="C142" i="3"/>
  <c r="G143" i="1"/>
  <c r="P142" i="3"/>
  <c r="B142" i="10"/>
  <c r="C143" i="10" s="1"/>
  <c r="B142" i="9"/>
  <c r="D142" i="9" s="1"/>
  <c r="E143" i="9" s="1"/>
  <c r="Q142" i="3"/>
  <c r="B139" i="8"/>
  <c r="D139" i="8" s="1"/>
  <c r="E139" i="8"/>
  <c r="W139" i="3" s="1"/>
  <c r="D138" i="7"/>
  <c r="G144" i="5"/>
  <c r="H143" i="3"/>
  <c r="C144" i="5"/>
  <c r="D141" i="4"/>
  <c r="E142" i="4" s="1"/>
  <c r="C140" i="8" l="1"/>
  <c r="C138" i="6"/>
  <c r="C143" i="9"/>
  <c r="E138" i="6"/>
  <c r="U138" i="3" s="1"/>
  <c r="G138" i="6"/>
  <c r="I137" i="3"/>
  <c r="B138" i="2"/>
  <c r="C139" i="2" s="1"/>
  <c r="B143" i="1"/>
  <c r="D143" i="1" s="1"/>
  <c r="C144" i="1"/>
  <c r="D142" i="10"/>
  <c r="E143" i="10" s="1"/>
  <c r="G143" i="9"/>
  <c r="E142" i="3"/>
  <c r="G140" i="8"/>
  <c r="K139" i="3"/>
  <c r="G139" i="7"/>
  <c r="J138" i="3"/>
  <c r="T144" i="3"/>
  <c r="B144" i="5"/>
  <c r="D144" i="5" s="1"/>
  <c r="E145" i="5" s="1"/>
  <c r="G142" i="4"/>
  <c r="G141" i="3"/>
  <c r="B138" i="6" l="1"/>
  <c r="D138" i="6" s="1"/>
  <c r="C139" i="6"/>
  <c r="C145" i="5"/>
  <c r="D138" i="2"/>
  <c r="E144" i="1"/>
  <c r="O144" i="3" s="1"/>
  <c r="G144" i="1"/>
  <c r="C143" i="3"/>
  <c r="G143" i="10"/>
  <c r="D142" i="3"/>
  <c r="Q143" i="3"/>
  <c r="B143" i="9"/>
  <c r="D143" i="9" s="1"/>
  <c r="E144" i="9" s="1"/>
  <c r="B140" i="8"/>
  <c r="E140" i="8"/>
  <c r="W140" i="3" s="1"/>
  <c r="D140" i="8"/>
  <c r="C141" i="8"/>
  <c r="E139" i="7"/>
  <c r="V139" i="3" s="1"/>
  <c r="B139" i="7"/>
  <c r="C140" i="7" s="1"/>
  <c r="D139" i="7"/>
  <c r="G145" i="5"/>
  <c r="H144" i="3"/>
  <c r="S142" i="3"/>
  <c r="B142" i="4"/>
  <c r="D142" i="4" s="1"/>
  <c r="E143" i="4" s="1"/>
  <c r="E139" i="6" l="1"/>
  <c r="U139" i="3" s="1"/>
  <c r="G139" i="6"/>
  <c r="I138" i="3"/>
  <c r="E139" i="2"/>
  <c r="R139" i="3" s="1"/>
  <c r="F138" i="3"/>
  <c r="G139" i="2"/>
  <c r="B144" i="1"/>
  <c r="D144" i="1" s="1"/>
  <c r="B143" i="10"/>
  <c r="C144" i="10" s="1"/>
  <c r="P143" i="3"/>
  <c r="G144" i="9"/>
  <c r="E143" i="3"/>
  <c r="C144" i="9"/>
  <c r="G141" i="8"/>
  <c r="K140" i="3"/>
  <c r="G140" i="7"/>
  <c r="J139" i="3"/>
  <c r="T145" i="3"/>
  <c r="B145" i="5"/>
  <c r="D145" i="5" s="1"/>
  <c r="E146" i="5" s="1"/>
  <c r="C146" i="5"/>
  <c r="C143" i="4"/>
  <c r="G143" i="4"/>
  <c r="G142" i="3"/>
  <c r="D143" i="10" l="1"/>
  <c r="E144" i="10" s="1"/>
  <c r="B139" i="6"/>
  <c r="C140" i="6" s="1"/>
  <c r="B139" i="2"/>
  <c r="D139" i="2" s="1"/>
  <c r="E145" i="1"/>
  <c r="O145" i="3" s="1"/>
  <c r="C144" i="3"/>
  <c r="G145" i="1"/>
  <c r="C145" i="1"/>
  <c r="D143" i="3"/>
  <c r="B144" i="9"/>
  <c r="C145" i="9" s="1"/>
  <c r="Q144" i="3"/>
  <c r="D144" i="9"/>
  <c r="E145" i="9" s="1"/>
  <c r="B141" i="8"/>
  <c r="D141" i="8" s="1"/>
  <c r="E141" i="8"/>
  <c r="W141" i="3" s="1"/>
  <c r="E140" i="7"/>
  <c r="V140" i="3" s="1"/>
  <c r="B140" i="7"/>
  <c r="C141" i="7" s="1"/>
  <c r="G146" i="5"/>
  <c r="H145" i="3"/>
  <c r="B143" i="4"/>
  <c r="S143" i="3"/>
  <c r="D143" i="4"/>
  <c r="E144" i="4" s="1"/>
  <c r="C144" i="4"/>
  <c r="C140" i="2" l="1"/>
  <c r="D139" i="6"/>
  <c r="G144" i="10"/>
  <c r="E140" i="6"/>
  <c r="U140" i="3" s="1"/>
  <c r="G140" i="6"/>
  <c r="I139" i="3"/>
  <c r="E140" i="2"/>
  <c r="R140" i="3" s="1"/>
  <c r="G140" i="2"/>
  <c r="F139" i="3"/>
  <c r="B145" i="1"/>
  <c r="C146" i="1" s="1"/>
  <c r="P144" i="3"/>
  <c r="B144" i="10"/>
  <c r="D144" i="10" s="1"/>
  <c r="E145" i="10" s="1"/>
  <c r="C145" i="10"/>
  <c r="G145" i="9"/>
  <c r="E144" i="3"/>
  <c r="G142" i="8"/>
  <c r="K141" i="3"/>
  <c r="C142" i="8"/>
  <c r="D140" i="7"/>
  <c r="T146" i="3"/>
  <c r="B146" i="5"/>
  <c r="C147" i="5" s="1"/>
  <c r="D146" i="5"/>
  <c r="E147" i="5" s="1"/>
  <c r="G144" i="4"/>
  <c r="G143" i="3"/>
  <c r="B140" i="6" l="1"/>
  <c r="D140" i="6" s="1"/>
  <c r="C141" i="6"/>
  <c r="B140" i="2"/>
  <c r="D140" i="2" s="1"/>
  <c r="C141" i="2"/>
  <c r="D145" i="1"/>
  <c r="E146" i="1"/>
  <c r="O146" i="3" s="1"/>
  <c r="C145" i="3"/>
  <c r="G146" i="1"/>
  <c r="G145" i="10"/>
  <c r="D144" i="3"/>
  <c r="B145" i="9"/>
  <c r="D145" i="9" s="1"/>
  <c r="E146" i="9" s="1"/>
  <c r="Q145" i="3"/>
  <c r="C146" i="9"/>
  <c r="B142" i="8"/>
  <c r="C143" i="8" s="1"/>
  <c r="E142" i="8"/>
  <c r="W142" i="3" s="1"/>
  <c r="G141" i="7"/>
  <c r="J140" i="3"/>
  <c r="G147" i="5"/>
  <c r="H146" i="3"/>
  <c r="S144" i="3"/>
  <c r="B144" i="4"/>
  <c r="D144" i="4" s="1"/>
  <c r="E145" i="4" s="1"/>
  <c r="D142" i="8" l="1"/>
  <c r="E141" i="6"/>
  <c r="U141" i="3" s="1"/>
  <c r="G141" i="6"/>
  <c r="I140" i="3"/>
  <c r="C145" i="4"/>
  <c r="E141" i="2"/>
  <c r="R141" i="3" s="1"/>
  <c r="F140" i="3"/>
  <c r="G141" i="2"/>
  <c r="B146" i="1"/>
  <c r="C147" i="1" s="1"/>
  <c r="D146" i="1"/>
  <c r="P145" i="3"/>
  <c r="B145" i="10"/>
  <c r="D145" i="10" s="1"/>
  <c r="E146" i="10" s="1"/>
  <c r="G146" i="9"/>
  <c r="E145" i="3"/>
  <c r="G143" i="8"/>
  <c r="K142" i="3"/>
  <c r="B141" i="7"/>
  <c r="D141" i="7" s="1"/>
  <c r="E141" i="7"/>
  <c r="V141" i="3" s="1"/>
  <c r="B147" i="5"/>
  <c r="C148" i="5" s="1"/>
  <c r="T147" i="3"/>
  <c r="G145" i="4"/>
  <c r="G144" i="3"/>
  <c r="C142" i="7" l="1"/>
  <c r="B141" i="6"/>
  <c r="C142" i="6" s="1"/>
  <c r="D141" i="6"/>
  <c r="B141" i="2"/>
  <c r="D141" i="2" s="1"/>
  <c r="G147" i="1"/>
  <c r="E147" i="1"/>
  <c r="O147" i="3" s="1"/>
  <c r="C146" i="3"/>
  <c r="G146" i="10"/>
  <c r="D145" i="3"/>
  <c r="C146" i="10"/>
  <c r="Q146" i="3"/>
  <c r="B146" i="9"/>
  <c r="C147" i="9" s="1"/>
  <c r="D146" i="9"/>
  <c r="E147" i="9" s="1"/>
  <c r="E143" i="8"/>
  <c r="W143" i="3" s="1"/>
  <c r="B143" i="8"/>
  <c r="D143" i="8" s="1"/>
  <c r="G142" i="7"/>
  <c r="J141" i="3"/>
  <c r="D147" i="5"/>
  <c r="E148" i="5" s="1"/>
  <c r="S145" i="3"/>
  <c r="B145" i="4"/>
  <c r="D145" i="4" s="1"/>
  <c r="E146" i="4" s="1"/>
  <c r="C146" i="4"/>
  <c r="C144" i="8" l="1"/>
  <c r="E142" i="6"/>
  <c r="U142" i="3" s="1"/>
  <c r="G142" i="6"/>
  <c r="I141" i="3"/>
  <c r="E142" i="2"/>
  <c r="R142" i="3" s="1"/>
  <c r="G142" i="2"/>
  <c r="F141" i="3"/>
  <c r="C142" i="2"/>
  <c r="B147" i="1"/>
  <c r="C148" i="1" s="1"/>
  <c r="B146" i="10"/>
  <c r="C147" i="10" s="1"/>
  <c r="P146" i="3"/>
  <c r="G147" i="9"/>
  <c r="E146" i="3"/>
  <c r="G144" i="8"/>
  <c r="K143" i="3"/>
  <c r="B142" i="7"/>
  <c r="E142" i="7"/>
  <c r="V142" i="3" s="1"/>
  <c r="G148" i="5"/>
  <c r="H147" i="3"/>
  <c r="G146" i="4"/>
  <c r="G145" i="3"/>
  <c r="B142" i="6" l="1"/>
  <c r="D142" i="6" s="1"/>
  <c r="B142" i="2"/>
  <c r="D142" i="2"/>
  <c r="C143" i="2"/>
  <c r="D147" i="1"/>
  <c r="E148" i="1" s="1"/>
  <c r="O148" i="3" s="1"/>
  <c r="D146" i="10"/>
  <c r="E147" i="10" s="1"/>
  <c r="Q147" i="3"/>
  <c r="B147" i="9"/>
  <c r="D147" i="9" s="1"/>
  <c r="E148" i="9" s="1"/>
  <c r="E144" i="8"/>
  <c r="W144" i="3" s="1"/>
  <c r="B144" i="8"/>
  <c r="D144" i="8"/>
  <c r="C145" i="8"/>
  <c r="D142" i="7"/>
  <c r="C143" i="7"/>
  <c r="T148" i="3"/>
  <c r="B148" i="5"/>
  <c r="D148" i="5" s="1"/>
  <c r="E149" i="5" s="1"/>
  <c r="B146" i="4"/>
  <c r="D146" i="4" s="1"/>
  <c r="E147" i="4" s="1"/>
  <c r="S146" i="3"/>
  <c r="C147" i="4"/>
  <c r="C148" i="9" l="1"/>
  <c r="E143" i="6"/>
  <c r="U143" i="3" s="1"/>
  <c r="G143" i="6"/>
  <c r="I142" i="3"/>
  <c r="C143" i="6"/>
  <c r="E143" i="2"/>
  <c r="R143" i="3" s="1"/>
  <c r="F142" i="3"/>
  <c r="G143" i="2"/>
  <c r="C147" i="3"/>
  <c r="G148" i="1"/>
  <c r="B148" i="1" s="1"/>
  <c r="C149" i="1" s="1"/>
  <c r="G147" i="10"/>
  <c r="D146" i="3"/>
  <c r="G148" i="9"/>
  <c r="E147" i="3"/>
  <c r="G145" i="8"/>
  <c r="K144" i="3"/>
  <c r="G143" i="7"/>
  <c r="J142" i="3"/>
  <c r="G149" i="5"/>
  <c r="H148" i="3"/>
  <c r="C149" i="5"/>
  <c r="G147" i="4"/>
  <c r="G146" i="3"/>
  <c r="B143" i="6" l="1"/>
  <c r="D143" i="6" s="1"/>
  <c r="B143" i="2"/>
  <c r="C144" i="2" s="1"/>
  <c r="D148" i="1"/>
  <c r="G149" i="1"/>
  <c r="E149" i="1"/>
  <c r="O149" i="3" s="1"/>
  <c r="C148" i="3"/>
  <c r="P147" i="3"/>
  <c r="B147" i="10"/>
  <c r="C148" i="10" s="1"/>
  <c r="Q148" i="3"/>
  <c r="B148" i="9"/>
  <c r="C149" i="9"/>
  <c r="D148" i="9"/>
  <c r="E149" i="9" s="1"/>
  <c r="B145" i="8"/>
  <c r="D145" i="8" s="1"/>
  <c r="E145" i="8"/>
  <c r="W145" i="3" s="1"/>
  <c r="C146" i="8"/>
  <c r="B143" i="7"/>
  <c r="D143" i="7" s="1"/>
  <c r="E143" i="7"/>
  <c r="V143" i="3" s="1"/>
  <c r="T149" i="3"/>
  <c r="B149" i="5"/>
  <c r="C150" i="5" s="1"/>
  <c r="S147" i="3"/>
  <c r="B147" i="4"/>
  <c r="D147" i="4" s="1"/>
  <c r="E148" i="4" s="1"/>
  <c r="C148" i="4"/>
  <c r="C144" i="7" l="1"/>
  <c r="D143" i="2"/>
  <c r="G144" i="2" s="1"/>
  <c r="E144" i="6"/>
  <c r="U144" i="3" s="1"/>
  <c r="G144" i="6"/>
  <c r="I143" i="3"/>
  <c r="C144" i="6"/>
  <c r="D149" i="5"/>
  <c r="E150" i="5" s="1"/>
  <c r="E144" i="2"/>
  <c r="R144" i="3" s="1"/>
  <c r="F143" i="3"/>
  <c r="B149" i="1"/>
  <c r="C150" i="1" s="1"/>
  <c r="D147" i="10"/>
  <c r="E148" i="10" s="1"/>
  <c r="G149" i="9"/>
  <c r="E148" i="3"/>
  <c r="G146" i="8"/>
  <c r="K145" i="3"/>
  <c r="G144" i="7"/>
  <c r="J143" i="3"/>
  <c r="G148" i="4"/>
  <c r="G147" i="3"/>
  <c r="H149" i="3" l="1"/>
  <c r="G150" i="5"/>
  <c r="B144" i="6"/>
  <c r="D144" i="6" s="1"/>
  <c r="C145" i="6"/>
  <c r="B144" i="2"/>
  <c r="D144" i="2" s="1"/>
  <c r="C145" i="2"/>
  <c r="D149" i="1"/>
  <c r="G150" i="1" s="1"/>
  <c r="E150" i="1"/>
  <c r="O150" i="3" s="1"/>
  <c r="G148" i="10"/>
  <c r="D147" i="3"/>
  <c r="B149" i="9"/>
  <c r="C150" i="9" s="1"/>
  <c r="Q149" i="3"/>
  <c r="D149" i="9"/>
  <c r="E150" i="9" s="1"/>
  <c r="E146" i="8"/>
  <c r="W146" i="3" s="1"/>
  <c r="B146" i="8"/>
  <c r="C147" i="8" s="1"/>
  <c r="B144" i="7"/>
  <c r="E144" i="7"/>
  <c r="V144" i="3" s="1"/>
  <c r="D144" i="7"/>
  <c r="C145" i="7"/>
  <c r="B150" i="5"/>
  <c r="C151" i="5" s="1"/>
  <c r="T150" i="3"/>
  <c r="B148" i="4"/>
  <c r="C149" i="4" s="1"/>
  <c r="S148" i="3"/>
  <c r="D148" i="4"/>
  <c r="E149" i="4" s="1"/>
  <c r="D150" i="5" l="1"/>
  <c r="E151" i="5" s="1"/>
  <c r="C149" i="3"/>
  <c r="D146" i="8"/>
  <c r="G147" i="8" s="1"/>
  <c r="E145" i="6"/>
  <c r="U145" i="3" s="1"/>
  <c r="G145" i="6"/>
  <c r="I144" i="3"/>
  <c r="E145" i="2"/>
  <c r="R145" i="3" s="1"/>
  <c r="G145" i="2"/>
  <c r="F144" i="3"/>
  <c r="B150" i="1"/>
  <c r="D150" i="1" s="1"/>
  <c r="C151" i="1"/>
  <c r="P148" i="3"/>
  <c r="B148" i="10"/>
  <c r="D148" i="10" s="1"/>
  <c r="E149" i="10" s="1"/>
  <c r="G150" i="9"/>
  <c r="E149" i="3"/>
  <c r="K146" i="3"/>
  <c r="G145" i="7"/>
  <c r="J144" i="3"/>
  <c r="G151" i="5"/>
  <c r="H150" i="3"/>
  <c r="G149" i="4"/>
  <c r="G148" i="3"/>
  <c r="C149" i="10" l="1"/>
  <c r="B145" i="6"/>
  <c r="C146" i="6" s="1"/>
  <c r="B145" i="2"/>
  <c r="C146" i="2" s="1"/>
  <c r="D145" i="2"/>
  <c r="E151" i="1"/>
  <c r="O151" i="3" s="1"/>
  <c r="C150" i="3"/>
  <c r="G151" i="1"/>
  <c r="G149" i="10"/>
  <c r="D148" i="3"/>
  <c r="B150" i="9"/>
  <c r="D150" i="9" s="1"/>
  <c r="E151" i="9" s="1"/>
  <c r="Q150" i="3"/>
  <c r="B147" i="8"/>
  <c r="D147" i="8" s="1"/>
  <c r="E147" i="8"/>
  <c r="W147" i="3" s="1"/>
  <c r="C148" i="8"/>
  <c r="E145" i="7"/>
  <c r="V145" i="3" s="1"/>
  <c r="B145" i="7"/>
  <c r="C146" i="7" s="1"/>
  <c r="T151" i="3"/>
  <c r="B151" i="5"/>
  <c r="D151" i="5" s="1"/>
  <c r="E152" i="5" s="1"/>
  <c r="S149" i="3"/>
  <c r="B149" i="4"/>
  <c r="C150" i="4" s="1"/>
  <c r="D149" i="4"/>
  <c r="E150" i="4" s="1"/>
  <c r="C152" i="5" l="1"/>
  <c r="D145" i="6"/>
  <c r="E146" i="6" s="1"/>
  <c r="U146" i="3" s="1"/>
  <c r="D145" i="7"/>
  <c r="G146" i="7" s="1"/>
  <c r="E146" i="2"/>
  <c r="R146" i="3" s="1"/>
  <c r="G146" i="2"/>
  <c r="F145" i="3"/>
  <c r="B151" i="1"/>
  <c r="C152" i="1" s="1"/>
  <c r="P149" i="3"/>
  <c r="B149" i="10"/>
  <c r="C150" i="10" s="1"/>
  <c r="D149" i="10"/>
  <c r="E150" i="10" s="1"/>
  <c r="C151" i="9"/>
  <c r="G151" i="9"/>
  <c r="E150" i="3"/>
  <c r="G148" i="8"/>
  <c r="K147" i="3"/>
  <c r="G152" i="5"/>
  <c r="H151" i="3"/>
  <c r="G150" i="4"/>
  <c r="G149" i="3"/>
  <c r="J145" i="3" l="1"/>
  <c r="I145" i="3"/>
  <c r="G146" i="6"/>
  <c r="D151" i="1"/>
  <c r="E152" i="1" s="1"/>
  <c r="O152" i="3" s="1"/>
  <c r="B146" i="6"/>
  <c r="D146" i="6" s="1"/>
  <c r="C147" i="2"/>
  <c r="D146" i="2"/>
  <c r="B146" i="2"/>
  <c r="C151" i="3"/>
  <c r="G150" i="10"/>
  <c r="D149" i="3"/>
  <c r="Q151" i="3"/>
  <c r="B151" i="9"/>
  <c r="C152" i="9" s="1"/>
  <c r="B148" i="8"/>
  <c r="D148" i="8" s="1"/>
  <c r="E148" i="8"/>
  <c r="W148" i="3" s="1"/>
  <c r="C149" i="8"/>
  <c r="E146" i="7"/>
  <c r="V146" i="3" s="1"/>
  <c r="B146" i="7"/>
  <c r="C147" i="7" s="1"/>
  <c r="D146" i="7"/>
  <c r="T152" i="3"/>
  <c r="B152" i="5"/>
  <c r="C153" i="5" s="1"/>
  <c r="D152" i="5"/>
  <c r="E153" i="5" s="1"/>
  <c r="S150" i="3"/>
  <c r="B150" i="4"/>
  <c r="D150" i="4" s="1"/>
  <c r="E151" i="4" s="1"/>
  <c r="G152" i="1" l="1"/>
  <c r="D151" i="9"/>
  <c r="E152" i="9" s="1"/>
  <c r="C151" i="4"/>
  <c r="C147" i="6"/>
  <c r="E147" i="6"/>
  <c r="U147" i="3" s="1"/>
  <c r="G147" i="6"/>
  <c r="I146" i="3"/>
  <c r="E147" i="2"/>
  <c r="R147" i="3" s="1"/>
  <c r="G147" i="2"/>
  <c r="F146" i="3"/>
  <c r="B152" i="1"/>
  <c r="D152" i="1" s="1"/>
  <c r="B150" i="10"/>
  <c r="D150" i="10" s="1"/>
  <c r="E151" i="10" s="1"/>
  <c r="P150" i="3"/>
  <c r="G152" i="9"/>
  <c r="G149" i="8"/>
  <c r="K148" i="3"/>
  <c r="G147" i="7"/>
  <c r="J146" i="3"/>
  <c r="G153" i="5"/>
  <c r="H152" i="3"/>
  <c r="G151" i="4"/>
  <c r="G150" i="3"/>
  <c r="C151" i="10" l="1"/>
  <c r="C153" i="1"/>
  <c r="E151" i="3"/>
  <c r="B147" i="6"/>
  <c r="D147" i="6" s="1"/>
  <c r="B147" i="2"/>
  <c r="C148" i="2" s="1"/>
  <c r="D147" i="2"/>
  <c r="E153" i="1"/>
  <c r="O153" i="3" s="1"/>
  <c r="C152" i="3"/>
  <c r="G153" i="1"/>
  <c r="G151" i="10"/>
  <c r="D150" i="3"/>
  <c r="Q152" i="3"/>
  <c r="B152" i="9"/>
  <c r="C153" i="9" s="1"/>
  <c r="E149" i="8"/>
  <c r="W149" i="3" s="1"/>
  <c r="B149" i="8"/>
  <c r="C150" i="8" s="1"/>
  <c r="E147" i="7"/>
  <c r="V147" i="3" s="1"/>
  <c r="D147" i="7"/>
  <c r="B147" i="7"/>
  <c r="C148" i="7" s="1"/>
  <c r="T153" i="3"/>
  <c r="B153" i="5"/>
  <c r="D153" i="5" s="1"/>
  <c r="E154" i="5" s="1"/>
  <c r="S151" i="3"/>
  <c r="B151" i="4"/>
  <c r="C152" i="4" s="1"/>
  <c r="D151" i="4"/>
  <c r="E152" i="4" s="1"/>
  <c r="D152" i="9" l="1"/>
  <c r="E153" i="9" s="1"/>
  <c r="D149" i="8"/>
  <c r="K149" i="3" s="1"/>
  <c r="E148" i="6"/>
  <c r="U148" i="3" s="1"/>
  <c r="G148" i="6"/>
  <c r="I147" i="3"/>
  <c r="C148" i="6"/>
  <c r="E148" i="2"/>
  <c r="R148" i="3" s="1"/>
  <c r="G148" i="2"/>
  <c r="F147" i="3"/>
  <c r="B153" i="1"/>
  <c r="D153" i="1" s="1"/>
  <c r="C154" i="1"/>
  <c r="B151" i="10"/>
  <c r="C152" i="10" s="1"/>
  <c r="P151" i="3"/>
  <c r="G153" i="9"/>
  <c r="E152" i="3"/>
  <c r="G150" i="8"/>
  <c r="G148" i="7"/>
  <c r="J147" i="3"/>
  <c r="G154" i="5"/>
  <c r="H153" i="3"/>
  <c r="C154" i="5"/>
  <c r="G152" i="4"/>
  <c r="G151" i="3"/>
  <c r="D151" i="10" l="1"/>
  <c r="E152" i="10" s="1"/>
  <c r="B148" i="6"/>
  <c r="C149" i="6" s="1"/>
  <c r="B148" i="2"/>
  <c r="D148" i="2" s="1"/>
  <c r="E154" i="1"/>
  <c r="O154" i="3" s="1"/>
  <c r="G154" i="1"/>
  <c r="C153" i="3"/>
  <c r="Q153" i="3"/>
  <c r="B153" i="9"/>
  <c r="D153" i="9" s="1"/>
  <c r="E154" i="9" s="1"/>
  <c r="B150" i="8"/>
  <c r="C151" i="8" s="1"/>
  <c r="E150" i="8"/>
  <c r="W150" i="3" s="1"/>
  <c r="E148" i="7"/>
  <c r="V148" i="3" s="1"/>
  <c r="B148" i="7"/>
  <c r="C149" i="7" s="1"/>
  <c r="T154" i="3"/>
  <c r="B154" i="5"/>
  <c r="D154" i="5" s="1"/>
  <c r="E155" i="5" s="1"/>
  <c r="B152" i="4"/>
  <c r="C153" i="4" s="1"/>
  <c r="S152" i="3"/>
  <c r="D152" i="4"/>
  <c r="E153" i="4" s="1"/>
  <c r="D151" i="3" l="1"/>
  <c r="G152" i="10"/>
  <c r="C153" i="10" s="1"/>
  <c r="C154" i="9"/>
  <c r="D148" i="6"/>
  <c r="C149" i="2"/>
  <c r="E149" i="2"/>
  <c r="R149" i="3" s="1"/>
  <c r="F148" i="3"/>
  <c r="G149" i="2"/>
  <c r="B154" i="1"/>
  <c r="C155" i="1" s="1"/>
  <c r="P152" i="3"/>
  <c r="B152" i="10"/>
  <c r="D152" i="10" s="1"/>
  <c r="E153" i="10" s="1"/>
  <c r="G154" i="9"/>
  <c r="E153" i="3"/>
  <c r="D150" i="8"/>
  <c r="D148" i="7"/>
  <c r="G155" i="5"/>
  <c r="H154" i="3"/>
  <c r="C155" i="5"/>
  <c r="G153" i="4"/>
  <c r="G152" i="3"/>
  <c r="E149" i="6" l="1"/>
  <c r="U149" i="3" s="1"/>
  <c r="G149" i="6"/>
  <c r="I148" i="3"/>
  <c r="B149" i="2"/>
  <c r="C150" i="2" s="1"/>
  <c r="D154" i="1"/>
  <c r="E155" i="1" s="1"/>
  <c r="O155" i="3" s="1"/>
  <c r="G153" i="10"/>
  <c r="D152" i="3"/>
  <c r="Q154" i="3"/>
  <c r="B154" i="9"/>
  <c r="D154" i="9"/>
  <c r="E155" i="9" s="1"/>
  <c r="C155" i="9"/>
  <c r="G151" i="8"/>
  <c r="K150" i="3"/>
  <c r="G149" i="7"/>
  <c r="J148" i="3"/>
  <c r="T155" i="3"/>
  <c r="B155" i="5"/>
  <c r="D155" i="5" s="1"/>
  <c r="E156" i="5" s="1"/>
  <c r="S153" i="3"/>
  <c r="B153" i="4"/>
  <c r="D153" i="4" s="1"/>
  <c r="E154" i="4" s="1"/>
  <c r="C154" i="3" l="1"/>
  <c r="G155" i="1"/>
  <c r="B155" i="1" s="1"/>
  <c r="D155" i="1" s="1"/>
  <c r="D149" i="2"/>
  <c r="B149" i="6"/>
  <c r="C150" i="6" s="1"/>
  <c r="D149" i="6"/>
  <c r="E150" i="2"/>
  <c r="R150" i="3" s="1"/>
  <c r="G150" i="2"/>
  <c r="F149" i="3"/>
  <c r="P153" i="3"/>
  <c r="B153" i="10"/>
  <c r="C154" i="10" s="1"/>
  <c r="D153" i="10"/>
  <c r="E154" i="10" s="1"/>
  <c r="G155" i="9"/>
  <c r="E154" i="3"/>
  <c r="B151" i="8"/>
  <c r="D151" i="8" s="1"/>
  <c r="E151" i="8"/>
  <c r="W151" i="3" s="1"/>
  <c r="B149" i="7"/>
  <c r="D149" i="7" s="1"/>
  <c r="E149" i="7"/>
  <c r="V149" i="3" s="1"/>
  <c r="C150" i="7"/>
  <c r="G156" i="5"/>
  <c r="H155" i="3"/>
  <c r="C156" i="5"/>
  <c r="C154" i="4"/>
  <c r="G154" i="4"/>
  <c r="G153" i="3"/>
  <c r="C152" i="8" l="1"/>
  <c r="E150" i="6"/>
  <c r="U150" i="3" s="1"/>
  <c r="G150" i="6"/>
  <c r="I149" i="3"/>
  <c r="B150" i="2"/>
  <c r="C151" i="2" s="1"/>
  <c r="D150" i="2"/>
  <c r="E156" i="1"/>
  <c r="O156" i="3" s="1"/>
  <c r="C155" i="3"/>
  <c r="G156" i="1"/>
  <c r="C156" i="1"/>
  <c r="G154" i="10"/>
  <c r="D153" i="3"/>
  <c r="Q155" i="3"/>
  <c r="B155" i="9"/>
  <c r="C156" i="9" s="1"/>
  <c r="D155" i="9"/>
  <c r="E156" i="9" s="1"/>
  <c r="G152" i="8"/>
  <c r="K151" i="3"/>
  <c r="G150" i="7"/>
  <c r="J149" i="3"/>
  <c r="T156" i="3"/>
  <c r="B156" i="5"/>
  <c r="D156" i="5" s="1"/>
  <c r="E157" i="5" s="1"/>
  <c r="B154" i="4"/>
  <c r="C155" i="4" s="1"/>
  <c r="S154" i="3"/>
  <c r="D154" i="4" l="1"/>
  <c r="E155" i="4" s="1"/>
  <c r="B150" i="6"/>
  <c r="C151" i="6" s="1"/>
  <c r="D150" i="6"/>
  <c r="E151" i="2"/>
  <c r="R151" i="3" s="1"/>
  <c r="F150" i="3"/>
  <c r="G151" i="2"/>
  <c r="B156" i="1"/>
  <c r="C157" i="1" s="1"/>
  <c r="B154" i="10"/>
  <c r="D154" i="10" s="1"/>
  <c r="E155" i="10" s="1"/>
  <c r="P154" i="3"/>
  <c r="G156" i="9"/>
  <c r="E155" i="3"/>
  <c r="E152" i="8"/>
  <c r="W152" i="3" s="1"/>
  <c r="B152" i="8"/>
  <c r="C153" i="8" s="1"/>
  <c r="D152" i="8"/>
  <c r="B150" i="7"/>
  <c r="E150" i="7"/>
  <c r="V150" i="3" s="1"/>
  <c r="C157" i="5"/>
  <c r="G157" i="5"/>
  <c r="H156" i="3"/>
  <c r="G155" i="4"/>
  <c r="G154" i="3"/>
  <c r="C155" i="10" l="1"/>
  <c r="E151" i="6"/>
  <c r="U151" i="3" s="1"/>
  <c r="G151" i="6"/>
  <c r="I150" i="3"/>
  <c r="B151" i="2"/>
  <c r="C152" i="2" s="1"/>
  <c r="D151" i="2"/>
  <c r="D156" i="1"/>
  <c r="C156" i="3" s="1"/>
  <c r="G155" i="10"/>
  <c r="D154" i="3"/>
  <c r="Q156" i="3"/>
  <c r="B156" i="9"/>
  <c r="C157" i="9" s="1"/>
  <c r="G153" i="8"/>
  <c r="K152" i="3"/>
  <c r="D150" i="7"/>
  <c r="C151" i="7"/>
  <c r="B157" i="5"/>
  <c r="C158" i="5" s="1"/>
  <c r="T157" i="3"/>
  <c r="S155" i="3"/>
  <c r="B155" i="4"/>
  <c r="C156" i="4" s="1"/>
  <c r="E157" i="1" l="1"/>
  <c r="O157" i="3" s="1"/>
  <c r="D156" i="9"/>
  <c r="E157" i="9" s="1"/>
  <c r="G157" i="1"/>
  <c r="B151" i="6"/>
  <c r="D151" i="6" s="1"/>
  <c r="C152" i="6"/>
  <c r="E152" i="2"/>
  <c r="R152" i="3" s="1"/>
  <c r="G152" i="2"/>
  <c r="F151" i="3"/>
  <c r="B157" i="1"/>
  <c r="D157" i="1" s="1"/>
  <c r="B155" i="10"/>
  <c r="C156" i="10" s="1"/>
  <c r="P155" i="3"/>
  <c r="E153" i="8"/>
  <c r="W153" i="3" s="1"/>
  <c r="B153" i="8"/>
  <c r="D153" i="8" s="1"/>
  <c r="G151" i="7"/>
  <c r="J150" i="3"/>
  <c r="D157" i="5"/>
  <c r="E158" i="5" s="1"/>
  <c r="D155" i="4"/>
  <c r="E156" i="4" s="1"/>
  <c r="C154" i="8" l="1"/>
  <c r="E156" i="3"/>
  <c r="G157" i="9"/>
  <c r="D155" i="10"/>
  <c r="E156" i="10" s="1"/>
  <c r="E152" i="6"/>
  <c r="U152" i="3" s="1"/>
  <c r="I151" i="3"/>
  <c r="G152" i="6"/>
  <c r="B152" i="2"/>
  <c r="D152" i="2" s="1"/>
  <c r="C158" i="1"/>
  <c r="E158" i="1"/>
  <c r="O158" i="3" s="1"/>
  <c r="G158" i="1"/>
  <c r="C157" i="3"/>
  <c r="G156" i="10"/>
  <c r="D155" i="3"/>
  <c r="Q157" i="3"/>
  <c r="B157" i="9"/>
  <c r="C158" i="9" s="1"/>
  <c r="G154" i="8"/>
  <c r="K153" i="3"/>
  <c r="E151" i="7"/>
  <c r="V151" i="3" s="1"/>
  <c r="B151" i="7"/>
  <c r="C152" i="7" s="1"/>
  <c r="G158" i="5"/>
  <c r="H157" i="3"/>
  <c r="G156" i="4"/>
  <c r="G155" i="3"/>
  <c r="D151" i="7" l="1"/>
  <c r="B152" i="6"/>
  <c r="D152" i="6" s="1"/>
  <c r="C153" i="2"/>
  <c r="E153" i="2"/>
  <c r="R153" i="3" s="1"/>
  <c r="G153" i="2"/>
  <c r="F152" i="3"/>
  <c r="B158" i="1"/>
  <c r="D158" i="1" s="1"/>
  <c r="B156" i="10"/>
  <c r="D156" i="10" s="1"/>
  <c r="E157" i="10" s="1"/>
  <c r="P156" i="3"/>
  <c r="D157" i="9"/>
  <c r="E158" i="9" s="1"/>
  <c r="E154" i="8"/>
  <c r="W154" i="3" s="1"/>
  <c r="B154" i="8"/>
  <c r="C155" i="8" s="1"/>
  <c r="G152" i="7"/>
  <c r="J151" i="3"/>
  <c r="T158" i="3"/>
  <c r="B158" i="5"/>
  <c r="D158" i="5" s="1"/>
  <c r="E159" i="5" s="1"/>
  <c r="S156" i="3"/>
  <c r="B156" i="4"/>
  <c r="D156" i="4" s="1"/>
  <c r="E157" i="4" s="1"/>
  <c r="D154" i="8" l="1"/>
  <c r="C157" i="10"/>
  <c r="E153" i="6"/>
  <c r="U153" i="3" s="1"/>
  <c r="G153" i="6"/>
  <c r="I152" i="3"/>
  <c r="C153" i="6"/>
  <c r="C159" i="5"/>
  <c r="B153" i="2"/>
  <c r="C154" i="2" s="1"/>
  <c r="C159" i="1"/>
  <c r="E159" i="1"/>
  <c r="O159" i="3" s="1"/>
  <c r="C158" i="3"/>
  <c r="G159" i="1"/>
  <c r="G157" i="10"/>
  <c r="D156" i="3"/>
  <c r="G158" i="9"/>
  <c r="E157" i="3"/>
  <c r="G155" i="8"/>
  <c r="K154" i="3"/>
  <c r="B152" i="7"/>
  <c r="C153" i="7" s="1"/>
  <c r="E152" i="7"/>
  <c r="V152" i="3" s="1"/>
  <c r="G159" i="5"/>
  <c r="H158" i="3"/>
  <c r="C157" i="4"/>
  <c r="G157" i="4"/>
  <c r="G156" i="3"/>
  <c r="D153" i="2" l="1"/>
  <c r="B153" i="6"/>
  <c r="C154" i="6" s="1"/>
  <c r="E154" i="2"/>
  <c r="R154" i="3" s="1"/>
  <c r="G154" i="2"/>
  <c r="F153" i="3"/>
  <c r="B159" i="1"/>
  <c r="D159" i="1" s="1"/>
  <c r="C160" i="1"/>
  <c r="B157" i="10"/>
  <c r="D157" i="10" s="1"/>
  <c r="E158" i="10" s="1"/>
  <c r="P157" i="3"/>
  <c r="Q158" i="3"/>
  <c r="B158" i="9"/>
  <c r="D158" i="9" s="1"/>
  <c r="E159" i="9" s="1"/>
  <c r="C159" i="9"/>
  <c r="B155" i="8"/>
  <c r="C156" i="8" s="1"/>
  <c r="E155" i="8"/>
  <c r="W155" i="3" s="1"/>
  <c r="D152" i="7"/>
  <c r="T159" i="3"/>
  <c r="B159" i="5"/>
  <c r="D159" i="5" s="1"/>
  <c r="E160" i="5" s="1"/>
  <c r="B157" i="4"/>
  <c r="C158" i="4" s="1"/>
  <c r="S157" i="3"/>
  <c r="D157" i="4"/>
  <c r="E158" i="4" s="1"/>
  <c r="C158" i="10" l="1"/>
  <c r="D155" i="8"/>
  <c r="D153" i="6"/>
  <c r="B154" i="2"/>
  <c r="C155" i="2" s="1"/>
  <c r="E160" i="1"/>
  <c r="O160" i="3" s="1"/>
  <c r="C159" i="3"/>
  <c r="G160" i="1"/>
  <c r="G158" i="10"/>
  <c r="D157" i="3"/>
  <c r="G159" i="9"/>
  <c r="E158" i="3"/>
  <c r="G156" i="8"/>
  <c r="K155" i="3"/>
  <c r="G153" i="7"/>
  <c r="J152" i="3"/>
  <c r="G160" i="5"/>
  <c r="H159" i="3"/>
  <c r="C160" i="5"/>
  <c r="G158" i="4"/>
  <c r="G157" i="3"/>
  <c r="E154" i="6" l="1"/>
  <c r="U154" i="3" s="1"/>
  <c r="G154" i="6"/>
  <c r="I153" i="3"/>
  <c r="D154" i="2"/>
  <c r="B160" i="1"/>
  <c r="D160" i="1" s="1"/>
  <c r="B158" i="10"/>
  <c r="C159" i="10" s="1"/>
  <c r="P158" i="3"/>
  <c r="D158" i="10"/>
  <c r="E159" i="10" s="1"/>
  <c r="Q159" i="3"/>
  <c r="B159" i="9"/>
  <c r="D159" i="9"/>
  <c r="E160" i="9" s="1"/>
  <c r="C160" i="9"/>
  <c r="E156" i="8"/>
  <c r="W156" i="3" s="1"/>
  <c r="B156" i="8"/>
  <c r="D156" i="8" s="1"/>
  <c r="C157" i="8"/>
  <c r="B153" i="7"/>
  <c r="C154" i="7" s="1"/>
  <c r="E153" i="7"/>
  <c r="V153" i="3" s="1"/>
  <c r="B160" i="5"/>
  <c r="C161" i="5" s="1"/>
  <c r="T160" i="3"/>
  <c r="S158" i="3"/>
  <c r="B158" i="4"/>
  <c r="D158" i="4" s="1"/>
  <c r="E159" i="4" s="1"/>
  <c r="C159" i="4"/>
  <c r="D160" i="5" l="1"/>
  <c r="E161" i="5" s="1"/>
  <c r="D153" i="7"/>
  <c r="G154" i="7" s="1"/>
  <c r="B154" i="6"/>
  <c r="C155" i="6" s="1"/>
  <c r="D154" i="6"/>
  <c r="E155" i="2"/>
  <c r="R155" i="3" s="1"/>
  <c r="F154" i="3"/>
  <c r="G155" i="2"/>
  <c r="C161" i="1"/>
  <c r="E161" i="1"/>
  <c r="O161" i="3" s="1"/>
  <c r="G161" i="1"/>
  <c r="C160" i="3"/>
  <c r="G159" i="10"/>
  <c r="D158" i="3"/>
  <c r="G160" i="9"/>
  <c r="E159" i="3"/>
  <c r="G157" i="8"/>
  <c r="K156" i="3"/>
  <c r="G159" i="4"/>
  <c r="G158" i="3"/>
  <c r="H160" i="3" l="1"/>
  <c r="G161" i="5"/>
  <c r="J153" i="3"/>
  <c r="E155" i="6"/>
  <c r="U155" i="3" s="1"/>
  <c r="I154" i="3"/>
  <c r="G155" i="6"/>
  <c r="B155" i="2"/>
  <c r="C156" i="2" s="1"/>
  <c r="B161" i="1"/>
  <c r="D161" i="1" s="1"/>
  <c r="C162" i="1"/>
  <c r="C160" i="10"/>
  <c r="B159" i="10"/>
  <c r="D159" i="10" s="1"/>
  <c r="E160" i="10" s="1"/>
  <c r="P159" i="3"/>
  <c r="B160" i="9"/>
  <c r="C161" i="9" s="1"/>
  <c r="Q160" i="3"/>
  <c r="E157" i="8"/>
  <c r="W157" i="3" s="1"/>
  <c r="B157" i="8"/>
  <c r="C158" i="8" s="1"/>
  <c r="B154" i="7"/>
  <c r="C155" i="7" s="1"/>
  <c r="E154" i="7"/>
  <c r="V154" i="3" s="1"/>
  <c r="D154" i="7"/>
  <c r="T161" i="3"/>
  <c r="B161" i="5"/>
  <c r="D161" i="5" s="1"/>
  <c r="E162" i="5" s="1"/>
  <c r="S159" i="3"/>
  <c r="B159" i="4"/>
  <c r="C160" i="4" s="1"/>
  <c r="D155" i="2" l="1"/>
  <c r="E156" i="2" s="1"/>
  <c r="R156" i="3" s="1"/>
  <c r="D157" i="8"/>
  <c r="G158" i="8" s="1"/>
  <c r="B155" i="6"/>
  <c r="C156" i="6" s="1"/>
  <c r="C162" i="5"/>
  <c r="E162" i="1"/>
  <c r="O162" i="3" s="1"/>
  <c r="G162" i="1"/>
  <c r="C161" i="3"/>
  <c r="G160" i="10"/>
  <c r="D159" i="3"/>
  <c r="D160" i="9"/>
  <c r="E161" i="9" s="1"/>
  <c r="G155" i="7"/>
  <c r="J154" i="3"/>
  <c r="G162" i="5"/>
  <c r="H161" i="3"/>
  <c r="D159" i="4"/>
  <c r="E160" i="4" s="1"/>
  <c r="K157" i="3" l="1"/>
  <c r="F155" i="3"/>
  <c r="G156" i="2"/>
  <c r="D156" i="2" s="1"/>
  <c r="D155" i="6"/>
  <c r="E156" i="6" s="1"/>
  <c r="U156" i="3" s="1"/>
  <c r="B156" i="2"/>
  <c r="C157" i="2" s="1"/>
  <c r="B162" i="1"/>
  <c r="C163" i="1" s="1"/>
  <c r="B160" i="10"/>
  <c r="D160" i="10" s="1"/>
  <c r="E161" i="10" s="1"/>
  <c r="P160" i="3"/>
  <c r="C161" i="10"/>
  <c r="G161" i="9"/>
  <c r="E160" i="3"/>
  <c r="B158" i="8"/>
  <c r="D158" i="8" s="1"/>
  <c r="E158" i="8"/>
  <c r="W158" i="3" s="1"/>
  <c r="C159" i="8"/>
  <c r="E155" i="7"/>
  <c r="V155" i="3" s="1"/>
  <c r="B155" i="7"/>
  <c r="C156" i="7" s="1"/>
  <c r="T162" i="3"/>
  <c r="B162" i="5"/>
  <c r="C163" i="5" s="1"/>
  <c r="D162" i="5"/>
  <c r="E163" i="5" s="1"/>
  <c r="G160" i="4"/>
  <c r="G159" i="3"/>
  <c r="I155" i="3" l="1"/>
  <c r="G156" i="6"/>
  <c r="B156" i="6"/>
  <c r="D156" i="6" s="1"/>
  <c r="C157" i="6"/>
  <c r="E157" i="2"/>
  <c r="R157" i="3" s="1"/>
  <c r="F156" i="3"/>
  <c r="G157" i="2"/>
  <c r="D162" i="1"/>
  <c r="E163" i="1" s="1"/>
  <c r="O163" i="3" s="1"/>
  <c r="G161" i="10"/>
  <c r="D160" i="3"/>
  <c r="Q161" i="3"/>
  <c r="B161" i="9"/>
  <c r="D161" i="9" s="1"/>
  <c r="E162" i="9" s="1"/>
  <c r="G159" i="8"/>
  <c r="K158" i="3"/>
  <c r="D155" i="7"/>
  <c r="G163" i="5"/>
  <c r="H162" i="3"/>
  <c r="B160" i="4"/>
  <c r="C161" i="4" s="1"/>
  <c r="S160" i="3"/>
  <c r="D160" i="4"/>
  <c r="E161" i="4" s="1"/>
  <c r="C162" i="9" l="1"/>
  <c r="C162" i="3"/>
  <c r="G163" i="1"/>
  <c r="B163" i="1" s="1"/>
  <c r="D163" i="1" s="1"/>
  <c r="E157" i="6"/>
  <c r="U157" i="3" s="1"/>
  <c r="G157" i="6"/>
  <c r="I156" i="3"/>
  <c r="B157" i="2"/>
  <c r="D157" i="2" s="1"/>
  <c r="C158" i="2"/>
  <c r="B161" i="10"/>
  <c r="C162" i="10" s="1"/>
  <c r="P161" i="3"/>
  <c r="G162" i="9"/>
  <c r="E161" i="3"/>
  <c r="B159" i="8"/>
  <c r="D159" i="8" s="1"/>
  <c r="E159" i="8"/>
  <c r="W159" i="3" s="1"/>
  <c r="G156" i="7"/>
  <c r="J155" i="3"/>
  <c r="T163" i="3"/>
  <c r="B163" i="5"/>
  <c r="C164" i="5" s="1"/>
  <c r="D163" i="5"/>
  <c r="E164" i="5" s="1"/>
  <c r="G161" i="4"/>
  <c r="G160" i="3"/>
  <c r="C160" i="8" l="1"/>
  <c r="D161" i="10"/>
  <c r="E162" i="10" s="1"/>
  <c r="B157" i="6"/>
  <c r="D157" i="6" s="1"/>
  <c r="C158" i="6"/>
  <c r="E158" i="2"/>
  <c r="R158" i="3" s="1"/>
  <c r="G158" i="2"/>
  <c r="F157" i="3"/>
  <c r="C164" i="1"/>
  <c r="E164" i="1"/>
  <c r="O164" i="3" s="1"/>
  <c r="G164" i="1"/>
  <c r="C163" i="3"/>
  <c r="G162" i="10"/>
  <c r="D161" i="3"/>
  <c r="Q162" i="3"/>
  <c r="B162" i="9"/>
  <c r="C163" i="9" s="1"/>
  <c r="D162" i="9"/>
  <c r="E163" i="9" s="1"/>
  <c r="G160" i="8"/>
  <c r="K159" i="3"/>
  <c r="B156" i="7"/>
  <c r="D156" i="7" s="1"/>
  <c r="E156" i="7"/>
  <c r="V156" i="3" s="1"/>
  <c r="C157" i="7"/>
  <c r="G164" i="5"/>
  <c r="H163" i="3"/>
  <c r="S161" i="3"/>
  <c r="B161" i="4"/>
  <c r="D161" i="4" s="1"/>
  <c r="E162" i="4" s="1"/>
  <c r="E158" i="6" l="1"/>
  <c r="U158" i="3" s="1"/>
  <c r="G158" i="6"/>
  <c r="I157" i="3"/>
  <c r="C162" i="4"/>
  <c r="B158" i="2"/>
  <c r="C159" i="2" s="1"/>
  <c r="B164" i="1"/>
  <c r="D164" i="1" s="1"/>
  <c r="B162" i="10"/>
  <c r="C163" i="10" s="1"/>
  <c r="P162" i="3"/>
  <c r="G163" i="9"/>
  <c r="E162" i="3"/>
  <c r="B160" i="8"/>
  <c r="D160" i="8" s="1"/>
  <c r="E160" i="8"/>
  <c r="W160" i="3" s="1"/>
  <c r="G157" i="7"/>
  <c r="J156" i="3"/>
  <c r="B164" i="5"/>
  <c r="D164" i="5" s="1"/>
  <c r="E165" i="5" s="1"/>
  <c r="T164" i="3"/>
  <c r="G162" i="4"/>
  <c r="G161" i="3"/>
  <c r="C161" i="8" l="1"/>
  <c r="D162" i="10"/>
  <c r="E163" i="10" s="1"/>
  <c r="B158" i="6"/>
  <c r="D158" i="6" s="1"/>
  <c r="C159" i="6"/>
  <c r="D158" i="2"/>
  <c r="C165" i="1"/>
  <c r="E165" i="1"/>
  <c r="O165" i="3" s="1"/>
  <c r="G165" i="1"/>
  <c r="C164" i="3"/>
  <c r="Q163" i="3"/>
  <c r="B163" i="9"/>
  <c r="D163" i="9" s="1"/>
  <c r="E164" i="9" s="1"/>
  <c r="G161" i="8"/>
  <c r="K160" i="3"/>
  <c r="B157" i="7"/>
  <c r="D157" i="7" s="1"/>
  <c r="E157" i="7"/>
  <c r="V157" i="3" s="1"/>
  <c r="G165" i="5"/>
  <c r="H164" i="3"/>
  <c r="C165" i="5"/>
  <c r="B162" i="4"/>
  <c r="D162" i="4" s="1"/>
  <c r="E163" i="4" s="1"/>
  <c r="S162" i="3"/>
  <c r="C163" i="4"/>
  <c r="G163" i="10" l="1"/>
  <c r="B163" i="10" s="1"/>
  <c r="D163" i="10" s="1"/>
  <c r="E164" i="10" s="1"/>
  <c r="D162" i="3"/>
  <c r="C164" i="9"/>
  <c r="C158" i="7"/>
  <c r="E159" i="6"/>
  <c r="U159" i="3" s="1"/>
  <c r="G159" i="6"/>
  <c r="I158" i="3"/>
  <c r="E159" i="2"/>
  <c r="R159" i="3" s="1"/>
  <c r="G159" i="2"/>
  <c r="F158" i="3"/>
  <c r="B165" i="1"/>
  <c r="D165" i="1" s="1"/>
  <c r="C166" i="1"/>
  <c r="P163" i="3"/>
  <c r="G164" i="9"/>
  <c r="E163" i="3"/>
  <c r="E161" i="8"/>
  <c r="W161" i="3" s="1"/>
  <c r="B161" i="8"/>
  <c r="D161" i="8" s="1"/>
  <c r="G158" i="7"/>
  <c r="J157" i="3"/>
  <c r="T165" i="3"/>
  <c r="B165" i="5"/>
  <c r="D165" i="5" s="1"/>
  <c r="E166" i="5" s="1"/>
  <c r="C166" i="5"/>
  <c r="G163" i="4"/>
  <c r="G162" i="3"/>
  <c r="C162" i="8" l="1"/>
  <c r="B159" i="6"/>
  <c r="D159" i="6" s="1"/>
  <c r="C160" i="6"/>
  <c r="B159" i="2"/>
  <c r="D159" i="2" s="1"/>
  <c r="E166" i="1"/>
  <c r="O166" i="3" s="1"/>
  <c r="C165" i="3"/>
  <c r="G166" i="1"/>
  <c r="G164" i="10"/>
  <c r="D163" i="3"/>
  <c r="C164" i="10"/>
  <c r="B164" i="9"/>
  <c r="C165" i="9" s="1"/>
  <c r="Q164" i="3"/>
  <c r="D164" i="9"/>
  <c r="E165" i="9" s="1"/>
  <c r="G162" i="8"/>
  <c r="K161" i="3"/>
  <c r="B158" i="7"/>
  <c r="D158" i="7" s="1"/>
  <c r="E158" i="7"/>
  <c r="V158" i="3" s="1"/>
  <c r="G166" i="5"/>
  <c r="H165" i="3"/>
  <c r="B163" i="4"/>
  <c r="D163" i="4" s="1"/>
  <c r="E164" i="4" s="1"/>
  <c r="S163" i="3"/>
  <c r="C164" i="4"/>
  <c r="E160" i="6" l="1"/>
  <c r="U160" i="3" s="1"/>
  <c r="G160" i="6"/>
  <c r="I159" i="3"/>
  <c r="C160" i="2"/>
  <c r="E160" i="2"/>
  <c r="R160" i="3" s="1"/>
  <c r="G160" i="2"/>
  <c r="F159" i="3"/>
  <c r="B166" i="1"/>
  <c r="D166" i="1" s="1"/>
  <c r="P164" i="3"/>
  <c r="B164" i="10"/>
  <c r="D164" i="10" s="1"/>
  <c r="E165" i="10" s="1"/>
  <c r="G165" i="9"/>
  <c r="E164" i="3"/>
  <c r="E162" i="8"/>
  <c r="W162" i="3" s="1"/>
  <c r="B162" i="8"/>
  <c r="D162" i="8" s="1"/>
  <c r="G159" i="7"/>
  <c r="J158" i="3"/>
  <c r="C159" i="7"/>
  <c r="B166" i="5"/>
  <c r="D166" i="5" s="1"/>
  <c r="E167" i="5" s="1"/>
  <c r="T166" i="3"/>
  <c r="G164" i="4"/>
  <c r="G163" i="3"/>
  <c r="C163" i="8" l="1"/>
  <c r="C167" i="5"/>
  <c r="C165" i="10"/>
  <c r="B160" i="6"/>
  <c r="D160" i="6" s="1"/>
  <c r="C161" i="6"/>
  <c r="B160" i="2"/>
  <c r="C161" i="2" s="1"/>
  <c r="D160" i="2"/>
  <c r="C167" i="1"/>
  <c r="E167" i="1"/>
  <c r="O167" i="3" s="1"/>
  <c r="G167" i="1"/>
  <c r="C166" i="3"/>
  <c r="G165" i="10"/>
  <c r="D164" i="3"/>
  <c r="B165" i="9"/>
  <c r="D165" i="9" s="1"/>
  <c r="E166" i="9" s="1"/>
  <c r="Q165" i="3"/>
  <c r="C166" i="9"/>
  <c r="G163" i="8"/>
  <c r="K162" i="3"/>
  <c r="B159" i="7"/>
  <c r="C160" i="7" s="1"/>
  <c r="E159" i="7"/>
  <c r="V159" i="3" s="1"/>
  <c r="G167" i="5"/>
  <c r="H166" i="3"/>
  <c r="S164" i="3"/>
  <c r="B164" i="4"/>
  <c r="C165" i="4" s="1"/>
  <c r="D164" i="4" l="1"/>
  <c r="E165" i="4" s="1"/>
  <c r="D159" i="7"/>
  <c r="J159" i="3" s="1"/>
  <c r="E161" i="6"/>
  <c r="U161" i="3" s="1"/>
  <c r="G161" i="6"/>
  <c r="I160" i="3"/>
  <c r="E161" i="2"/>
  <c r="R161" i="3" s="1"/>
  <c r="G161" i="2"/>
  <c r="F160" i="3"/>
  <c r="B167" i="1"/>
  <c r="D167" i="1" s="1"/>
  <c r="B165" i="10"/>
  <c r="C166" i="10" s="1"/>
  <c r="P165" i="3"/>
  <c r="D165" i="10"/>
  <c r="E166" i="10" s="1"/>
  <c r="G166" i="9"/>
  <c r="E165" i="3"/>
  <c r="E163" i="8"/>
  <c r="W163" i="3" s="1"/>
  <c r="B163" i="8"/>
  <c r="G160" i="7"/>
  <c r="T167" i="3"/>
  <c r="B167" i="5"/>
  <c r="D167" i="5" s="1"/>
  <c r="E168" i="5" s="1"/>
  <c r="G165" i="4"/>
  <c r="G164" i="3"/>
  <c r="B161" i="6" l="1"/>
  <c r="D161" i="6" s="1"/>
  <c r="C168" i="5"/>
  <c r="B161" i="2"/>
  <c r="D161" i="2" s="1"/>
  <c r="C168" i="1"/>
  <c r="E168" i="1"/>
  <c r="O168" i="3" s="1"/>
  <c r="C167" i="3"/>
  <c r="G168" i="1"/>
  <c r="G166" i="10"/>
  <c r="D165" i="3"/>
  <c r="Q166" i="3"/>
  <c r="B166" i="9"/>
  <c r="D166" i="9" s="1"/>
  <c r="E167" i="9" s="1"/>
  <c r="C167" i="9"/>
  <c r="D163" i="8"/>
  <c r="C164" i="8"/>
  <c r="B160" i="7"/>
  <c r="C161" i="7" s="1"/>
  <c r="D160" i="7"/>
  <c r="E160" i="7"/>
  <c r="V160" i="3" s="1"/>
  <c r="G168" i="5"/>
  <c r="H167" i="3"/>
  <c r="S165" i="3"/>
  <c r="B165" i="4"/>
  <c r="C166" i="4" s="1"/>
  <c r="D165" i="4"/>
  <c r="E166" i="4" s="1"/>
  <c r="C162" i="6" l="1"/>
  <c r="E162" i="6"/>
  <c r="U162" i="3" s="1"/>
  <c r="G162" i="6"/>
  <c r="I161" i="3"/>
  <c r="C162" i="2"/>
  <c r="E162" i="2"/>
  <c r="R162" i="3" s="1"/>
  <c r="F161" i="3"/>
  <c r="G162" i="2"/>
  <c r="B168" i="1"/>
  <c r="C169" i="1" s="1"/>
  <c r="P166" i="3"/>
  <c r="B166" i="10"/>
  <c r="C167" i="10" s="1"/>
  <c r="G167" i="9"/>
  <c r="E166" i="3"/>
  <c r="G164" i="8"/>
  <c r="K163" i="3"/>
  <c r="G161" i="7"/>
  <c r="J160" i="3"/>
  <c r="B168" i="5"/>
  <c r="C169" i="5" s="1"/>
  <c r="T168" i="3"/>
  <c r="G166" i="4"/>
  <c r="G165" i="3"/>
  <c r="B162" i="6" l="1"/>
  <c r="D162" i="6" s="1"/>
  <c r="C163" i="6"/>
  <c r="B162" i="2"/>
  <c r="D162" i="2" s="1"/>
  <c r="C163" i="2"/>
  <c r="D168" i="1"/>
  <c r="E169" i="1"/>
  <c r="O169" i="3" s="1"/>
  <c r="C168" i="3"/>
  <c r="G169" i="1"/>
  <c r="D166" i="10"/>
  <c r="E167" i="10" s="1"/>
  <c r="B167" i="9"/>
  <c r="C168" i="9" s="1"/>
  <c r="Q167" i="3"/>
  <c r="D167" i="9"/>
  <c r="E168" i="9" s="1"/>
  <c r="B164" i="8"/>
  <c r="D164" i="8" s="1"/>
  <c r="E164" i="8"/>
  <c r="W164" i="3" s="1"/>
  <c r="E161" i="7"/>
  <c r="V161" i="3" s="1"/>
  <c r="B161" i="7"/>
  <c r="D161" i="7" s="1"/>
  <c r="D168" i="5"/>
  <c r="E169" i="5" s="1"/>
  <c r="B166" i="4"/>
  <c r="C167" i="4" s="1"/>
  <c r="S166" i="3"/>
  <c r="D166" i="4"/>
  <c r="E167" i="4" s="1"/>
  <c r="C162" i="7" l="1"/>
  <c r="E163" i="6"/>
  <c r="U163" i="3" s="1"/>
  <c r="G163" i="6"/>
  <c r="I162" i="3"/>
  <c r="E163" i="2"/>
  <c r="R163" i="3" s="1"/>
  <c r="G163" i="2"/>
  <c r="F162" i="3"/>
  <c r="B169" i="1"/>
  <c r="C170" i="1" s="1"/>
  <c r="G167" i="10"/>
  <c r="D166" i="3"/>
  <c r="G168" i="9"/>
  <c r="E167" i="3"/>
  <c r="C165" i="8"/>
  <c r="G165" i="8"/>
  <c r="K164" i="3"/>
  <c r="G162" i="7"/>
  <c r="J161" i="3"/>
  <c r="G169" i="5"/>
  <c r="H168" i="3"/>
  <c r="G167" i="4"/>
  <c r="G166" i="3"/>
  <c r="B163" i="6" l="1"/>
  <c r="D163" i="6" s="1"/>
  <c r="B163" i="2"/>
  <c r="C164" i="2" s="1"/>
  <c r="D169" i="1"/>
  <c r="P167" i="3"/>
  <c r="B167" i="10"/>
  <c r="C168" i="10" s="1"/>
  <c r="Q168" i="3"/>
  <c r="B168" i="9"/>
  <c r="C169" i="9" s="1"/>
  <c r="D168" i="9"/>
  <c r="E169" i="9" s="1"/>
  <c r="E165" i="8"/>
  <c r="W165" i="3" s="1"/>
  <c r="B165" i="8"/>
  <c r="D165" i="8" s="1"/>
  <c r="E162" i="7"/>
  <c r="V162" i="3" s="1"/>
  <c r="B162" i="7"/>
  <c r="C163" i="7" s="1"/>
  <c r="D162" i="7"/>
  <c r="T169" i="3"/>
  <c r="B169" i="5"/>
  <c r="D169" i="5" s="1"/>
  <c r="E170" i="5" s="1"/>
  <c r="B167" i="4"/>
  <c r="C168" i="4" s="1"/>
  <c r="D167" i="4"/>
  <c r="E168" i="4" s="1"/>
  <c r="S167" i="3"/>
  <c r="C166" i="8" l="1"/>
  <c r="E164" i="6"/>
  <c r="U164" i="3" s="1"/>
  <c r="I163" i="3"/>
  <c r="G164" i="6"/>
  <c r="C164" i="6"/>
  <c r="D163" i="2"/>
  <c r="E170" i="1"/>
  <c r="O170" i="3" s="1"/>
  <c r="G170" i="1"/>
  <c r="C169" i="3"/>
  <c r="D167" i="10"/>
  <c r="E168" i="10" s="1"/>
  <c r="G169" i="9"/>
  <c r="E168" i="3"/>
  <c r="G166" i="8"/>
  <c r="K165" i="3"/>
  <c r="G163" i="7"/>
  <c r="J162" i="3"/>
  <c r="C170" i="5"/>
  <c r="G170" i="5"/>
  <c r="H169" i="3"/>
  <c r="G168" i="4"/>
  <c r="G167" i="3"/>
  <c r="B164" i="6" l="1"/>
  <c r="D164" i="6" s="1"/>
  <c r="C165" i="6"/>
  <c r="E164" i="2"/>
  <c r="R164" i="3" s="1"/>
  <c r="G164" i="2"/>
  <c r="F163" i="3"/>
  <c r="B170" i="1"/>
  <c r="C171" i="1" s="1"/>
  <c r="G168" i="10"/>
  <c r="D167" i="3"/>
  <c r="Q169" i="3"/>
  <c r="B169" i="9"/>
  <c r="D169" i="9" s="1"/>
  <c r="E170" i="9" s="1"/>
  <c r="E166" i="8"/>
  <c r="W166" i="3" s="1"/>
  <c r="B166" i="8"/>
  <c r="D166" i="8" s="1"/>
  <c r="B163" i="7"/>
  <c r="C164" i="7" s="1"/>
  <c r="E163" i="7"/>
  <c r="V163" i="3" s="1"/>
  <c r="B170" i="5"/>
  <c r="C171" i="5" s="1"/>
  <c r="T170" i="3"/>
  <c r="D170" i="5"/>
  <c r="E171" i="5" s="1"/>
  <c r="S168" i="3"/>
  <c r="B168" i="4"/>
  <c r="C169" i="4" s="1"/>
  <c r="D168" i="4"/>
  <c r="E169" i="4" s="1"/>
  <c r="C170" i="9" l="1"/>
  <c r="C167" i="8"/>
  <c r="D163" i="7"/>
  <c r="G164" i="7" s="1"/>
  <c r="E165" i="6"/>
  <c r="U165" i="3" s="1"/>
  <c r="G165" i="6"/>
  <c r="I164" i="3"/>
  <c r="B164" i="2"/>
  <c r="D164" i="2" s="1"/>
  <c r="C165" i="2"/>
  <c r="D170" i="1"/>
  <c r="G171" i="1" s="1"/>
  <c r="E171" i="1"/>
  <c r="O171" i="3" s="1"/>
  <c r="C170" i="3"/>
  <c r="B168" i="10"/>
  <c r="D168" i="10" s="1"/>
  <c r="E169" i="10" s="1"/>
  <c r="P168" i="3"/>
  <c r="G170" i="9"/>
  <c r="E169" i="3"/>
  <c r="G167" i="8"/>
  <c r="K166" i="3"/>
  <c r="J163" i="3"/>
  <c r="G171" i="5"/>
  <c r="H170" i="3"/>
  <c r="G169" i="4"/>
  <c r="G168" i="3"/>
  <c r="C169" i="10" l="1"/>
  <c r="B165" i="6"/>
  <c r="C166" i="6" s="1"/>
  <c r="E165" i="2"/>
  <c r="R165" i="3" s="1"/>
  <c r="G165" i="2"/>
  <c r="F164" i="3"/>
  <c r="B171" i="1"/>
  <c r="C172" i="1" s="1"/>
  <c r="D171" i="1"/>
  <c r="G169" i="10"/>
  <c r="D168" i="3"/>
  <c r="Q170" i="3"/>
  <c r="B170" i="9"/>
  <c r="C171" i="9" s="1"/>
  <c r="E167" i="8"/>
  <c r="W167" i="3" s="1"/>
  <c r="B167" i="8"/>
  <c r="D167" i="8"/>
  <c r="C168" i="8"/>
  <c r="E164" i="7"/>
  <c r="V164" i="3" s="1"/>
  <c r="B164" i="7"/>
  <c r="C165" i="7" s="1"/>
  <c r="B171" i="5"/>
  <c r="C172" i="5" s="1"/>
  <c r="T171" i="3"/>
  <c r="B169" i="4"/>
  <c r="D169" i="4" s="1"/>
  <c r="E170" i="4" s="1"/>
  <c r="S169" i="3"/>
  <c r="D165" i="6" l="1"/>
  <c r="D170" i="9"/>
  <c r="E171" i="9" s="1"/>
  <c r="E166" i="6"/>
  <c r="U166" i="3" s="1"/>
  <c r="G166" i="6"/>
  <c r="I165" i="3"/>
  <c r="C170" i="4"/>
  <c r="B165" i="2"/>
  <c r="C166" i="2" s="1"/>
  <c r="D165" i="2"/>
  <c r="E172" i="1"/>
  <c r="O172" i="3" s="1"/>
  <c r="C171" i="3"/>
  <c r="G172" i="1"/>
  <c r="B169" i="10"/>
  <c r="D169" i="10" s="1"/>
  <c r="E170" i="10" s="1"/>
  <c r="P169" i="3"/>
  <c r="E170" i="3"/>
  <c r="G168" i="8"/>
  <c r="K167" i="3"/>
  <c r="D164" i="7"/>
  <c r="D171" i="5"/>
  <c r="E172" i="5" s="1"/>
  <c r="G170" i="4"/>
  <c r="G169" i="3"/>
  <c r="C170" i="10" l="1"/>
  <c r="G171" i="9"/>
  <c r="B166" i="6"/>
  <c r="D166" i="6" s="1"/>
  <c r="E166" i="2"/>
  <c r="R166" i="3" s="1"/>
  <c r="G166" i="2"/>
  <c r="F165" i="3"/>
  <c r="B172" i="1"/>
  <c r="D172" i="1" s="1"/>
  <c r="G170" i="10"/>
  <c r="D169" i="3"/>
  <c r="B171" i="9"/>
  <c r="C172" i="9" s="1"/>
  <c r="Q171" i="3"/>
  <c r="B168" i="8"/>
  <c r="D168" i="8" s="1"/>
  <c r="E168" i="8"/>
  <c r="W168" i="3" s="1"/>
  <c r="C169" i="8"/>
  <c r="G165" i="7"/>
  <c r="J164" i="3"/>
  <c r="G172" i="5"/>
  <c r="H171" i="3"/>
  <c r="S170" i="3"/>
  <c r="B170" i="4"/>
  <c r="D170" i="4"/>
  <c r="E171" i="4" s="1"/>
  <c r="C171" i="4"/>
  <c r="D171" i="9" l="1"/>
  <c r="E172" i="9" s="1"/>
  <c r="C167" i="6"/>
  <c r="E167" i="6"/>
  <c r="U167" i="3" s="1"/>
  <c r="I166" i="3"/>
  <c r="G167" i="6"/>
  <c r="B166" i="2"/>
  <c r="D166" i="2" s="1"/>
  <c r="C167" i="2"/>
  <c r="C173" i="1"/>
  <c r="E173" i="1"/>
  <c r="O173" i="3" s="1"/>
  <c r="G173" i="1"/>
  <c r="C172" i="3"/>
  <c r="B170" i="10"/>
  <c r="D170" i="10" s="1"/>
  <c r="E171" i="10" s="1"/>
  <c r="P170" i="3"/>
  <c r="C171" i="10"/>
  <c r="G172" i="9"/>
  <c r="E171" i="3"/>
  <c r="G169" i="8"/>
  <c r="K168" i="3"/>
  <c r="B165" i="7"/>
  <c r="C166" i="7" s="1"/>
  <c r="E165" i="7"/>
  <c r="V165" i="3" s="1"/>
  <c r="B172" i="5"/>
  <c r="D172" i="5" s="1"/>
  <c r="E173" i="5" s="1"/>
  <c r="T172" i="3"/>
  <c r="C173" i="5"/>
  <c r="G171" i="4"/>
  <c r="G170" i="3"/>
  <c r="D165" i="7" l="1"/>
  <c r="G166" i="7" s="1"/>
  <c r="B167" i="6"/>
  <c r="D167" i="6" s="1"/>
  <c r="E167" i="2"/>
  <c r="R167" i="3" s="1"/>
  <c r="G167" i="2"/>
  <c r="F166" i="3"/>
  <c r="B173" i="1"/>
  <c r="C174" i="1" s="1"/>
  <c r="G171" i="10"/>
  <c r="D170" i="3"/>
  <c r="Q172" i="3"/>
  <c r="B172" i="9"/>
  <c r="D172" i="9" s="1"/>
  <c r="E173" i="9" s="1"/>
  <c r="B169" i="8"/>
  <c r="C170" i="8" s="1"/>
  <c r="E169" i="8"/>
  <c r="W169" i="3" s="1"/>
  <c r="G173" i="5"/>
  <c r="H172" i="3"/>
  <c r="B171" i="4"/>
  <c r="D171" i="4" s="1"/>
  <c r="E172" i="4" s="1"/>
  <c r="S171" i="3"/>
  <c r="J165" i="3" l="1"/>
  <c r="C172" i="4"/>
  <c r="C168" i="6"/>
  <c r="E168" i="6"/>
  <c r="U168" i="3" s="1"/>
  <c r="G168" i="6"/>
  <c r="I167" i="3"/>
  <c r="B167" i="2"/>
  <c r="C168" i="2" s="1"/>
  <c r="D167" i="2"/>
  <c r="D173" i="1"/>
  <c r="P171" i="3"/>
  <c r="B171" i="10"/>
  <c r="D171" i="10"/>
  <c r="E172" i="10" s="1"/>
  <c r="C172" i="10"/>
  <c r="G173" i="9"/>
  <c r="E172" i="3"/>
  <c r="C173" i="9"/>
  <c r="D169" i="8"/>
  <c r="E166" i="7"/>
  <c r="V166" i="3" s="1"/>
  <c r="B166" i="7"/>
  <c r="D166" i="7" s="1"/>
  <c r="T173" i="3"/>
  <c r="B173" i="5"/>
  <c r="C174" i="5" s="1"/>
  <c r="D173" i="5"/>
  <c r="E174" i="5" s="1"/>
  <c r="G172" i="4"/>
  <c r="G171" i="3"/>
  <c r="C167" i="7" l="1"/>
  <c r="B168" i="6"/>
  <c r="C169" i="6" s="1"/>
  <c r="D168" i="6"/>
  <c r="E168" i="2"/>
  <c r="R168" i="3" s="1"/>
  <c r="G168" i="2"/>
  <c r="F167" i="3"/>
  <c r="G174" i="1"/>
  <c r="E174" i="1"/>
  <c r="O174" i="3" s="1"/>
  <c r="C173" i="3"/>
  <c r="G172" i="10"/>
  <c r="D171" i="3"/>
  <c r="Q173" i="3"/>
  <c r="B173" i="9"/>
  <c r="C174" i="9" s="1"/>
  <c r="D173" i="9"/>
  <c r="E174" i="9" s="1"/>
  <c r="G170" i="8"/>
  <c r="K169" i="3"/>
  <c r="G167" i="7"/>
  <c r="J166" i="3"/>
  <c r="G174" i="5"/>
  <c r="H173" i="3"/>
  <c r="B172" i="4"/>
  <c r="D172" i="4" s="1"/>
  <c r="E173" i="4" s="1"/>
  <c r="S172" i="3"/>
  <c r="C173" i="4"/>
  <c r="E169" i="6" l="1"/>
  <c r="U169" i="3" s="1"/>
  <c r="I168" i="3"/>
  <c r="G169" i="6"/>
  <c r="B168" i="2"/>
  <c r="D168" i="2" s="1"/>
  <c r="C169" i="2"/>
  <c r="B174" i="1"/>
  <c r="D174" i="1" s="1"/>
  <c r="P172" i="3"/>
  <c r="B172" i="10"/>
  <c r="C173" i="10" s="1"/>
  <c r="G174" i="9"/>
  <c r="E173" i="3"/>
  <c r="B170" i="8"/>
  <c r="D170" i="8" s="1"/>
  <c r="E170" i="8"/>
  <c r="W170" i="3" s="1"/>
  <c r="C171" i="8"/>
  <c r="B167" i="7"/>
  <c r="C168" i="7" s="1"/>
  <c r="E167" i="7"/>
  <c r="V167" i="3" s="1"/>
  <c r="D167" i="7"/>
  <c r="B174" i="5"/>
  <c r="D174" i="5" s="1"/>
  <c r="E175" i="5" s="1"/>
  <c r="T174" i="3"/>
  <c r="G173" i="4"/>
  <c r="G172" i="3"/>
  <c r="B169" i="6" l="1"/>
  <c r="D169" i="6" s="1"/>
  <c r="E169" i="2"/>
  <c r="R169" i="3" s="1"/>
  <c r="G169" i="2"/>
  <c r="F168" i="3"/>
  <c r="C175" i="1"/>
  <c r="E175" i="1"/>
  <c r="O175" i="3" s="1"/>
  <c r="C174" i="3"/>
  <c r="G175" i="1"/>
  <c r="D172" i="10"/>
  <c r="E173" i="10" s="1"/>
  <c r="Q174" i="3"/>
  <c r="B174" i="9"/>
  <c r="C175" i="9" s="1"/>
  <c r="G171" i="8"/>
  <c r="K170" i="3"/>
  <c r="G168" i="7"/>
  <c r="J167" i="3"/>
  <c r="C175" i="5"/>
  <c r="G175" i="5"/>
  <c r="H174" i="3"/>
  <c r="B173" i="4"/>
  <c r="C174" i="4" s="1"/>
  <c r="S173" i="3"/>
  <c r="D173" i="4"/>
  <c r="E174" i="4" s="1"/>
  <c r="D174" i="9" l="1"/>
  <c r="E175" i="9" s="1"/>
  <c r="E170" i="6"/>
  <c r="U170" i="3" s="1"/>
  <c r="G170" i="6"/>
  <c r="I169" i="3"/>
  <c r="C170" i="6"/>
  <c r="B169" i="2"/>
  <c r="D169" i="2" s="1"/>
  <c r="C170" i="2"/>
  <c r="B175" i="1"/>
  <c r="D175" i="1" s="1"/>
  <c r="G173" i="10"/>
  <c r="D172" i="3"/>
  <c r="B171" i="8"/>
  <c r="C172" i="8" s="1"/>
  <c r="E171" i="8"/>
  <c r="W171" i="3" s="1"/>
  <c r="D171" i="8"/>
  <c r="B168" i="7"/>
  <c r="D168" i="7" s="1"/>
  <c r="C169" i="7"/>
  <c r="E168" i="7"/>
  <c r="V168" i="3" s="1"/>
  <c r="B175" i="5"/>
  <c r="D175" i="5" s="1"/>
  <c r="E176" i="5" s="1"/>
  <c r="T175" i="3"/>
  <c r="C176" i="5"/>
  <c r="G174" i="4"/>
  <c r="G173" i="3"/>
  <c r="E174" i="3" l="1"/>
  <c r="G175" i="9"/>
  <c r="B170" i="6"/>
  <c r="D170" i="6" s="1"/>
  <c r="E170" i="2"/>
  <c r="R170" i="3" s="1"/>
  <c r="G170" i="2"/>
  <c r="F169" i="3"/>
  <c r="C176" i="1"/>
  <c r="E176" i="1"/>
  <c r="O176" i="3" s="1"/>
  <c r="G176" i="1"/>
  <c r="C175" i="3"/>
  <c r="P173" i="3"/>
  <c r="B173" i="10"/>
  <c r="D173" i="10" s="1"/>
  <c r="E174" i="10" s="1"/>
  <c r="C174" i="10"/>
  <c r="B175" i="9"/>
  <c r="D175" i="9" s="1"/>
  <c r="E176" i="9" s="1"/>
  <c r="Q175" i="3"/>
  <c r="G172" i="8"/>
  <c r="K171" i="3"/>
  <c r="G169" i="7"/>
  <c r="J168" i="3"/>
  <c r="G176" i="5"/>
  <c r="H175" i="3"/>
  <c r="S174" i="3"/>
  <c r="B174" i="4"/>
  <c r="C175" i="4" s="1"/>
  <c r="D174" i="4"/>
  <c r="E175" i="4" s="1"/>
  <c r="C171" i="6" l="1"/>
  <c r="C176" i="9"/>
  <c r="E171" i="6"/>
  <c r="U171" i="3" s="1"/>
  <c r="G171" i="6"/>
  <c r="I170" i="3"/>
  <c r="B170" i="2"/>
  <c r="C171" i="2" s="1"/>
  <c r="D170" i="2"/>
  <c r="B176" i="1"/>
  <c r="D176" i="1" s="1"/>
  <c r="C177" i="1"/>
  <c r="G174" i="10"/>
  <c r="D173" i="3"/>
  <c r="G176" i="9"/>
  <c r="E175" i="3"/>
  <c r="E172" i="8"/>
  <c r="W172" i="3" s="1"/>
  <c r="B172" i="8"/>
  <c r="D172" i="8" s="1"/>
  <c r="C173" i="8"/>
  <c r="E169" i="7"/>
  <c r="V169" i="3" s="1"/>
  <c r="B169" i="7"/>
  <c r="D169" i="7" s="1"/>
  <c r="C170" i="7"/>
  <c r="T176" i="3"/>
  <c r="B176" i="5"/>
  <c r="D176" i="5" s="1"/>
  <c r="E177" i="5" s="1"/>
  <c r="G175" i="4"/>
  <c r="G174" i="3"/>
  <c r="B171" i="6" l="1"/>
  <c r="D171" i="6" s="1"/>
  <c r="C172" i="6"/>
  <c r="C177" i="5"/>
  <c r="E171" i="2"/>
  <c r="R171" i="3" s="1"/>
  <c r="G171" i="2"/>
  <c r="F170" i="3"/>
  <c r="E177" i="1"/>
  <c r="O177" i="3" s="1"/>
  <c r="C176" i="3"/>
  <c r="G177" i="1"/>
  <c r="P174" i="3"/>
  <c r="B174" i="10"/>
  <c r="C175" i="10" s="1"/>
  <c r="Q176" i="3"/>
  <c r="B176" i="9"/>
  <c r="D176" i="9"/>
  <c r="E177" i="9" s="1"/>
  <c r="C177" i="9"/>
  <c r="G173" i="8"/>
  <c r="K172" i="3"/>
  <c r="G170" i="7"/>
  <c r="J169" i="3"/>
  <c r="G177" i="5"/>
  <c r="H176" i="3"/>
  <c r="S175" i="3"/>
  <c r="B175" i="4"/>
  <c r="C176" i="4" s="1"/>
  <c r="E172" i="6" l="1"/>
  <c r="U172" i="3" s="1"/>
  <c r="I171" i="3"/>
  <c r="G172" i="6"/>
  <c r="D175" i="4"/>
  <c r="E176" i="4" s="1"/>
  <c r="B171" i="2"/>
  <c r="C172" i="2" s="1"/>
  <c r="B177" i="1"/>
  <c r="D177" i="1" s="1"/>
  <c r="D174" i="10"/>
  <c r="E175" i="10" s="1"/>
  <c r="G177" i="9"/>
  <c r="E176" i="3"/>
  <c r="E173" i="8"/>
  <c r="W173" i="3" s="1"/>
  <c r="B173" i="8"/>
  <c r="D173" i="8"/>
  <c r="C174" i="8"/>
  <c r="E170" i="7"/>
  <c r="V170" i="3" s="1"/>
  <c r="B170" i="7"/>
  <c r="D170" i="7" s="1"/>
  <c r="B177" i="5"/>
  <c r="D177" i="5" s="1"/>
  <c r="E178" i="5" s="1"/>
  <c r="T177" i="3"/>
  <c r="C178" i="5"/>
  <c r="G176" i="4"/>
  <c r="G175" i="3"/>
  <c r="C171" i="7" l="1"/>
  <c r="B172" i="6"/>
  <c r="C173" i="6" s="1"/>
  <c r="D172" i="6"/>
  <c r="D171" i="2"/>
  <c r="C178" i="1"/>
  <c r="E178" i="1"/>
  <c r="O178" i="3" s="1"/>
  <c r="C177" i="3"/>
  <c r="G178" i="1"/>
  <c r="G175" i="10"/>
  <c r="D174" i="3"/>
  <c r="Q177" i="3"/>
  <c r="B177" i="9"/>
  <c r="C178" i="9" s="1"/>
  <c r="G174" i="8"/>
  <c r="K173" i="3"/>
  <c r="G171" i="7"/>
  <c r="J170" i="3"/>
  <c r="G178" i="5"/>
  <c r="H177" i="3"/>
  <c r="S176" i="3"/>
  <c r="B176" i="4"/>
  <c r="C177" i="4" s="1"/>
  <c r="D176" i="4"/>
  <c r="E177" i="4" s="1"/>
  <c r="E173" i="6" l="1"/>
  <c r="U173" i="3" s="1"/>
  <c r="G173" i="6"/>
  <c r="I172" i="3"/>
  <c r="E172" i="2"/>
  <c r="R172" i="3" s="1"/>
  <c r="G172" i="2"/>
  <c r="F171" i="3"/>
  <c r="B178" i="1"/>
  <c r="C179" i="1" s="1"/>
  <c r="P175" i="3"/>
  <c r="B175" i="10"/>
  <c r="C176" i="10" s="1"/>
  <c r="D177" i="9"/>
  <c r="E178" i="9" s="1"/>
  <c r="B174" i="8"/>
  <c r="D174" i="8" s="1"/>
  <c r="E174" i="8"/>
  <c r="W174" i="3" s="1"/>
  <c r="C175" i="8"/>
  <c r="E171" i="7"/>
  <c r="V171" i="3" s="1"/>
  <c r="B171" i="7"/>
  <c r="D171" i="7" s="1"/>
  <c r="B178" i="5"/>
  <c r="C179" i="5" s="1"/>
  <c r="T178" i="3"/>
  <c r="D178" i="5"/>
  <c r="E179" i="5" s="1"/>
  <c r="G177" i="4"/>
  <c r="G176" i="3"/>
  <c r="C172" i="7" l="1"/>
  <c r="B173" i="6"/>
  <c r="C174" i="6"/>
  <c r="D173" i="6"/>
  <c r="B172" i="2"/>
  <c r="C173" i="2" s="1"/>
  <c r="D172" i="2"/>
  <c r="D178" i="1"/>
  <c r="D175" i="10"/>
  <c r="E176" i="10" s="1"/>
  <c r="G178" i="9"/>
  <c r="E177" i="3"/>
  <c r="G175" i="8"/>
  <c r="K174" i="3"/>
  <c r="G172" i="7"/>
  <c r="J171" i="3"/>
  <c r="G179" i="5"/>
  <c r="H178" i="3"/>
  <c r="S177" i="3"/>
  <c r="B177" i="4"/>
  <c r="D177" i="4" s="1"/>
  <c r="E178" i="4" s="1"/>
  <c r="E174" i="6" l="1"/>
  <c r="U174" i="3" s="1"/>
  <c r="G174" i="6"/>
  <c r="I173" i="3"/>
  <c r="C178" i="4"/>
  <c r="E173" i="2"/>
  <c r="R173" i="3" s="1"/>
  <c r="G173" i="2"/>
  <c r="F172" i="3"/>
  <c r="C178" i="3"/>
  <c r="E179" i="1"/>
  <c r="O179" i="3" s="1"/>
  <c r="G179" i="1"/>
  <c r="G176" i="10"/>
  <c r="D175" i="3"/>
  <c r="B178" i="9"/>
  <c r="D178" i="9" s="1"/>
  <c r="E179" i="9" s="1"/>
  <c r="Q178" i="3"/>
  <c r="C179" i="9"/>
  <c r="B175" i="8"/>
  <c r="C176" i="8" s="1"/>
  <c r="E175" i="8"/>
  <c r="W175" i="3" s="1"/>
  <c r="E172" i="7"/>
  <c r="V172" i="3" s="1"/>
  <c r="B172" i="7"/>
  <c r="C173" i="7" s="1"/>
  <c r="T179" i="3"/>
  <c r="B179" i="5"/>
  <c r="D179" i="5" s="1"/>
  <c r="E180" i="5" s="1"/>
  <c r="C180" i="5"/>
  <c r="G178" i="4"/>
  <c r="G177" i="3"/>
  <c r="D175" i="8" l="1"/>
  <c r="G176" i="8" s="1"/>
  <c r="B174" i="6"/>
  <c r="C175" i="6" s="1"/>
  <c r="D174" i="6"/>
  <c r="B173" i="2"/>
  <c r="D173" i="2"/>
  <c r="C174" i="2"/>
  <c r="B179" i="1"/>
  <c r="D179" i="1" s="1"/>
  <c r="B176" i="10"/>
  <c r="D176" i="10" s="1"/>
  <c r="E177" i="10" s="1"/>
  <c r="P176" i="3"/>
  <c r="G179" i="9"/>
  <c r="E178" i="3"/>
  <c r="D172" i="7"/>
  <c r="G180" i="5"/>
  <c r="H179" i="3"/>
  <c r="B178" i="4"/>
  <c r="S178" i="3"/>
  <c r="K175" i="3" l="1"/>
  <c r="C177" i="10"/>
  <c r="E175" i="6"/>
  <c r="U175" i="3" s="1"/>
  <c r="I174" i="3"/>
  <c r="G175" i="6"/>
  <c r="E174" i="2"/>
  <c r="R174" i="3" s="1"/>
  <c r="F173" i="3"/>
  <c r="G174" i="2"/>
  <c r="C180" i="1"/>
  <c r="E180" i="1"/>
  <c r="O180" i="3" s="1"/>
  <c r="G180" i="1"/>
  <c r="C179" i="3"/>
  <c r="G177" i="10"/>
  <c r="D176" i="3"/>
  <c r="Q179" i="3"/>
  <c r="B179" i="9"/>
  <c r="D179" i="9" s="1"/>
  <c r="E180" i="9" s="1"/>
  <c r="E176" i="8"/>
  <c r="W176" i="3" s="1"/>
  <c r="B176" i="8"/>
  <c r="C177" i="8" s="1"/>
  <c r="D176" i="8"/>
  <c r="G173" i="7"/>
  <c r="J172" i="3"/>
  <c r="T180" i="3"/>
  <c r="B180" i="5"/>
  <c r="C181" i="5" s="1"/>
  <c r="D178" i="4"/>
  <c r="E179" i="4" s="1"/>
  <c r="C179" i="4"/>
  <c r="C180" i="9" l="1"/>
  <c r="B175" i="6"/>
  <c r="D175" i="6" s="1"/>
  <c r="C176" i="6"/>
  <c r="B174" i="2"/>
  <c r="C175" i="2" s="1"/>
  <c r="B180" i="1"/>
  <c r="C181" i="1" s="1"/>
  <c r="P177" i="3"/>
  <c r="B177" i="10"/>
  <c r="C178" i="10" s="1"/>
  <c r="D177" i="10"/>
  <c r="E178" i="10" s="1"/>
  <c r="G180" i="9"/>
  <c r="E179" i="3"/>
  <c r="G177" i="8"/>
  <c r="K176" i="3"/>
  <c r="E173" i="7"/>
  <c r="V173" i="3" s="1"/>
  <c r="B173" i="7"/>
  <c r="C174" i="7" s="1"/>
  <c r="D180" i="5"/>
  <c r="E181" i="5" s="1"/>
  <c r="G179" i="4"/>
  <c r="G178" i="3"/>
  <c r="D174" i="2" l="1"/>
  <c r="E176" i="6"/>
  <c r="U176" i="3" s="1"/>
  <c r="I175" i="3"/>
  <c r="G176" i="6"/>
  <c r="E175" i="2"/>
  <c r="R175" i="3" s="1"/>
  <c r="F174" i="3"/>
  <c r="G175" i="2"/>
  <c r="D180" i="1"/>
  <c r="G178" i="10"/>
  <c r="D177" i="3"/>
  <c r="Q180" i="3"/>
  <c r="B180" i="9"/>
  <c r="D180" i="9"/>
  <c r="E181" i="9" s="1"/>
  <c r="C181" i="9"/>
  <c r="E177" i="8"/>
  <c r="W177" i="3" s="1"/>
  <c r="B177" i="8"/>
  <c r="D177" i="8" s="1"/>
  <c r="D173" i="7"/>
  <c r="G181" i="5"/>
  <c r="H180" i="3"/>
  <c r="B179" i="4"/>
  <c r="C180" i="4" s="1"/>
  <c r="S179" i="3"/>
  <c r="D179" i="4" l="1"/>
  <c r="E180" i="4" s="1"/>
  <c r="B176" i="6"/>
  <c r="D176" i="6" s="1"/>
  <c r="C177" i="6"/>
  <c r="B175" i="2"/>
  <c r="C176" i="2" s="1"/>
  <c r="D175" i="2"/>
  <c r="E181" i="1"/>
  <c r="O181" i="3" s="1"/>
  <c r="G181" i="1"/>
  <c r="C180" i="3"/>
  <c r="B178" i="10"/>
  <c r="D178" i="10" s="1"/>
  <c r="E179" i="10" s="1"/>
  <c r="P178" i="3"/>
  <c r="G181" i="9"/>
  <c r="E180" i="3"/>
  <c r="G178" i="8"/>
  <c r="K177" i="3"/>
  <c r="C178" i="8"/>
  <c r="G174" i="7"/>
  <c r="J173" i="3"/>
  <c r="T181" i="3"/>
  <c r="B181" i="5"/>
  <c r="C182" i="5" s="1"/>
  <c r="G180" i="4" l="1"/>
  <c r="G179" i="3"/>
  <c r="C179" i="10"/>
  <c r="E177" i="6"/>
  <c r="U177" i="3" s="1"/>
  <c r="I176" i="3"/>
  <c r="G177" i="6"/>
  <c r="E176" i="2"/>
  <c r="R176" i="3" s="1"/>
  <c r="F175" i="3"/>
  <c r="G176" i="2"/>
  <c r="B181" i="1"/>
  <c r="D181" i="1" s="1"/>
  <c r="G179" i="10"/>
  <c r="D178" i="3"/>
  <c r="B181" i="9"/>
  <c r="C182" i="9" s="1"/>
  <c r="Q181" i="3"/>
  <c r="D181" i="9"/>
  <c r="E182" i="9" s="1"/>
  <c r="B178" i="8"/>
  <c r="D178" i="8" s="1"/>
  <c r="E178" i="8"/>
  <c r="W178" i="3" s="1"/>
  <c r="E174" i="7"/>
  <c r="V174" i="3" s="1"/>
  <c r="B174" i="7"/>
  <c r="D174" i="7" s="1"/>
  <c r="C175" i="7"/>
  <c r="D181" i="5"/>
  <c r="E182" i="5" s="1"/>
  <c r="S180" i="3"/>
  <c r="B180" i="4"/>
  <c r="D180" i="4" s="1"/>
  <c r="E181" i="4" s="1"/>
  <c r="C179" i="8" l="1"/>
  <c r="B177" i="6"/>
  <c r="D177" i="6" s="1"/>
  <c r="C178" i="6"/>
  <c r="C181" i="4"/>
  <c r="B176" i="2"/>
  <c r="C177" i="2" s="1"/>
  <c r="D176" i="2"/>
  <c r="C182" i="1"/>
  <c r="E182" i="1"/>
  <c r="O182" i="3" s="1"/>
  <c r="G182" i="1"/>
  <c r="C181" i="3"/>
  <c r="B179" i="10"/>
  <c r="D179" i="10" s="1"/>
  <c r="E180" i="10" s="1"/>
  <c r="P179" i="3"/>
  <c r="C180" i="10"/>
  <c r="G182" i="9"/>
  <c r="E181" i="3"/>
  <c r="G179" i="8"/>
  <c r="K178" i="3"/>
  <c r="G175" i="7"/>
  <c r="J174" i="3"/>
  <c r="G182" i="5"/>
  <c r="H181" i="3"/>
  <c r="G181" i="4"/>
  <c r="G180" i="3"/>
  <c r="E178" i="6" l="1"/>
  <c r="U178" i="3" s="1"/>
  <c r="G178" i="6"/>
  <c r="I177" i="3"/>
  <c r="E177" i="2"/>
  <c r="R177" i="3" s="1"/>
  <c r="F176" i="3"/>
  <c r="G177" i="2"/>
  <c r="B182" i="1"/>
  <c r="D182" i="1" s="1"/>
  <c r="G180" i="10"/>
  <c r="D179" i="3"/>
  <c r="B182" i="9"/>
  <c r="C183" i="9" s="1"/>
  <c r="Q182" i="3"/>
  <c r="E179" i="8"/>
  <c r="W179" i="3" s="1"/>
  <c r="B179" i="8"/>
  <c r="D179" i="8"/>
  <c r="C180" i="8"/>
  <c r="B175" i="7"/>
  <c r="D175" i="7" s="1"/>
  <c r="E175" i="7"/>
  <c r="V175" i="3" s="1"/>
  <c r="T182" i="3"/>
  <c r="B182" i="5"/>
  <c r="C183" i="5" s="1"/>
  <c r="D182" i="5"/>
  <c r="E183" i="5" s="1"/>
  <c r="B181" i="4"/>
  <c r="S181" i="3"/>
  <c r="D181" i="4"/>
  <c r="E182" i="4" s="1"/>
  <c r="C182" i="4"/>
  <c r="B178" i="6" l="1"/>
  <c r="D178" i="6" s="1"/>
  <c r="C179" i="6"/>
  <c r="B177" i="2"/>
  <c r="D177" i="2" s="1"/>
  <c r="C178" i="2"/>
  <c r="C183" i="1"/>
  <c r="E183" i="1"/>
  <c r="O183" i="3" s="1"/>
  <c r="G183" i="1"/>
  <c r="C182" i="3"/>
  <c r="B180" i="10"/>
  <c r="C181" i="10" s="1"/>
  <c r="P180" i="3"/>
  <c r="D180" i="10"/>
  <c r="E181" i="10" s="1"/>
  <c r="D182" i="9"/>
  <c r="E183" i="9" s="1"/>
  <c r="G180" i="8"/>
  <c r="K179" i="3"/>
  <c r="G176" i="7"/>
  <c r="J175" i="3"/>
  <c r="C176" i="7"/>
  <c r="G183" i="5"/>
  <c r="H182" i="3"/>
  <c r="G182" i="4"/>
  <c r="G181" i="3"/>
  <c r="E179" i="6" l="1"/>
  <c r="U179" i="3" s="1"/>
  <c r="I178" i="3"/>
  <c r="G179" i="6"/>
  <c r="E178" i="2"/>
  <c r="R178" i="3" s="1"/>
  <c r="G178" i="2"/>
  <c r="F177" i="3"/>
  <c r="B183" i="1"/>
  <c r="C184" i="1" s="1"/>
  <c r="G181" i="10"/>
  <c r="D180" i="3"/>
  <c r="G183" i="9"/>
  <c r="E182" i="3"/>
  <c r="B180" i="8"/>
  <c r="D180" i="8"/>
  <c r="C181" i="8"/>
  <c r="E180" i="8"/>
  <c r="W180" i="3" s="1"/>
  <c r="E176" i="7"/>
  <c r="V176" i="3" s="1"/>
  <c r="B176" i="7"/>
  <c r="C177" i="7" s="1"/>
  <c r="T183" i="3"/>
  <c r="B183" i="5"/>
  <c r="C184" i="5" s="1"/>
  <c r="S182" i="3"/>
  <c r="B182" i="4"/>
  <c r="C183" i="4" s="1"/>
  <c r="D183" i="1" l="1"/>
  <c r="D182" i="4"/>
  <c r="E183" i="4" s="1"/>
  <c r="B179" i="6"/>
  <c r="D179" i="6" s="1"/>
  <c r="C180" i="6"/>
  <c r="D183" i="5"/>
  <c r="E184" i="5" s="1"/>
  <c r="B178" i="2"/>
  <c r="C179" i="2" s="1"/>
  <c r="D178" i="2"/>
  <c r="E184" i="1"/>
  <c r="O184" i="3" s="1"/>
  <c r="C183" i="3"/>
  <c r="G184" i="1"/>
  <c r="P181" i="3"/>
  <c r="B181" i="10"/>
  <c r="D181" i="10" s="1"/>
  <c r="E182" i="10" s="1"/>
  <c r="C182" i="10"/>
  <c r="B183" i="9"/>
  <c r="C184" i="9" s="1"/>
  <c r="Q183" i="3"/>
  <c r="D183" i="9"/>
  <c r="E184" i="9" s="1"/>
  <c r="G181" i="8"/>
  <c r="K180" i="3"/>
  <c r="D176" i="7"/>
  <c r="H183" i="3"/>
  <c r="G183" i="4"/>
  <c r="G182" i="3"/>
  <c r="G184" i="5" l="1"/>
  <c r="E180" i="6"/>
  <c r="U180" i="3" s="1"/>
  <c r="I179" i="3"/>
  <c r="G180" i="6"/>
  <c r="E179" i="2"/>
  <c r="R179" i="3" s="1"/>
  <c r="G179" i="2"/>
  <c r="F178" i="3"/>
  <c r="B184" i="1"/>
  <c r="D184" i="1" s="1"/>
  <c r="G182" i="10"/>
  <c r="D181" i="3"/>
  <c r="G184" i="9"/>
  <c r="E183" i="3"/>
  <c r="B181" i="8"/>
  <c r="D181" i="8" s="1"/>
  <c r="E181" i="8"/>
  <c r="W181" i="3" s="1"/>
  <c r="G177" i="7"/>
  <c r="J176" i="3"/>
  <c r="B184" i="5"/>
  <c r="C185" i="5" s="1"/>
  <c r="T184" i="3"/>
  <c r="B183" i="4"/>
  <c r="S183" i="3"/>
  <c r="D183" i="4"/>
  <c r="E184" i="4" s="1"/>
  <c r="C184" i="4"/>
  <c r="C182" i="8" l="1"/>
  <c r="D180" i="6"/>
  <c r="B180" i="6"/>
  <c r="C181" i="6" s="1"/>
  <c r="B179" i="2"/>
  <c r="C180" i="2" s="1"/>
  <c r="D179" i="2"/>
  <c r="C185" i="1"/>
  <c r="E185" i="1"/>
  <c r="O185" i="3" s="1"/>
  <c r="C184" i="3"/>
  <c r="G185" i="1"/>
  <c r="P182" i="3"/>
  <c r="B182" i="10"/>
  <c r="D182" i="10"/>
  <c r="E183" i="10" s="1"/>
  <c r="C183" i="10"/>
  <c r="Q184" i="3"/>
  <c r="B184" i="9"/>
  <c r="D184" i="9" s="1"/>
  <c r="E185" i="9" s="1"/>
  <c r="C185" i="9"/>
  <c r="G182" i="8"/>
  <c r="K181" i="3"/>
  <c r="E177" i="7"/>
  <c r="V177" i="3" s="1"/>
  <c r="B177" i="7"/>
  <c r="C178" i="7" s="1"/>
  <c r="D184" i="5"/>
  <c r="E185" i="5" s="1"/>
  <c r="G184" i="4"/>
  <c r="G183" i="3"/>
  <c r="E181" i="6" l="1"/>
  <c r="U181" i="3" s="1"/>
  <c r="G181" i="6"/>
  <c r="I180" i="3"/>
  <c r="E180" i="2"/>
  <c r="R180" i="3" s="1"/>
  <c r="G180" i="2"/>
  <c r="F179" i="3"/>
  <c r="B185" i="1"/>
  <c r="D185" i="1" s="1"/>
  <c r="G183" i="10"/>
  <c r="D182" i="3"/>
  <c r="G185" i="9"/>
  <c r="E184" i="3"/>
  <c r="E182" i="8"/>
  <c r="W182" i="3" s="1"/>
  <c r="B182" i="8"/>
  <c r="D182" i="8" s="1"/>
  <c r="D177" i="7"/>
  <c r="G185" i="5"/>
  <c r="H184" i="3"/>
  <c r="S184" i="3"/>
  <c r="B184" i="4"/>
  <c r="C185" i="4" s="1"/>
  <c r="C186" i="1" l="1"/>
  <c r="C183" i="8"/>
  <c r="B181" i="6"/>
  <c r="D181" i="6" s="1"/>
  <c r="C182" i="6"/>
  <c r="D184" i="4"/>
  <c r="E185" i="4" s="1"/>
  <c r="B180" i="2"/>
  <c r="C181" i="2" s="1"/>
  <c r="D180" i="2"/>
  <c r="E186" i="1"/>
  <c r="O186" i="3" s="1"/>
  <c r="C185" i="3"/>
  <c r="G186" i="1"/>
  <c r="P183" i="3"/>
  <c r="B183" i="10"/>
  <c r="C184" i="10" s="1"/>
  <c r="B185" i="9"/>
  <c r="C186" i="9" s="1"/>
  <c r="Q185" i="3"/>
  <c r="D185" i="9"/>
  <c r="E186" i="9" s="1"/>
  <c r="G183" i="8"/>
  <c r="K182" i="3"/>
  <c r="G178" i="7"/>
  <c r="J177" i="3"/>
  <c r="T185" i="3"/>
  <c r="B185" i="5"/>
  <c r="D185" i="5" s="1"/>
  <c r="E186" i="5" s="1"/>
  <c r="C186" i="5"/>
  <c r="G185" i="4"/>
  <c r="G184" i="3"/>
  <c r="E182" i="6" l="1"/>
  <c r="U182" i="3" s="1"/>
  <c r="I181" i="3"/>
  <c r="G182" i="6"/>
  <c r="E181" i="2"/>
  <c r="R181" i="3" s="1"/>
  <c r="G181" i="2"/>
  <c r="F180" i="3"/>
  <c r="B186" i="1"/>
  <c r="C187" i="1" s="1"/>
  <c r="D183" i="10"/>
  <c r="E184" i="10" s="1"/>
  <c r="G186" i="9"/>
  <c r="E185" i="3"/>
  <c r="E183" i="8"/>
  <c r="W183" i="3" s="1"/>
  <c r="B183" i="8"/>
  <c r="C184" i="8" s="1"/>
  <c r="D183" i="8"/>
  <c r="E178" i="7"/>
  <c r="V178" i="3" s="1"/>
  <c r="B178" i="7"/>
  <c r="D178" i="7" s="1"/>
  <c r="C179" i="7"/>
  <c r="G186" i="5"/>
  <c r="H185" i="3"/>
  <c r="S185" i="3"/>
  <c r="B185" i="4"/>
  <c r="D185" i="4" s="1"/>
  <c r="E186" i="4" s="1"/>
  <c r="B182" i="6" l="1"/>
  <c r="D182" i="6"/>
  <c r="C183" i="6"/>
  <c r="C186" i="4"/>
  <c r="B181" i="2"/>
  <c r="C182" i="2" s="1"/>
  <c r="D181" i="2"/>
  <c r="D186" i="1"/>
  <c r="C186" i="3" s="1"/>
  <c r="G184" i="10"/>
  <c r="D183" i="3"/>
  <c r="B186" i="9"/>
  <c r="C187" i="9" s="1"/>
  <c r="Q186" i="3"/>
  <c r="G184" i="8"/>
  <c r="K183" i="3"/>
  <c r="G179" i="7"/>
  <c r="J178" i="3"/>
  <c r="T186" i="3"/>
  <c r="B186" i="5"/>
  <c r="D186" i="5" s="1"/>
  <c r="E187" i="5" s="1"/>
  <c r="G186" i="4"/>
  <c r="G185" i="3"/>
  <c r="E187" i="1" l="1"/>
  <c r="O187" i="3" s="1"/>
  <c r="G187" i="1"/>
  <c r="D186" i="9"/>
  <c r="E187" i="9" s="1"/>
  <c r="E183" i="6"/>
  <c r="U183" i="3" s="1"/>
  <c r="G183" i="6"/>
  <c r="I182" i="3"/>
  <c r="E182" i="2"/>
  <c r="R182" i="3" s="1"/>
  <c r="G182" i="2"/>
  <c r="F181" i="3"/>
  <c r="B187" i="1"/>
  <c r="C188" i="1" s="1"/>
  <c r="P184" i="3"/>
  <c r="B184" i="10"/>
  <c r="C185" i="10" s="1"/>
  <c r="G187" i="9"/>
  <c r="E186" i="3"/>
  <c r="E184" i="8"/>
  <c r="W184" i="3" s="1"/>
  <c r="B184" i="8"/>
  <c r="D184" i="8" s="1"/>
  <c r="C185" i="8"/>
  <c r="E179" i="7"/>
  <c r="V179" i="3" s="1"/>
  <c r="B179" i="7"/>
  <c r="D179" i="7" s="1"/>
  <c r="G187" i="5"/>
  <c r="H186" i="3"/>
  <c r="C187" i="5"/>
  <c r="B186" i="4"/>
  <c r="D186" i="4" s="1"/>
  <c r="E187" i="4" s="1"/>
  <c r="S186" i="3"/>
  <c r="C187" i="4"/>
  <c r="D184" i="10" l="1"/>
  <c r="E185" i="10" s="1"/>
  <c r="B183" i="6"/>
  <c r="C184" i="6" s="1"/>
  <c r="D183" i="6"/>
  <c r="D182" i="2"/>
  <c r="B182" i="2"/>
  <c r="C183" i="2" s="1"/>
  <c r="D187" i="1"/>
  <c r="G185" i="10"/>
  <c r="D184" i="3"/>
  <c r="Q187" i="3"/>
  <c r="B187" i="9"/>
  <c r="C188" i="9" s="1"/>
  <c r="D187" i="9"/>
  <c r="E188" i="9" s="1"/>
  <c r="G185" i="8"/>
  <c r="K184" i="3"/>
  <c r="G180" i="7"/>
  <c r="J179" i="3"/>
  <c r="C180" i="7"/>
  <c r="B187" i="5"/>
  <c r="D187" i="5" s="1"/>
  <c r="E188" i="5" s="1"/>
  <c r="T187" i="3"/>
  <c r="G187" i="4"/>
  <c r="G186" i="3"/>
  <c r="E184" i="6" l="1"/>
  <c r="U184" i="3" s="1"/>
  <c r="G184" i="6"/>
  <c r="I183" i="3"/>
  <c r="E183" i="2"/>
  <c r="R183" i="3" s="1"/>
  <c r="G183" i="2"/>
  <c r="F182" i="3"/>
  <c r="E188" i="1"/>
  <c r="O188" i="3" s="1"/>
  <c r="C187" i="3"/>
  <c r="G188" i="1"/>
  <c r="B185" i="10"/>
  <c r="C186" i="10" s="1"/>
  <c r="P185" i="3"/>
  <c r="G188" i="9"/>
  <c r="E187" i="3"/>
  <c r="B185" i="8"/>
  <c r="D185" i="8" s="1"/>
  <c r="E185" i="8"/>
  <c r="W185" i="3" s="1"/>
  <c r="C186" i="8"/>
  <c r="B180" i="7"/>
  <c r="D180" i="7" s="1"/>
  <c r="E180" i="7"/>
  <c r="V180" i="3" s="1"/>
  <c r="G188" i="5"/>
  <c r="H187" i="3"/>
  <c r="C188" i="5"/>
  <c r="B187" i="4"/>
  <c r="C188" i="4" s="1"/>
  <c r="S187" i="3"/>
  <c r="B184" i="6" l="1"/>
  <c r="D184" i="6" s="1"/>
  <c r="C185" i="6"/>
  <c r="B183" i="2"/>
  <c r="C184" i="2" s="1"/>
  <c r="B188" i="1"/>
  <c r="D188" i="1" s="1"/>
  <c r="C189" i="1"/>
  <c r="D185" i="10"/>
  <c r="E186" i="10" s="1"/>
  <c r="B188" i="9"/>
  <c r="D188" i="9" s="1"/>
  <c r="E189" i="9" s="1"/>
  <c r="Q188" i="3"/>
  <c r="G186" i="8"/>
  <c r="K185" i="3"/>
  <c r="C181" i="7"/>
  <c r="G181" i="7"/>
  <c r="J180" i="3"/>
  <c r="B188" i="5"/>
  <c r="C189" i="5" s="1"/>
  <c r="T188" i="3"/>
  <c r="D187" i="4"/>
  <c r="E188" i="4" s="1"/>
  <c r="C189" i="9" l="1"/>
  <c r="E185" i="6"/>
  <c r="U185" i="3" s="1"/>
  <c r="G185" i="6"/>
  <c r="I184" i="3"/>
  <c r="D183" i="2"/>
  <c r="E189" i="1"/>
  <c r="O189" i="3" s="1"/>
  <c r="G189" i="1"/>
  <c r="C188" i="3"/>
  <c r="G186" i="10"/>
  <c r="D185" i="3"/>
  <c r="G189" i="9"/>
  <c r="E188" i="3"/>
  <c r="E186" i="8"/>
  <c r="W186" i="3" s="1"/>
  <c r="B186" i="8"/>
  <c r="D186" i="8" s="1"/>
  <c r="C187" i="8"/>
  <c r="E181" i="7"/>
  <c r="V181" i="3" s="1"/>
  <c r="B181" i="7"/>
  <c r="C182" i="7" s="1"/>
  <c r="D188" i="5"/>
  <c r="E189" i="5" s="1"/>
  <c r="G188" i="4"/>
  <c r="G187" i="3"/>
  <c r="D181" i="7" l="1"/>
  <c r="J181" i="3" s="1"/>
  <c r="B185" i="6"/>
  <c r="D185" i="6" s="1"/>
  <c r="E184" i="2"/>
  <c r="R184" i="3" s="1"/>
  <c r="G184" i="2"/>
  <c r="F183" i="3"/>
  <c r="B189" i="1"/>
  <c r="D189" i="1" s="1"/>
  <c r="B186" i="10"/>
  <c r="C187" i="10" s="1"/>
  <c r="P186" i="3"/>
  <c r="Q189" i="3"/>
  <c r="B189" i="9"/>
  <c r="C190" i="9" s="1"/>
  <c r="D189" i="9"/>
  <c r="E190" i="9" s="1"/>
  <c r="G187" i="8"/>
  <c r="K186" i="3"/>
  <c r="G189" i="5"/>
  <c r="H188" i="3"/>
  <c r="B188" i="4"/>
  <c r="D188" i="4" s="1"/>
  <c r="E189" i="4" s="1"/>
  <c r="S188" i="3"/>
  <c r="G182" i="7" l="1"/>
  <c r="C189" i="4"/>
  <c r="D186" i="10"/>
  <c r="E187" i="10" s="1"/>
  <c r="E186" i="6"/>
  <c r="U186" i="3" s="1"/>
  <c r="G186" i="6"/>
  <c r="I185" i="3"/>
  <c r="C186" i="6"/>
  <c r="B184" i="2"/>
  <c r="D184" i="2" s="1"/>
  <c r="C190" i="1"/>
  <c r="E190" i="1"/>
  <c r="O190" i="3" s="1"/>
  <c r="G190" i="1"/>
  <c r="C189" i="3"/>
  <c r="G187" i="10"/>
  <c r="G190" i="9"/>
  <c r="E189" i="3"/>
  <c r="E187" i="8"/>
  <c r="W187" i="3" s="1"/>
  <c r="B187" i="8"/>
  <c r="C188" i="8" s="1"/>
  <c r="E182" i="7"/>
  <c r="V182" i="3" s="1"/>
  <c r="B182" i="7"/>
  <c r="C183" i="7" s="1"/>
  <c r="D182" i="7"/>
  <c r="T189" i="3"/>
  <c r="B189" i="5"/>
  <c r="C190" i="5" s="1"/>
  <c r="D189" i="5"/>
  <c r="E190" i="5" s="1"/>
  <c r="G189" i="4"/>
  <c r="G188" i="3"/>
  <c r="D186" i="3" l="1"/>
  <c r="D187" i="8"/>
  <c r="B186" i="6"/>
  <c r="C187" i="6" s="1"/>
  <c r="E185" i="2"/>
  <c r="R185" i="3" s="1"/>
  <c r="G185" i="2"/>
  <c r="F184" i="3"/>
  <c r="C185" i="2"/>
  <c r="B190" i="1"/>
  <c r="C191" i="1" s="1"/>
  <c r="B187" i="10"/>
  <c r="C188" i="10" s="1"/>
  <c r="P187" i="3"/>
  <c r="Q190" i="3"/>
  <c r="B190" i="9"/>
  <c r="C191" i="9" s="1"/>
  <c r="G188" i="8"/>
  <c r="K187" i="3"/>
  <c r="G183" i="7"/>
  <c r="J182" i="3"/>
  <c r="G190" i="5"/>
  <c r="H189" i="3"/>
  <c r="B189" i="4"/>
  <c r="S189" i="3"/>
  <c r="D189" i="4"/>
  <c r="E190" i="4" s="1"/>
  <c r="C190" i="4"/>
  <c r="D187" i="10" l="1"/>
  <c r="E188" i="10" s="1"/>
  <c r="D190" i="9"/>
  <c r="E191" i="9" s="1"/>
  <c r="D186" i="6"/>
  <c r="B185" i="2"/>
  <c r="D185" i="2" s="1"/>
  <c r="D190" i="1"/>
  <c r="E190" i="3"/>
  <c r="B188" i="8"/>
  <c r="D188" i="8" s="1"/>
  <c r="E188" i="8"/>
  <c r="W188" i="3" s="1"/>
  <c r="C189" i="8"/>
  <c r="E183" i="7"/>
  <c r="V183" i="3" s="1"/>
  <c r="B183" i="7"/>
  <c r="D183" i="7" s="1"/>
  <c r="T190" i="3"/>
  <c r="B190" i="5"/>
  <c r="C191" i="5" s="1"/>
  <c r="G190" i="4"/>
  <c r="G189" i="3"/>
  <c r="C186" i="2" l="1"/>
  <c r="D187" i="3"/>
  <c r="G188" i="10"/>
  <c r="G191" i="9"/>
  <c r="B191" i="9" s="1"/>
  <c r="C192" i="9" s="1"/>
  <c r="C184" i="7"/>
  <c r="E187" i="6"/>
  <c r="U187" i="3" s="1"/>
  <c r="G187" i="6"/>
  <c r="I186" i="3"/>
  <c r="D190" i="5"/>
  <c r="E191" i="5" s="1"/>
  <c r="E186" i="2"/>
  <c r="R186" i="3" s="1"/>
  <c r="G186" i="2"/>
  <c r="F185" i="3"/>
  <c r="G191" i="1"/>
  <c r="E191" i="1"/>
  <c r="O191" i="3" s="1"/>
  <c r="C190" i="3"/>
  <c r="P188" i="3"/>
  <c r="B188" i="10"/>
  <c r="C189" i="10" s="1"/>
  <c r="Q191" i="3"/>
  <c r="G189" i="8"/>
  <c r="K188" i="3"/>
  <c r="G184" i="7"/>
  <c r="J183" i="3"/>
  <c r="S190" i="3"/>
  <c r="B190" i="4"/>
  <c r="C191" i="4" s="1"/>
  <c r="D188" i="10" l="1"/>
  <c r="E189" i="10" s="1"/>
  <c r="B187" i="6"/>
  <c r="C188" i="6" s="1"/>
  <c r="H190" i="3"/>
  <c r="G191" i="5"/>
  <c r="B191" i="5" s="1"/>
  <c r="B186" i="2"/>
  <c r="C187" i="2" s="1"/>
  <c r="B191" i="1"/>
  <c r="C192" i="1" s="1"/>
  <c r="G189" i="10"/>
  <c r="D188" i="3"/>
  <c r="D191" i="9"/>
  <c r="E192" i="9" s="1"/>
  <c r="E189" i="8"/>
  <c r="W189" i="3" s="1"/>
  <c r="B189" i="8"/>
  <c r="D189" i="8" s="1"/>
  <c r="E184" i="7"/>
  <c r="V184" i="3" s="1"/>
  <c r="B184" i="7"/>
  <c r="D184" i="7" s="1"/>
  <c r="C185" i="7"/>
  <c r="T191" i="3"/>
  <c r="D190" i="4"/>
  <c r="E191" i="4" s="1"/>
  <c r="C190" i="8" l="1"/>
  <c r="D187" i="6"/>
  <c r="C192" i="5"/>
  <c r="D191" i="5"/>
  <c r="E192" i="5" s="1"/>
  <c r="D186" i="2"/>
  <c r="D191" i="1"/>
  <c r="G192" i="1" s="1"/>
  <c r="C191" i="3"/>
  <c r="B189" i="10"/>
  <c r="D189" i="10" s="1"/>
  <c r="E190" i="10" s="1"/>
  <c r="P189" i="3"/>
  <c r="G192" i="9"/>
  <c r="E191" i="3"/>
  <c r="G190" i="8"/>
  <c r="K189" i="3"/>
  <c r="G185" i="7"/>
  <c r="J184" i="3"/>
  <c r="G191" i="4"/>
  <c r="G190" i="3"/>
  <c r="E192" i="1" l="1"/>
  <c r="O192" i="3" s="1"/>
  <c r="H191" i="3"/>
  <c r="G192" i="5"/>
  <c r="B192" i="5" s="1"/>
  <c r="C193" i="5" s="1"/>
  <c r="E188" i="6"/>
  <c r="U188" i="3" s="1"/>
  <c r="G188" i="6"/>
  <c r="I187" i="3"/>
  <c r="E187" i="2"/>
  <c r="R187" i="3" s="1"/>
  <c r="G187" i="2"/>
  <c r="F186" i="3"/>
  <c r="B192" i="1"/>
  <c r="D192" i="1" s="1"/>
  <c r="C193" i="1"/>
  <c r="C190" i="10"/>
  <c r="G190" i="10"/>
  <c r="D189" i="3"/>
  <c r="B192" i="9"/>
  <c r="C193" i="9" s="1"/>
  <c r="Q192" i="3"/>
  <c r="B190" i="8"/>
  <c r="D190" i="8" s="1"/>
  <c r="E190" i="8"/>
  <c r="W190" i="3" s="1"/>
  <c r="B185" i="7"/>
  <c r="C186" i="7" s="1"/>
  <c r="E185" i="7"/>
  <c r="V185" i="3" s="1"/>
  <c r="D185" i="7"/>
  <c r="T192" i="3"/>
  <c r="S191" i="3"/>
  <c r="B191" i="4"/>
  <c r="C192" i="4" s="1"/>
  <c r="C191" i="8" l="1"/>
  <c r="D192" i="9"/>
  <c r="E193" i="9" s="1"/>
  <c r="B188" i="6"/>
  <c r="C189" i="6" s="1"/>
  <c r="B187" i="2"/>
  <c r="C188" i="2" s="1"/>
  <c r="E193" i="1"/>
  <c r="O193" i="3" s="1"/>
  <c r="G193" i="1"/>
  <c r="C192" i="3"/>
  <c r="P190" i="3"/>
  <c r="B190" i="10"/>
  <c r="D190" i="10" s="1"/>
  <c r="E191" i="10" s="1"/>
  <c r="G193" i="9"/>
  <c r="E192" i="3"/>
  <c r="G191" i="8"/>
  <c r="K190" i="3"/>
  <c r="G186" i="7"/>
  <c r="J185" i="3"/>
  <c r="D192" i="5"/>
  <c r="E193" i="5" s="1"/>
  <c r="D191" i="4"/>
  <c r="E192" i="4" s="1"/>
  <c r="D188" i="6" l="1"/>
  <c r="D187" i="2"/>
  <c r="B193" i="1"/>
  <c r="C194" i="1" s="1"/>
  <c r="D193" i="1"/>
  <c r="G191" i="10"/>
  <c r="D190" i="3"/>
  <c r="C191" i="10"/>
  <c r="B193" i="9"/>
  <c r="D193" i="9" s="1"/>
  <c r="E194" i="9" s="1"/>
  <c r="Q193" i="3"/>
  <c r="B191" i="8"/>
  <c r="E191" i="8"/>
  <c r="W191" i="3" s="1"/>
  <c r="D191" i="8"/>
  <c r="C192" i="8"/>
  <c r="E186" i="7"/>
  <c r="V186" i="3" s="1"/>
  <c r="B186" i="7"/>
  <c r="C187" i="7" s="1"/>
  <c r="D186" i="7"/>
  <c r="G193" i="5"/>
  <c r="H192" i="3"/>
  <c r="G192" i="4"/>
  <c r="G191" i="3"/>
  <c r="C194" i="9" l="1"/>
  <c r="E189" i="6"/>
  <c r="U189" i="3" s="1"/>
  <c r="G189" i="6"/>
  <c r="I188" i="3"/>
  <c r="E188" i="2"/>
  <c r="R188" i="3" s="1"/>
  <c r="G188" i="2"/>
  <c r="F187" i="3"/>
  <c r="C193" i="3"/>
  <c r="E194" i="1"/>
  <c r="G194" i="1"/>
  <c r="B191" i="10"/>
  <c r="C192" i="10" s="1"/>
  <c r="P191" i="3"/>
  <c r="G194" i="9"/>
  <c r="E193" i="3"/>
  <c r="G192" i="8"/>
  <c r="K191" i="3"/>
  <c r="G187" i="7"/>
  <c r="J186" i="3"/>
  <c r="B193" i="5"/>
  <c r="D193" i="5" s="1"/>
  <c r="E194" i="5" s="1"/>
  <c r="T193" i="3"/>
  <c r="S192" i="3"/>
  <c r="B192" i="4"/>
  <c r="C193" i="4" s="1"/>
  <c r="C194" i="5" l="1"/>
  <c r="B189" i="6"/>
  <c r="C190" i="6" s="1"/>
  <c r="D189" i="6"/>
  <c r="B188" i="2"/>
  <c r="D188" i="2" s="1"/>
  <c r="C189" i="2"/>
  <c r="O194" i="3"/>
  <c r="B194" i="1"/>
  <c r="D194" i="1" s="1"/>
  <c r="D191" i="10"/>
  <c r="E192" i="10" s="1"/>
  <c r="Q194" i="3"/>
  <c r="B194" i="9"/>
  <c r="C195" i="9" s="1"/>
  <c r="B192" i="8"/>
  <c r="D192" i="8" s="1"/>
  <c r="E192" i="8"/>
  <c r="W192" i="3" s="1"/>
  <c r="E187" i="7"/>
  <c r="V187" i="3" s="1"/>
  <c r="B187" i="7"/>
  <c r="C188" i="7" s="1"/>
  <c r="D187" i="7"/>
  <c r="G194" i="5"/>
  <c r="H193" i="3"/>
  <c r="D192" i="4"/>
  <c r="E193" i="4" s="1"/>
  <c r="E190" i="6" l="1"/>
  <c r="U190" i="3" s="1"/>
  <c r="G190" i="6"/>
  <c r="I189" i="3"/>
  <c r="E189" i="2"/>
  <c r="R189" i="3" s="1"/>
  <c r="F188" i="3"/>
  <c r="G189" i="2"/>
  <c r="C195" i="1"/>
  <c r="G195" i="1"/>
  <c r="E195" i="1"/>
  <c r="O195" i="3" s="1"/>
  <c r="C194" i="3"/>
  <c r="G192" i="10"/>
  <c r="D191" i="3"/>
  <c r="D194" i="9"/>
  <c r="E195" i="9" s="1"/>
  <c r="G193" i="8"/>
  <c r="K192" i="3"/>
  <c r="C193" i="8"/>
  <c r="G188" i="7"/>
  <c r="J187" i="3"/>
  <c r="B194" i="5"/>
  <c r="D194" i="5" s="1"/>
  <c r="E195" i="5" s="1"/>
  <c r="T194" i="3"/>
  <c r="G193" i="4"/>
  <c r="G192" i="3"/>
  <c r="C195" i="5" l="1"/>
  <c r="B190" i="6"/>
  <c r="C191" i="6" s="1"/>
  <c r="B189" i="2"/>
  <c r="C190" i="2" s="1"/>
  <c r="B195" i="1"/>
  <c r="C196" i="1" s="1"/>
  <c r="D195" i="1"/>
  <c r="P192" i="3"/>
  <c r="B192" i="10"/>
  <c r="D192" i="10" s="1"/>
  <c r="E193" i="10" s="1"/>
  <c r="G195" i="9"/>
  <c r="E194" i="3"/>
  <c r="E193" i="8"/>
  <c r="W193" i="3" s="1"/>
  <c r="B193" i="8"/>
  <c r="D193" i="8" s="1"/>
  <c r="B188" i="7"/>
  <c r="C189" i="7" s="1"/>
  <c r="E188" i="7"/>
  <c r="V188" i="3" s="1"/>
  <c r="D188" i="7"/>
  <c r="G195" i="5"/>
  <c r="H194" i="3"/>
  <c r="B193" i="4"/>
  <c r="D193" i="4" s="1"/>
  <c r="E194" i="4" s="1"/>
  <c r="S193" i="3"/>
  <c r="C194" i="4"/>
  <c r="D189" i="2" l="1"/>
  <c r="D190" i="6"/>
  <c r="C193" i="10"/>
  <c r="E191" i="6"/>
  <c r="U191" i="3" s="1"/>
  <c r="G191" i="6"/>
  <c r="I190" i="3"/>
  <c r="E190" i="2"/>
  <c r="R190" i="3" s="1"/>
  <c r="F189" i="3"/>
  <c r="G190" i="2"/>
  <c r="G196" i="1"/>
  <c r="E196" i="1"/>
  <c r="O196" i="3" s="1"/>
  <c r="C195" i="3"/>
  <c r="G193" i="10"/>
  <c r="D192" i="3"/>
  <c r="B195" i="9"/>
  <c r="C196" i="9" s="1"/>
  <c r="Q195" i="3"/>
  <c r="C194" i="8"/>
  <c r="G194" i="8"/>
  <c r="K193" i="3"/>
  <c r="G189" i="7"/>
  <c r="J188" i="3"/>
  <c r="B195" i="5"/>
  <c r="D195" i="5" s="1"/>
  <c r="E196" i="5" s="1"/>
  <c r="T195" i="3"/>
  <c r="C196" i="5"/>
  <c r="G194" i="4"/>
  <c r="G193" i="3"/>
  <c r="D195" i="9" l="1"/>
  <c r="E196" i="9" s="1"/>
  <c r="B191" i="6"/>
  <c r="D191" i="6" s="1"/>
  <c r="B190" i="2"/>
  <c r="C191" i="2" s="1"/>
  <c r="B196" i="1"/>
  <c r="C197" i="1" s="1"/>
  <c r="D196" i="1"/>
  <c r="P193" i="3"/>
  <c r="B193" i="10"/>
  <c r="C194" i="10" s="1"/>
  <c r="G196" i="9"/>
  <c r="E195" i="3"/>
  <c r="B194" i="8"/>
  <c r="D194" i="8" s="1"/>
  <c r="E194" i="8"/>
  <c r="W194" i="3" s="1"/>
  <c r="C195" i="8"/>
  <c r="B189" i="7"/>
  <c r="D189" i="7" s="1"/>
  <c r="E189" i="7"/>
  <c r="V189" i="3" s="1"/>
  <c r="G196" i="5"/>
  <c r="H195" i="3"/>
  <c r="S194" i="3"/>
  <c r="B194" i="4"/>
  <c r="D194" i="4" s="1"/>
  <c r="E195" i="4" s="1"/>
  <c r="C195" i="4"/>
  <c r="D190" i="2" l="1"/>
  <c r="C192" i="6"/>
  <c r="D193" i="10"/>
  <c r="E194" i="10" s="1"/>
  <c r="C190" i="7"/>
  <c r="E192" i="6"/>
  <c r="U192" i="3" s="1"/>
  <c r="G192" i="6"/>
  <c r="I191" i="3"/>
  <c r="E191" i="2"/>
  <c r="R191" i="3" s="1"/>
  <c r="G191" i="2"/>
  <c r="F190" i="3"/>
  <c r="G197" i="1"/>
  <c r="E197" i="1"/>
  <c r="O197" i="3" s="1"/>
  <c r="C196" i="3"/>
  <c r="B196" i="9"/>
  <c r="D196" i="9" s="1"/>
  <c r="E197" i="9" s="1"/>
  <c r="Q196" i="3"/>
  <c r="G195" i="8"/>
  <c r="K194" i="3"/>
  <c r="G190" i="7"/>
  <c r="J189" i="3"/>
  <c r="B196" i="5"/>
  <c r="C197" i="5" s="1"/>
  <c r="T196" i="3"/>
  <c r="D196" i="5"/>
  <c r="E197" i="5" s="1"/>
  <c r="G195" i="4"/>
  <c r="G194" i="3"/>
  <c r="C197" i="9" l="1"/>
  <c r="D193" i="3"/>
  <c r="G194" i="10"/>
  <c r="B192" i="6"/>
  <c r="D192" i="6"/>
  <c r="C193" i="6"/>
  <c r="B191" i="2"/>
  <c r="D191" i="2" s="1"/>
  <c r="C192" i="2"/>
  <c r="B197" i="1"/>
  <c r="C198" i="1" s="1"/>
  <c r="D197" i="1"/>
  <c r="P194" i="3"/>
  <c r="G197" i="9"/>
  <c r="E196" i="3"/>
  <c r="E195" i="8"/>
  <c r="W195" i="3" s="1"/>
  <c r="B195" i="8"/>
  <c r="D195" i="8" s="1"/>
  <c r="C196" i="8"/>
  <c r="E190" i="7"/>
  <c r="V190" i="3" s="1"/>
  <c r="B190" i="7"/>
  <c r="C191" i="7" s="1"/>
  <c r="G197" i="5"/>
  <c r="H196" i="3"/>
  <c r="B195" i="4"/>
  <c r="D195" i="4" s="1"/>
  <c r="E196" i="4" s="1"/>
  <c r="S195" i="3"/>
  <c r="C196" i="4"/>
  <c r="B194" i="10" l="1"/>
  <c r="D194" i="10" s="1"/>
  <c r="E195" i="10" s="1"/>
  <c r="D190" i="7"/>
  <c r="J190" i="3" s="1"/>
  <c r="E193" i="6"/>
  <c r="U193" i="3" s="1"/>
  <c r="G193" i="6"/>
  <c r="I192" i="3"/>
  <c r="E192" i="2"/>
  <c r="R192" i="3" s="1"/>
  <c r="G192" i="2"/>
  <c r="F191" i="3"/>
  <c r="G198" i="1"/>
  <c r="E198" i="1"/>
  <c r="O198" i="3" s="1"/>
  <c r="C197" i="3"/>
  <c r="G195" i="10"/>
  <c r="D194" i="3"/>
  <c r="Q197" i="3"/>
  <c r="B197" i="9"/>
  <c r="D197" i="9" s="1"/>
  <c r="E198" i="9" s="1"/>
  <c r="G196" i="8"/>
  <c r="K195" i="3"/>
  <c r="B197" i="5"/>
  <c r="C198" i="5" s="1"/>
  <c r="T197" i="3"/>
  <c r="D197" i="5"/>
  <c r="E198" i="5" s="1"/>
  <c r="G196" i="4"/>
  <c r="G195" i="3"/>
  <c r="G191" i="7" l="1"/>
  <c r="E191" i="7" s="1"/>
  <c r="V191" i="3" s="1"/>
  <c r="C198" i="9"/>
  <c r="C195" i="10"/>
  <c r="B193" i="6"/>
  <c r="C194" i="6" s="1"/>
  <c r="B192" i="2"/>
  <c r="C193" i="2" s="1"/>
  <c r="B198" i="1"/>
  <c r="C199" i="1" s="1"/>
  <c r="P195" i="3"/>
  <c r="B195" i="10"/>
  <c r="D195" i="10" s="1"/>
  <c r="E196" i="10" s="1"/>
  <c r="G198" i="9"/>
  <c r="E197" i="3"/>
  <c r="E196" i="8"/>
  <c r="W196" i="3" s="1"/>
  <c r="B196" i="8"/>
  <c r="C197" i="8" s="1"/>
  <c r="D196" i="8"/>
  <c r="G198" i="5"/>
  <c r="H197" i="3"/>
  <c r="B196" i="4"/>
  <c r="D196" i="4" s="1"/>
  <c r="E197" i="4" s="1"/>
  <c r="S196" i="3"/>
  <c r="C197" i="4"/>
  <c r="B191" i="7" l="1"/>
  <c r="D191" i="7" s="1"/>
  <c r="D193" i="6"/>
  <c r="E194" i="6" s="1"/>
  <c r="U194" i="3" s="1"/>
  <c r="C192" i="7"/>
  <c r="G194" i="6"/>
  <c r="I193" i="3"/>
  <c r="D192" i="2"/>
  <c r="D198" i="1"/>
  <c r="G196" i="10"/>
  <c r="D195" i="3"/>
  <c r="C196" i="10"/>
  <c r="Q198" i="3"/>
  <c r="B198" i="9"/>
  <c r="C199" i="9" s="1"/>
  <c r="D198" i="9"/>
  <c r="E199" i="9" s="1"/>
  <c r="G197" i="8"/>
  <c r="K196" i="3"/>
  <c r="G192" i="7"/>
  <c r="J191" i="3"/>
  <c r="B198" i="5"/>
  <c r="C199" i="5" s="1"/>
  <c r="T198" i="3"/>
  <c r="G197" i="4"/>
  <c r="G196" i="3"/>
  <c r="D198" i="5" l="1"/>
  <c r="E199" i="5" s="1"/>
  <c r="B194" i="6"/>
  <c r="C195" i="6" s="1"/>
  <c r="D194" i="6"/>
  <c r="E193" i="2"/>
  <c r="R193" i="3" s="1"/>
  <c r="G193" i="2"/>
  <c r="F192" i="3"/>
  <c r="G199" i="1"/>
  <c r="E199" i="1"/>
  <c r="O199" i="3" s="1"/>
  <c r="C198" i="3"/>
  <c r="P196" i="3"/>
  <c r="B196" i="10"/>
  <c r="C197" i="10" s="1"/>
  <c r="G199" i="9"/>
  <c r="E198" i="3"/>
  <c r="E197" i="8"/>
  <c r="W197" i="3" s="1"/>
  <c r="B197" i="8"/>
  <c r="D197" i="8" s="1"/>
  <c r="E192" i="7"/>
  <c r="V192" i="3" s="1"/>
  <c r="B192" i="7"/>
  <c r="D192" i="7" s="1"/>
  <c r="C193" i="7"/>
  <c r="G199" i="5"/>
  <c r="H198" i="3"/>
  <c r="S197" i="3"/>
  <c r="B197" i="4"/>
  <c r="D197" i="4" s="1"/>
  <c r="E198" i="4" s="1"/>
  <c r="D196" i="10" l="1"/>
  <c r="E197" i="10" s="1"/>
  <c r="C198" i="8"/>
  <c r="E195" i="6"/>
  <c r="U195" i="3" s="1"/>
  <c r="I194" i="3"/>
  <c r="G195" i="6"/>
  <c r="C198" i="4"/>
  <c r="B193" i="2"/>
  <c r="D193" i="2" s="1"/>
  <c r="B199" i="1"/>
  <c r="C200" i="1" s="1"/>
  <c r="G197" i="10"/>
  <c r="D196" i="3"/>
  <c r="Q199" i="3"/>
  <c r="B199" i="9"/>
  <c r="D199" i="9" s="1"/>
  <c r="E200" i="9" s="1"/>
  <c r="G198" i="8"/>
  <c r="K197" i="3"/>
  <c r="G193" i="7"/>
  <c r="J192" i="3"/>
  <c r="T199" i="3"/>
  <c r="B199" i="5"/>
  <c r="C200" i="5" s="1"/>
  <c r="D199" i="5"/>
  <c r="E200" i="5" s="1"/>
  <c r="G198" i="4"/>
  <c r="G197" i="3"/>
  <c r="C200" i="9" l="1"/>
  <c r="B195" i="6"/>
  <c r="D195" i="6" s="1"/>
  <c r="E194" i="2"/>
  <c r="R194" i="3" s="1"/>
  <c r="F193" i="3"/>
  <c r="G194" i="2"/>
  <c r="C194" i="2"/>
  <c r="D199" i="1"/>
  <c r="B197" i="10"/>
  <c r="D197" i="10" s="1"/>
  <c r="E198" i="10" s="1"/>
  <c r="P197" i="3"/>
  <c r="G200" i="9"/>
  <c r="E199" i="3"/>
  <c r="E198" i="8"/>
  <c r="W198" i="3" s="1"/>
  <c r="B198" i="8"/>
  <c r="D198" i="8"/>
  <c r="C199" i="8"/>
  <c r="E193" i="7"/>
  <c r="V193" i="3" s="1"/>
  <c r="B193" i="7"/>
  <c r="D193" i="7" s="1"/>
  <c r="G200" i="5"/>
  <c r="H199" i="3"/>
  <c r="B198" i="4"/>
  <c r="S198" i="3"/>
  <c r="C194" i="7" l="1"/>
  <c r="E196" i="6"/>
  <c r="U196" i="3" s="1"/>
  <c r="I195" i="3"/>
  <c r="G196" i="6"/>
  <c r="C196" i="6"/>
  <c r="B194" i="2"/>
  <c r="D194" i="2" s="1"/>
  <c r="E200" i="1"/>
  <c r="O200" i="3" s="1"/>
  <c r="C199" i="3"/>
  <c r="G200" i="1"/>
  <c r="C198" i="10"/>
  <c r="G198" i="10"/>
  <c r="D197" i="3"/>
  <c r="Q200" i="3"/>
  <c r="B200" i="9"/>
  <c r="D200" i="9"/>
  <c r="E201" i="9" s="1"/>
  <c r="C201" i="9"/>
  <c r="G199" i="8"/>
  <c r="K198" i="3"/>
  <c r="G194" i="7"/>
  <c r="J193" i="3"/>
  <c r="T200" i="3"/>
  <c r="B200" i="5"/>
  <c r="D200" i="5" s="1"/>
  <c r="E201" i="5" s="1"/>
  <c r="D198" i="4"/>
  <c r="E199" i="4" s="1"/>
  <c r="C199" i="4"/>
  <c r="B196" i="6" l="1"/>
  <c r="C197" i="6" s="1"/>
  <c r="E195" i="2"/>
  <c r="R195" i="3" s="1"/>
  <c r="F194" i="3"/>
  <c r="G195" i="2"/>
  <c r="C195" i="2"/>
  <c r="B200" i="1"/>
  <c r="C201" i="1" s="1"/>
  <c r="D200" i="1"/>
  <c r="P198" i="3"/>
  <c r="B198" i="10"/>
  <c r="D198" i="10" s="1"/>
  <c r="E199" i="10" s="1"/>
  <c r="C199" i="10"/>
  <c r="G201" i="9"/>
  <c r="E200" i="3"/>
  <c r="B199" i="8"/>
  <c r="D199" i="8" s="1"/>
  <c r="E199" i="8"/>
  <c r="W199" i="3" s="1"/>
  <c r="C200" i="8"/>
  <c r="E194" i="7"/>
  <c r="V194" i="3" s="1"/>
  <c r="B194" i="7"/>
  <c r="C195" i="7" s="1"/>
  <c r="D194" i="7"/>
  <c r="G201" i="5"/>
  <c r="H200" i="3"/>
  <c r="C201" i="5"/>
  <c r="G199" i="4"/>
  <c r="G198" i="3"/>
  <c r="D196" i="6" l="1"/>
  <c r="B195" i="2"/>
  <c r="D195" i="2" s="1"/>
  <c r="E201" i="1"/>
  <c r="O201" i="3" s="1"/>
  <c r="G201" i="1"/>
  <c r="C200" i="3"/>
  <c r="G199" i="10"/>
  <c r="D198" i="3"/>
  <c r="Q201" i="3"/>
  <c r="B201" i="9"/>
  <c r="D201" i="9" s="1"/>
  <c r="E202" i="9" s="1"/>
  <c r="C202" i="9"/>
  <c r="G200" i="8"/>
  <c r="K199" i="3"/>
  <c r="G195" i="7"/>
  <c r="J194" i="3"/>
  <c r="T201" i="3"/>
  <c r="B201" i="5"/>
  <c r="C202" i="5" s="1"/>
  <c r="S199" i="3"/>
  <c r="B199" i="4"/>
  <c r="C200" i="4" s="1"/>
  <c r="E197" i="6" l="1"/>
  <c r="U197" i="3" s="1"/>
  <c r="G197" i="6"/>
  <c r="I196" i="3"/>
  <c r="D199" i="4"/>
  <c r="E200" i="4" s="1"/>
  <c r="E196" i="2"/>
  <c r="R196" i="3" s="1"/>
  <c r="G196" i="2"/>
  <c r="F195" i="3"/>
  <c r="C196" i="2"/>
  <c r="B201" i="1"/>
  <c r="D201" i="1" s="1"/>
  <c r="P199" i="3"/>
  <c r="B199" i="10"/>
  <c r="C200" i="10" s="1"/>
  <c r="G202" i="9"/>
  <c r="E201" i="3"/>
  <c r="B200" i="8"/>
  <c r="C201" i="8" s="1"/>
  <c r="E200" i="8"/>
  <c r="W200" i="3" s="1"/>
  <c r="E195" i="7"/>
  <c r="V195" i="3" s="1"/>
  <c r="B195" i="7"/>
  <c r="C196" i="7" s="1"/>
  <c r="D201" i="5"/>
  <c r="E202" i="5" s="1"/>
  <c r="G200" i="4"/>
  <c r="G199" i="3"/>
  <c r="D199" i="10" l="1"/>
  <c r="E200" i="10" s="1"/>
  <c r="D200" i="8"/>
  <c r="B197" i="6"/>
  <c r="D197" i="6" s="1"/>
  <c r="B196" i="2"/>
  <c r="D196" i="2"/>
  <c r="C197" i="2"/>
  <c r="C202" i="1"/>
  <c r="E202" i="1"/>
  <c r="O202" i="3" s="1"/>
  <c r="G202" i="1"/>
  <c r="C201" i="3"/>
  <c r="B202" i="9"/>
  <c r="Q202" i="3"/>
  <c r="D202" i="9"/>
  <c r="E203" i="9" s="1"/>
  <c r="C203" i="9"/>
  <c r="G201" i="8"/>
  <c r="K200" i="3"/>
  <c r="D195" i="7"/>
  <c r="G202" i="5"/>
  <c r="H201" i="3"/>
  <c r="S200" i="3"/>
  <c r="B200" i="4"/>
  <c r="C201" i="4" s="1"/>
  <c r="D200" i="4"/>
  <c r="E201" i="4" s="1"/>
  <c r="D199" i="3" l="1"/>
  <c r="G200" i="10"/>
  <c r="C198" i="6"/>
  <c r="E198" i="6"/>
  <c r="U198" i="3" s="1"/>
  <c r="I197" i="3"/>
  <c r="G198" i="6"/>
  <c r="E197" i="2"/>
  <c r="R197" i="3" s="1"/>
  <c r="F196" i="3"/>
  <c r="G197" i="2"/>
  <c r="B202" i="1"/>
  <c r="D202" i="1" s="1"/>
  <c r="C203" i="1"/>
  <c r="P200" i="3"/>
  <c r="B200" i="10"/>
  <c r="C201" i="10" s="1"/>
  <c r="G203" i="9"/>
  <c r="E202" i="3"/>
  <c r="B201" i="8"/>
  <c r="C202" i="8" s="1"/>
  <c r="E201" i="8"/>
  <c r="W201" i="3" s="1"/>
  <c r="G196" i="7"/>
  <c r="J195" i="3"/>
  <c r="B202" i="5"/>
  <c r="D202" i="5" s="1"/>
  <c r="E203" i="5" s="1"/>
  <c r="T202" i="3"/>
  <c r="C203" i="5"/>
  <c r="G201" i="4"/>
  <c r="G200" i="3"/>
  <c r="D201" i="8" l="1"/>
  <c r="B198" i="6"/>
  <c r="D198" i="6" s="1"/>
  <c r="B197" i="2"/>
  <c r="C198" i="2" s="1"/>
  <c r="E203" i="1"/>
  <c r="O203" i="3" s="1"/>
  <c r="C202" i="3"/>
  <c r="G203" i="1"/>
  <c r="D200" i="10"/>
  <c r="E201" i="10" s="1"/>
  <c r="Q203" i="3"/>
  <c r="B203" i="9"/>
  <c r="D203" i="9" s="1"/>
  <c r="E204" i="9" s="1"/>
  <c r="G202" i="8"/>
  <c r="K201" i="3"/>
  <c r="E196" i="7"/>
  <c r="V196" i="3" s="1"/>
  <c r="B196" i="7"/>
  <c r="D196" i="7" s="1"/>
  <c r="G203" i="5"/>
  <c r="H202" i="3"/>
  <c r="S201" i="3"/>
  <c r="B201" i="4"/>
  <c r="D201" i="4" s="1"/>
  <c r="E202" i="4" s="1"/>
  <c r="C202" i="4"/>
  <c r="C204" i="9" l="1"/>
  <c r="C199" i="6"/>
  <c r="E199" i="6"/>
  <c r="U199" i="3" s="1"/>
  <c r="I198" i="3"/>
  <c r="G199" i="6"/>
  <c r="D197" i="2"/>
  <c r="B203" i="1"/>
  <c r="D203" i="1" s="1"/>
  <c r="C204" i="1"/>
  <c r="G201" i="10"/>
  <c r="D200" i="3"/>
  <c r="G204" i="9"/>
  <c r="E203" i="3"/>
  <c r="B202" i="8"/>
  <c r="D202" i="8" s="1"/>
  <c r="E202" i="8"/>
  <c r="W202" i="3" s="1"/>
  <c r="C203" i="8"/>
  <c r="G197" i="7"/>
  <c r="J196" i="3"/>
  <c r="C197" i="7"/>
  <c r="T203" i="3"/>
  <c r="B203" i="5"/>
  <c r="C204" i="5" s="1"/>
  <c r="G202" i="4"/>
  <c r="G201" i="3"/>
  <c r="D199" i="6" l="1"/>
  <c r="B199" i="6"/>
  <c r="C200" i="6" s="1"/>
  <c r="D203" i="5"/>
  <c r="E204" i="5" s="1"/>
  <c r="E198" i="2"/>
  <c r="R198" i="3" s="1"/>
  <c r="G198" i="2"/>
  <c r="F197" i="3"/>
  <c r="E204" i="1"/>
  <c r="O204" i="3" s="1"/>
  <c r="G204" i="1"/>
  <c r="C203" i="3"/>
  <c r="B201" i="10"/>
  <c r="D201" i="10" s="1"/>
  <c r="E202" i="10" s="1"/>
  <c r="P201" i="3"/>
  <c r="C202" i="10"/>
  <c r="B204" i="9"/>
  <c r="D204" i="9" s="1"/>
  <c r="E205" i="9" s="1"/>
  <c r="Q204" i="3"/>
  <c r="C205" i="9"/>
  <c r="G203" i="8"/>
  <c r="K202" i="3"/>
  <c r="B197" i="7"/>
  <c r="D197" i="7" s="1"/>
  <c r="E197" i="7"/>
  <c r="V197" i="3" s="1"/>
  <c r="G204" i="5"/>
  <c r="H203" i="3"/>
  <c r="S202" i="3"/>
  <c r="B202" i="4"/>
  <c r="C203" i="4" s="1"/>
  <c r="D202" i="4"/>
  <c r="E203" i="4" s="1"/>
  <c r="E200" i="6" l="1"/>
  <c r="U200" i="3" s="1"/>
  <c r="I199" i="3"/>
  <c r="G200" i="6"/>
  <c r="B198" i="2"/>
  <c r="C199" i="2" s="1"/>
  <c r="B204" i="1"/>
  <c r="C205" i="1" s="1"/>
  <c r="D204" i="1"/>
  <c r="G202" i="10"/>
  <c r="D201" i="3"/>
  <c r="G205" i="9"/>
  <c r="E204" i="3"/>
  <c r="B203" i="8"/>
  <c r="E203" i="8"/>
  <c r="W203" i="3" s="1"/>
  <c r="D203" i="8"/>
  <c r="C204" i="8"/>
  <c r="C198" i="7"/>
  <c r="G198" i="7"/>
  <c r="J197" i="3"/>
  <c r="B204" i="5"/>
  <c r="C205" i="5" s="1"/>
  <c r="D204" i="5"/>
  <c r="E205" i="5" s="1"/>
  <c r="T204" i="3"/>
  <c r="G203" i="4"/>
  <c r="G202" i="3"/>
  <c r="D198" i="2" l="1"/>
  <c r="B200" i="6"/>
  <c r="D200" i="6" s="1"/>
  <c r="C201" i="6"/>
  <c r="E199" i="2"/>
  <c r="R199" i="3" s="1"/>
  <c r="G199" i="2"/>
  <c r="F198" i="3"/>
  <c r="E205" i="1"/>
  <c r="O205" i="3" s="1"/>
  <c r="G205" i="1"/>
  <c r="C204" i="3"/>
  <c r="P202" i="3"/>
  <c r="B202" i="10"/>
  <c r="D202" i="10" s="1"/>
  <c r="E203" i="10" s="1"/>
  <c r="Q205" i="3"/>
  <c r="B205" i="9"/>
  <c r="D205" i="9" s="1"/>
  <c r="E206" i="9" s="1"/>
  <c r="G204" i="8"/>
  <c r="K203" i="3"/>
  <c r="E198" i="7"/>
  <c r="V198" i="3" s="1"/>
  <c r="B198" i="7"/>
  <c r="C199" i="7" s="1"/>
  <c r="G205" i="5"/>
  <c r="H204" i="3"/>
  <c r="B203" i="4"/>
  <c r="D203" i="4" s="1"/>
  <c r="E204" i="4" s="1"/>
  <c r="S203" i="3"/>
  <c r="C206" i="9" l="1"/>
  <c r="C203" i="10"/>
  <c r="E201" i="6"/>
  <c r="U201" i="3" s="1"/>
  <c r="I200" i="3"/>
  <c r="G201" i="6"/>
  <c r="C204" i="4"/>
  <c r="B199" i="2"/>
  <c r="C200" i="2" s="1"/>
  <c r="B205" i="1"/>
  <c r="D205" i="1" s="1"/>
  <c r="G203" i="10"/>
  <c r="D202" i="3"/>
  <c r="G206" i="9"/>
  <c r="E205" i="3"/>
  <c r="B204" i="8"/>
  <c r="D204" i="8" s="1"/>
  <c r="E204" i="8"/>
  <c r="W204" i="3" s="1"/>
  <c r="D198" i="7"/>
  <c r="B205" i="5"/>
  <c r="D205" i="5" s="1"/>
  <c r="E206" i="5" s="1"/>
  <c r="T205" i="3"/>
  <c r="G204" i="4"/>
  <c r="G203" i="3"/>
  <c r="C205" i="8" l="1"/>
  <c r="B201" i="6"/>
  <c r="D201" i="6" s="1"/>
  <c r="D199" i="2"/>
  <c r="C206" i="1"/>
  <c r="E206" i="1"/>
  <c r="O206" i="3" s="1"/>
  <c r="G206" i="1"/>
  <c r="C205" i="3"/>
  <c r="P203" i="3"/>
  <c r="B203" i="10"/>
  <c r="D203" i="10" s="1"/>
  <c r="E204" i="10" s="1"/>
  <c r="B206" i="9"/>
  <c r="D206" i="9" s="1"/>
  <c r="E207" i="9" s="1"/>
  <c r="Q206" i="3"/>
  <c r="G205" i="8"/>
  <c r="K204" i="3"/>
  <c r="G199" i="7"/>
  <c r="J198" i="3"/>
  <c r="C206" i="5"/>
  <c r="G206" i="5"/>
  <c r="H205" i="3"/>
  <c r="S204" i="3"/>
  <c r="B204" i="4"/>
  <c r="C204" i="10" l="1"/>
  <c r="E202" i="6"/>
  <c r="U202" i="3" s="1"/>
  <c r="G202" i="6"/>
  <c r="I201" i="3"/>
  <c r="C202" i="6"/>
  <c r="E200" i="2"/>
  <c r="R200" i="3" s="1"/>
  <c r="F199" i="3"/>
  <c r="G200" i="2"/>
  <c r="B206" i="1"/>
  <c r="C207" i="1" s="1"/>
  <c r="D206" i="1"/>
  <c r="G204" i="10"/>
  <c r="D203" i="3"/>
  <c r="C207" i="9"/>
  <c r="G207" i="9"/>
  <c r="E206" i="3"/>
  <c r="B205" i="8"/>
  <c r="E205" i="8"/>
  <c r="W205" i="3" s="1"/>
  <c r="D205" i="8"/>
  <c r="C206" i="8"/>
  <c r="B199" i="7"/>
  <c r="D199" i="7" s="1"/>
  <c r="C200" i="7"/>
  <c r="E199" i="7"/>
  <c r="V199" i="3" s="1"/>
  <c r="T206" i="3"/>
  <c r="B206" i="5"/>
  <c r="C207" i="5" s="1"/>
  <c r="D204" i="4"/>
  <c r="E205" i="4" s="1"/>
  <c r="C205" i="4"/>
  <c r="B202" i="6" l="1"/>
  <c r="D202" i="6" s="1"/>
  <c r="C203" i="6"/>
  <c r="B200" i="2"/>
  <c r="C201" i="2" s="1"/>
  <c r="E207" i="1"/>
  <c r="O207" i="3" s="1"/>
  <c r="G207" i="1"/>
  <c r="C206" i="3"/>
  <c r="P204" i="3"/>
  <c r="B204" i="10"/>
  <c r="D204" i="10" s="1"/>
  <c r="E205" i="10" s="1"/>
  <c r="Q207" i="3"/>
  <c r="B207" i="9"/>
  <c r="D207" i="9" s="1"/>
  <c r="E208" i="9" s="1"/>
  <c r="C208" i="9"/>
  <c r="G206" i="8"/>
  <c r="K205" i="3"/>
  <c r="G200" i="7"/>
  <c r="J199" i="3"/>
  <c r="D206" i="5"/>
  <c r="E207" i="5" s="1"/>
  <c r="G205" i="4"/>
  <c r="G204" i="3"/>
  <c r="E203" i="6" l="1"/>
  <c r="U203" i="3" s="1"/>
  <c r="G203" i="6"/>
  <c r="I202" i="3"/>
  <c r="D200" i="2"/>
  <c r="B207" i="1"/>
  <c r="D207" i="1" s="1"/>
  <c r="G205" i="10"/>
  <c r="D204" i="3"/>
  <c r="C205" i="10"/>
  <c r="G208" i="9"/>
  <c r="E207" i="3"/>
  <c r="B206" i="8"/>
  <c r="D206" i="8" s="1"/>
  <c r="E206" i="8"/>
  <c r="W206" i="3" s="1"/>
  <c r="C207" i="8"/>
  <c r="E200" i="7"/>
  <c r="V200" i="3" s="1"/>
  <c r="B200" i="7"/>
  <c r="C201" i="7" s="1"/>
  <c r="D200" i="7"/>
  <c r="G207" i="5"/>
  <c r="H206" i="3"/>
  <c r="S205" i="3"/>
  <c r="B205" i="4"/>
  <c r="C206" i="4" s="1"/>
  <c r="D205" i="4"/>
  <c r="E206" i="4" s="1"/>
  <c r="B203" i="6" l="1"/>
  <c r="C204" i="6" s="1"/>
  <c r="D203" i="6"/>
  <c r="E201" i="2"/>
  <c r="R201" i="3" s="1"/>
  <c r="G201" i="2"/>
  <c r="F200" i="3"/>
  <c r="C208" i="1"/>
  <c r="E208" i="1"/>
  <c r="O208" i="3" s="1"/>
  <c r="C207" i="3"/>
  <c r="G208" i="1"/>
  <c r="B205" i="10"/>
  <c r="D205" i="10" s="1"/>
  <c r="E206" i="10" s="1"/>
  <c r="P205" i="3"/>
  <c r="B208" i="9"/>
  <c r="C209" i="9" s="1"/>
  <c r="Q208" i="3"/>
  <c r="G207" i="8"/>
  <c r="K206" i="3"/>
  <c r="G201" i="7"/>
  <c r="J200" i="3"/>
  <c r="B207" i="5"/>
  <c r="D207" i="5" s="1"/>
  <c r="E208" i="5" s="1"/>
  <c r="T207" i="3"/>
  <c r="G206" i="4"/>
  <c r="G205" i="3"/>
  <c r="E204" i="6" l="1"/>
  <c r="U204" i="3" s="1"/>
  <c r="G204" i="6"/>
  <c r="I203" i="3"/>
  <c r="B201" i="2"/>
  <c r="D201" i="2" s="1"/>
  <c r="C202" i="2"/>
  <c r="B208" i="1"/>
  <c r="C209" i="1" s="1"/>
  <c r="G206" i="10"/>
  <c r="D205" i="3"/>
  <c r="C206" i="10"/>
  <c r="D208" i="9"/>
  <c r="E209" i="9" s="1"/>
  <c r="B207" i="8"/>
  <c r="D207" i="8" s="1"/>
  <c r="E207" i="8"/>
  <c r="W207" i="3" s="1"/>
  <c r="E201" i="7"/>
  <c r="V201" i="3" s="1"/>
  <c r="B201" i="7"/>
  <c r="D201" i="7" s="1"/>
  <c r="C208" i="5"/>
  <c r="G208" i="5"/>
  <c r="H207" i="3"/>
  <c r="B206" i="4"/>
  <c r="C207" i="4" s="1"/>
  <c r="S206" i="3"/>
  <c r="D206" i="4"/>
  <c r="E207" i="4" s="1"/>
  <c r="C202" i="7" l="1"/>
  <c r="B204" i="6"/>
  <c r="C205" i="6" s="1"/>
  <c r="E202" i="2"/>
  <c r="R202" i="3" s="1"/>
  <c r="G202" i="2"/>
  <c r="F201" i="3"/>
  <c r="D208" i="1"/>
  <c r="E209" i="1" s="1"/>
  <c r="O209" i="3" s="1"/>
  <c r="P206" i="3"/>
  <c r="B206" i="10"/>
  <c r="C207" i="10" s="1"/>
  <c r="G209" i="9"/>
  <c r="E208" i="3"/>
  <c r="G208" i="8"/>
  <c r="K207" i="3"/>
  <c r="C208" i="8"/>
  <c r="G202" i="7"/>
  <c r="J201" i="3"/>
  <c r="B208" i="5"/>
  <c r="D208" i="5" s="1"/>
  <c r="E209" i="5" s="1"/>
  <c r="T208" i="3"/>
  <c r="G207" i="4"/>
  <c r="G206" i="3"/>
  <c r="D204" i="6" l="1"/>
  <c r="E205" i="6"/>
  <c r="U205" i="3" s="1"/>
  <c r="G205" i="6"/>
  <c r="I204" i="3"/>
  <c r="B202" i="2"/>
  <c r="C203" i="2" s="1"/>
  <c r="D202" i="2"/>
  <c r="G209" i="1"/>
  <c r="B209" i="1" s="1"/>
  <c r="D209" i="1" s="1"/>
  <c r="C208" i="3"/>
  <c r="D206" i="10"/>
  <c r="E207" i="10" s="1"/>
  <c r="B209" i="9"/>
  <c r="C210" i="9" s="1"/>
  <c r="Q209" i="3"/>
  <c r="D209" i="9"/>
  <c r="E210" i="9" s="1"/>
  <c r="E208" i="8"/>
  <c r="W208" i="3" s="1"/>
  <c r="B208" i="8"/>
  <c r="D208" i="8" s="1"/>
  <c r="E202" i="7"/>
  <c r="V202" i="3" s="1"/>
  <c r="B202" i="7"/>
  <c r="G209" i="5"/>
  <c r="H208" i="3"/>
  <c r="C209" i="5"/>
  <c r="S207" i="3"/>
  <c r="B207" i="4"/>
  <c r="D207" i="4" s="1"/>
  <c r="E208" i="4" s="1"/>
  <c r="C208" i="4" l="1"/>
  <c r="C209" i="8"/>
  <c r="B205" i="6"/>
  <c r="D205" i="6" s="1"/>
  <c r="C206" i="6"/>
  <c r="E203" i="2"/>
  <c r="R203" i="3" s="1"/>
  <c r="F202" i="3"/>
  <c r="G203" i="2"/>
  <c r="C210" i="1"/>
  <c r="E210" i="1"/>
  <c r="O210" i="3" s="1"/>
  <c r="G210" i="1"/>
  <c r="C209" i="3"/>
  <c r="G207" i="10"/>
  <c r="D206" i="3"/>
  <c r="G210" i="9"/>
  <c r="E209" i="3"/>
  <c r="G209" i="8"/>
  <c r="K208" i="3"/>
  <c r="D202" i="7"/>
  <c r="C203" i="7"/>
  <c r="T209" i="3"/>
  <c r="B209" i="5"/>
  <c r="C210" i="5" s="1"/>
  <c r="G208" i="4"/>
  <c r="G207" i="3"/>
  <c r="E206" i="6" l="1"/>
  <c r="U206" i="3" s="1"/>
  <c r="I205" i="3"/>
  <c r="G206" i="6"/>
  <c r="B203" i="2"/>
  <c r="D203" i="2" s="1"/>
  <c r="C204" i="2"/>
  <c r="B210" i="1"/>
  <c r="D210" i="1" s="1"/>
  <c r="B207" i="10"/>
  <c r="D207" i="10" s="1"/>
  <c r="E208" i="10" s="1"/>
  <c r="P207" i="3"/>
  <c r="B210" i="9"/>
  <c r="D210" i="9" s="1"/>
  <c r="E211" i="9" s="1"/>
  <c r="Q210" i="3"/>
  <c r="E209" i="8"/>
  <c r="W209" i="3" s="1"/>
  <c r="B209" i="8"/>
  <c r="D209" i="8" s="1"/>
  <c r="G203" i="7"/>
  <c r="J202" i="3"/>
  <c r="D209" i="5"/>
  <c r="E210" i="5" s="1"/>
  <c r="B208" i="4"/>
  <c r="D208" i="4" s="1"/>
  <c r="E209" i="4" s="1"/>
  <c r="S208" i="3"/>
  <c r="C210" i="8" l="1"/>
  <c r="C208" i="10"/>
  <c r="C211" i="9"/>
  <c r="B206" i="6"/>
  <c r="D206" i="6" s="1"/>
  <c r="E204" i="2"/>
  <c r="R204" i="3" s="1"/>
  <c r="G204" i="2"/>
  <c r="F203" i="3"/>
  <c r="E211" i="1"/>
  <c r="O211" i="3" s="1"/>
  <c r="G211" i="1"/>
  <c r="C210" i="3"/>
  <c r="C211" i="1"/>
  <c r="G208" i="10"/>
  <c r="D207" i="3"/>
  <c r="G211" i="9"/>
  <c r="E210" i="3"/>
  <c r="G210" i="8"/>
  <c r="K209" i="3"/>
  <c r="E203" i="7"/>
  <c r="V203" i="3" s="1"/>
  <c r="B203" i="7"/>
  <c r="C204" i="7" s="1"/>
  <c r="D203" i="7"/>
  <c r="G210" i="5"/>
  <c r="H209" i="3"/>
  <c r="G209" i="4"/>
  <c r="G208" i="3"/>
  <c r="C209" i="4"/>
  <c r="C207" i="6" l="1"/>
  <c r="E207" i="6"/>
  <c r="U207" i="3" s="1"/>
  <c r="I206" i="3"/>
  <c r="G207" i="6"/>
  <c r="B204" i="2"/>
  <c r="C205" i="2" s="1"/>
  <c r="D204" i="2"/>
  <c r="B211" i="1"/>
  <c r="D211" i="1" s="1"/>
  <c r="P208" i="3"/>
  <c r="B208" i="10"/>
  <c r="D208" i="10" s="1"/>
  <c r="E209" i="10" s="1"/>
  <c r="Q211" i="3"/>
  <c r="B211" i="9"/>
  <c r="C212" i="9" s="1"/>
  <c r="D211" i="9"/>
  <c r="E212" i="9" s="1"/>
  <c r="E210" i="8"/>
  <c r="W210" i="3" s="1"/>
  <c r="B210" i="8"/>
  <c r="C211" i="8" s="1"/>
  <c r="D210" i="8"/>
  <c r="G204" i="7"/>
  <c r="J203" i="3"/>
  <c r="T210" i="3"/>
  <c r="B210" i="5"/>
  <c r="D210" i="5" s="1"/>
  <c r="E211" i="5" s="1"/>
  <c r="S209" i="3"/>
  <c r="B209" i="4"/>
  <c r="D209" i="4" s="1"/>
  <c r="E210" i="4" s="1"/>
  <c r="C210" i="4"/>
  <c r="C209" i="10" l="1"/>
  <c r="C208" i="6"/>
  <c r="B207" i="6"/>
  <c r="D207" i="6" s="1"/>
  <c r="E205" i="2"/>
  <c r="R205" i="3" s="1"/>
  <c r="G205" i="2"/>
  <c r="F204" i="3"/>
  <c r="C212" i="1"/>
  <c r="E212" i="1"/>
  <c r="O212" i="3" s="1"/>
  <c r="G212" i="1"/>
  <c r="C211" i="3"/>
  <c r="G209" i="10"/>
  <c r="D208" i="3"/>
  <c r="G212" i="9"/>
  <c r="E211" i="3"/>
  <c r="G211" i="8"/>
  <c r="K210" i="3"/>
  <c r="E204" i="7"/>
  <c r="V204" i="3" s="1"/>
  <c r="B204" i="7"/>
  <c r="D204" i="7" s="1"/>
  <c r="C211" i="5"/>
  <c r="G211" i="5"/>
  <c r="H210" i="3"/>
  <c r="G210" i="4"/>
  <c r="G209" i="3"/>
  <c r="C205" i="7" l="1"/>
  <c r="E208" i="6"/>
  <c r="U208" i="3" s="1"/>
  <c r="I207" i="3"/>
  <c r="G208" i="6"/>
  <c r="B205" i="2"/>
  <c r="C206" i="2" s="1"/>
  <c r="B212" i="1"/>
  <c r="C213" i="1" s="1"/>
  <c r="B209" i="10"/>
  <c r="D209" i="10" s="1"/>
  <c r="E210" i="10" s="1"/>
  <c r="P209" i="3"/>
  <c r="B212" i="9"/>
  <c r="D212" i="9" s="1"/>
  <c r="E213" i="9" s="1"/>
  <c r="Q212" i="3"/>
  <c r="C213" i="9"/>
  <c r="E211" i="8"/>
  <c r="W211" i="3" s="1"/>
  <c r="B211" i="8"/>
  <c r="C212" i="8" s="1"/>
  <c r="D211" i="8"/>
  <c r="G205" i="7"/>
  <c r="J204" i="3"/>
  <c r="T211" i="3"/>
  <c r="B211" i="5"/>
  <c r="D211" i="5" s="1"/>
  <c r="E212" i="5" s="1"/>
  <c r="B210" i="4"/>
  <c r="D210" i="4" s="1"/>
  <c r="E211" i="4" s="1"/>
  <c r="S210" i="3"/>
  <c r="C211" i="4"/>
  <c r="C210" i="10" l="1"/>
  <c r="B208" i="6"/>
  <c r="D208" i="6" s="1"/>
  <c r="C209" i="6"/>
  <c r="D205" i="2"/>
  <c r="D212" i="1"/>
  <c r="E213" i="1"/>
  <c r="O213" i="3" s="1"/>
  <c r="G213" i="1"/>
  <c r="C212" i="3"/>
  <c r="G210" i="10"/>
  <c r="D209" i="3"/>
  <c r="G213" i="9"/>
  <c r="E212" i="3"/>
  <c r="G212" i="8"/>
  <c r="K211" i="3"/>
  <c r="E205" i="7"/>
  <c r="V205" i="3" s="1"/>
  <c r="B205" i="7"/>
  <c r="D205" i="7" s="1"/>
  <c r="G212" i="5"/>
  <c r="H211" i="3"/>
  <c r="C212" i="5"/>
  <c r="G211" i="4"/>
  <c r="G210" i="3"/>
  <c r="C206" i="7" l="1"/>
  <c r="E209" i="6"/>
  <c r="U209" i="3" s="1"/>
  <c r="I208" i="3"/>
  <c r="G209" i="6"/>
  <c r="E206" i="2"/>
  <c r="R206" i="3" s="1"/>
  <c r="F205" i="3"/>
  <c r="G206" i="2"/>
  <c r="B213" i="1"/>
  <c r="D213" i="1" s="1"/>
  <c r="B210" i="10"/>
  <c r="D210" i="10" s="1"/>
  <c r="E211" i="10" s="1"/>
  <c r="P210" i="3"/>
  <c r="C211" i="10"/>
  <c r="B213" i="9"/>
  <c r="Q213" i="3"/>
  <c r="D213" i="9"/>
  <c r="E214" i="9" s="1"/>
  <c r="C214" i="9"/>
  <c r="B212" i="8"/>
  <c r="C213" i="8" s="1"/>
  <c r="E212" i="8"/>
  <c r="W212" i="3" s="1"/>
  <c r="D212" i="8"/>
  <c r="G206" i="7"/>
  <c r="J205" i="3"/>
  <c r="T212" i="3"/>
  <c r="B212" i="5"/>
  <c r="C213" i="5" s="1"/>
  <c r="D212" i="5"/>
  <c r="E213" i="5" s="1"/>
  <c r="S211" i="3"/>
  <c r="B211" i="4"/>
  <c r="C212" i="4" s="1"/>
  <c r="B209" i="6" l="1"/>
  <c r="C210" i="6" s="1"/>
  <c r="D209" i="6"/>
  <c r="B206" i="2"/>
  <c r="D206" i="2" s="1"/>
  <c r="C214" i="1"/>
  <c r="E214" i="1"/>
  <c r="O214" i="3" s="1"/>
  <c r="G214" i="1"/>
  <c r="C213" i="3"/>
  <c r="G211" i="10"/>
  <c r="D210" i="3"/>
  <c r="G214" i="9"/>
  <c r="E213" i="3"/>
  <c r="G213" i="8"/>
  <c r="K212" i="3"/>
  <c r="E206" i="7"/>
  <c r="V206" i="3" s="1"/>
  <c r="B206" i="7"/>
  <c r="C207" i="7" s="1"/>
  <c r="G213" i="5"/>
  <c r="H212" i="3"/>
  <c r="D211" i="4"/>
  <c r="E212" i="4" s="1"/>
  <c r="C207" i="2" l="1"/>
  <c r="D206" i="7"/>
  <c r="E210" i="6"/>
  <c r="U210" i="3" s="1"/>
  <c r="I209" i="3"/>
  <c r="G210" i="6"/>
  <c r="E207" i="2"/>
  <c r="R207" i="3" s="1"/>
  <c r="G207" i="2"/>
  <c r="F206" i="3"/>
  <c r="B214" i="1"/>
  <c r="D214" i="1" s="1"/>
  <c r="P211" i="3"/>
  <c r="B211" i="10"/>
  <c r="D211" i="10" s="1"/>
  <c r="E212" i="10" s="1"/>
  <c r="C212" i="10"/>
  <c r="Q214" i="3"/>
  <c r="B214" i="9"/>
  <c r="C215" i="9" s="1"/>
  <c r="B213" i="8"/>
  <c r="D213" i="8" s="1"/>
  <c r="E213" i="8"/>
  <c r="W213" i="3" s="1"/>
  <c r="G207" i="7"/>
  <c r="J206" i="3"/>
  <c r="B213" i="5"/>
  <c r="D213" i="5" s="1"/>
  <c r="E214" i="5" s="1"/>
  <c r="T213" i="3"/>
  <c r="C214" i="5"/>
  <c r="G212" i="4"/>
  <c r="G211" i="3"/>
  <c r="C214" i="8" l="1"/>
  <c r="D214" i="9"/>
  <c r="E215" i="9" s="1"/>
  <c r="B210" i="6"/>
  <c r="C211" i="6" s="1"/>
  <c r="D210" i="6"/>
  <c r="B207" i="2"/>
  <c r="C208" i="2" s="1"/>
  <c r="D207" i="2"/>
  <c r="C215" i="1"/>
  <c r="E215" i="1"/>
  <c r="O215" i="3" s="1"/>
  <c r="G215" i="1"/>
  <c r="C214" i="3"/>
  <c r="G212" i="10"/>
  <c r="D211" i="3"/>
  <c r="G215" i="9"/>
  <c r="E214" i="3"/>
  <c r="G214" i="8"/>
  <c r="K213" i="3"/>
  <c r="B207" i="7"/>
  <c r="C208" i="7" s="1"/>
  <c r="E207" i="7"/>
  <c r="V207" i="3" s="1"/>
  <c r="G214" i="5"/>
  <c r="H213" i="3"/>
  <c r="S212" i="3"/>
  <c r="B212" i="4"/>
  <c r="D212" i="4" s="1"/>
  <c r="E213" i="4" s="1"/>
  <c r="C213" i="4"/>
  <c r="E211" i="6" l="1"/>
  <c r="U211" i="3" s="1"/>
  <c r="I210" i="3"/>
  <c r="G211" i="6"/>
  <c r="E208" i="2"/>
  <c r="R208" i="3" s="1"/>
  <c r="F207" i="3"/>
  <c r="G208" i="2"/>
  <c r="B215" i="1"/>
  <c r="C216" i="1" s="1"/>
  <c r="D215" i="1"/>
  <c r="B212" i="10"/>
  <c r="C213" i="10" s="1"/>
  <c r="P212" i="3"/>
  <c r="B215" i="9"/>
  <c r="C216" i="9" s="1"/>
  <c r="Q215" i="3"/>
  <c r="D215" i="9"/>
  <c r="E216" i="9" s="1"/>
  <c r="B214" i="8"/>
  <c r="D214" i="8" s="1"/>
  <c r="E214" i="8"/>
  <c r="W214" i="3" s="1"/>
  <c r="C215" i="8"/>
  <c r="D207" i="7"/>
  <c r="T214" i="3"/>
  <c r="B214" i="5"/>
  <c r="D214" i="5" s="1"/>
  <c r="E215" i="5" s="1"/>
  <c r="C215" i="5"/>
  <c r="G213" i="4"/>
  <c r="G212" i="3"/>
  <c r="B211" i="6" l="1"/>
  <c r="D211" i="6" s="1"/>
  <c r="C212" i="6"/>
  <c r="B208" i="2"/>
  <c r="C209" i="2" s="1"/>
  <c r="E216" i="1"/>
  <c r="O216" i="3" s="1"/>
  <c r="G216" i="1"/>
  <c r="C215" i="3"/>
  <c r="D212" i="10"/>
  <c r="E213" i="10" s="1"/>
  <c r="G216" i="9"/>
  <c r="E215" i="3"/>
  <c r="G215" i="8"/>
  <c r="K214" i="3"/>
  <c r="G208" i="7"/>
  <c r="J207" i="3"/>
  <c r="G215" i="5"/>
  <c r="H214" i="3"/>
  <c r="S213" i="3"/>
  <c r="B213" i="4"/>
  <c r="C214" i="4" s="1"/>
  <c r="E212" i="6" l="1"/>
  <c r="U212" i="3" s="1"/>
  <c r="G212" i="6"/>
  <c r="I211" i="3"/>
  <c r="D208" i="2"/>
  <c r="B216" i="1"/>
  <c r="C217" i="1" s="1"/>
  <c r="G213" i="10"/>
  <c r="D212" i="3"/>
  <c r="Q216" i="3"/>
  <c r="B216" i="9"/>
  <c r="C217" i="9" s="1"/>
  <c r="B215" i="8"/>
  <c r="D215" i="8" s="1"/>
  <c r="E215" i="8"/>
  <c r="W215" i="3" s="1"/>
  <c r="C216" i="8"/>
  <c r="B208" i="7"/>
  <c r="D208" i="7" s="1"/>
  <c r="E208" i="7"/>
  <c r="V208" i="3" s="1"/>
  <c r="C209" i="7"/>
  <c r="B215" i="5"/>
  <c r="D215" i="5" s="1"/>
  <c r="E216" i="5" s="1"/>
  <c r="T215" i="3"/>
  <c r="D213" i="4"/>
  <c r="E214" i="4" s="1"/>
  <c r="B212" i="6" l="1"/>
  <c r="D212" i="6" s="1"/>
  <c r="C216" i="5"/>
  <c r="E209" i="2"/>
  <c r="R209" i="3" s="1"/>
  <c r="F208" i="3"/>
  <c r="G209" i="2"/>
  <c r="D216" i="1"/>
  <c r="G217" i="1" s="1"/>
  <c r="E217" i="1"/>
  <c r="O217" i="3" s="1"/>
  <c r="C216" i="3"/>
  <c r="B213" i="10"/>
  <c r="D213" i="10" s="1"/>
  <c r="E214" i="10" s="1"/>
  <c r="P213" i="3"/>
  <c r="D216" i="9"/>
  <c r="E217" i="9" s="1"/>
  <c r="G216" i="8"/>
  <c r="K215" i="3"/>
  <c r="G209" i="7"/>
  <c r="J208" i="3"/>
  <c r="G216" i="5"/>
  <c r="H215" i="3"/>
  <c r="G214" i="4"/>
  <c r="G213" i="3"/>
  <c r="C214" i="10" l="1"/>
  <c r="C213" i="6"/>
  <c r="E213" i="6"/>
  <c r="U213" i="3" s="1"/>
  <c r="G213" i="6"/>
  <c r="I212" i="3"/>
  <c r="B209" i="2"/>
  <c r="D209" i="2" s="1"/>
  <c r="B217" i="1"/>
  <c r="D217" i="1" s="1"/>
  <c r="C218" i="1"/>
  <c r="G214" i="10"/>
  <c r="D213" i="3"/>
  <c r="G217" i="9"/>
  <c r="E216" i="3"/>
  <c r="B216" i="8"/>
  <c r="D216" i="8" s="1"/>
  <c r="E216" i="8"/>
  <c r="W216" i="3" s="1"/>
  <c r="B209" i="7"/>
  <c r="D209" i="7" s="1"/>
  <c r="E209" i="7"/>
  <c r="V209" i="3" s="1"/>
  <c r="B216" i="5"/>
  <c r="T216" i="3"/>
  <c r="D216" i="5"/>
  <c r="E217" i="5" s="1"/>
  <c r="C217" i="5"/>
  <c r="B214" i="4"/>
  <c r="D214" i="4" s="1"/>
  <c r="E215" i="4" s="1"/>
  <c r="S214" i="3"/>
  <c r="C217" i="8" l="1"/>
  <c r="B213" i="6"/>
  <c r="D213" i="6" s="1"/>
  <c r="E210" i="2"/>
  <c r="R210" i="3" s="1"/>
  <c r="G210" i="2"/>
  <c r="F209" i="3"/>
  <c r="C210" i="2"/>
  <c r="E218" i="1"/>
  <c r="O218" i="3" s="1"/>
  <c r="G218" i="1"/>
  <c r="C217" i="3"/>
  <c r="P214" i="3"/>
  <c r="B214" i="10"/>
  <c r="D214" i="10" s="1"/>
  <c r="E215" i="10" s="1"/>
  <c r="B217" i="9"/>
  <c r="D217" i="9" s="1"/>
  <c r="E218" i="9" s="1"/>
  <c r="Q217" i="3"/>
  <c r="G217" i="8"/>
  <c r="K216" i="3"/>
  <c r="G210" i="7"/>
  <c r="J209" i="3"/>
  <c r="C210" i="7"/>
  <c r="G217" i="5"/>
  <c r="H216" i="3"/>
  <c r="G215" i="4"/>
  <c r="G214" i="3"/>
  <c r="C215" i="4"/>
  <c r="C218" i="9" l="1"/>
  <c r="E214" i="6"/>
  <c r="U214" i="3" s="1"/>
  <c r="G214" i="6"/>
  <c r="I213" i="3"/>
  <c r="C214" i="6"/>
  <c r="B210" i="2"/>
  <c r="D210" i="2" s="1"/>
  <c r="C219" i="1"/>
  <c r="B218" i="1"/>
  <c r="D218" i="1" s="1"/>
  <c r="G215" i="10"/>
  <c r="D214" i="3"/>
  <c r="C215" i="10"/>
  <c r="G218" i="9"/>
  <c r="E217" i="3"/>
  <c r="B217" i="8"/>
  <c r="C218" i="8" s="1"/>
  <c r="D217" i="8"/>
  <c r="E217" i="8"/>
  <c r="W217" i="3" s="1"/>
  <c r="E210" i="7"/>
  <c r="V210" i="3" s="1"/>
  <c r="B210" i="7"/>
  <c r="C211" i="7" s="1"/>
  <c r="B217" i="5"/>
  <c r="C218" i="5" s="1"/>
  <c r="T217" i="3"/>
  <c r="D217" i="5"/>
  <c r="E218" i="5" s="1"/>
  <c r="B215" i="4"/>
  <c r="D215" i="4" s="1"/>
  <c r="E216" i="4" s="1"/>
  <c r="S215" i="3"/>
  <c r="D210" i="7" l="1"/>
  <c r="B214" i="6"/>
  <c r="D214" i="6" s="1"/>
  <c r="C215" i="6"/>
  <c r="E211" i="2"/>
  <c r="R211" i="3" s="1"/>
  <c r="G211" i="2"/>
  <c r="F210" i="3"/>
  <c r="C211" i="2"/>
  <c r="E219" i="1"/>
  <c r="O219" i="3" s="1"/>
  <c r="G219" i="1"/>
  <c r="C218" i="3"/>
  <c r="P215" i="3"/>
  <c r="B215" i="10"/>
  <c r="C216" i="10" s="1"/>
  <c r="D215" i="10"/>
  <c r="E216" i="10" s="1"/>
  <c r="B218" i="9"/>
  <c r="D218" i="9" s="1"/>
  <c r="E219" i="9" s="1"/>
  <c r="Q218" i="3"/>
  <c r="C219" i="9"/>
  <c r="G218" i="8"/>
  <c r="K217" i="3"/>
  <c r="G211" i="7"/>
  <c r="J210" i="3"/>
  <c r="G218" i="5"/>
  <c r="H217" i="3"/>
  <c r="C216" i="4"/>
  <c r="G216" i="4"/>
  <c r="G215" i="3"/>
  <c r="E215" i="6" l="1"/>
  <c r="U215" i="3" s="1"/>
  <c r="I214" i="3"/>
  <c r="G215" i="6"/>
  <c r="B211" i="2"/>
  <c r="C212" i="2" s="1"/>
  <c r="B219" i="1"/>
  <c r="D219" i="1" s="1"/>
  <c r="G216" i="10"/>
  <c r="D215" i="3"/>
  <c r="G219" i="9"/>
  <c r="E218" i="3"/>
  <c r="B218" i="8"/>
  <c r="D218" i="8" s="1"/>
  <c r="E218" i="8"/>
  <c r="W218" i="3" s="1"/>
  <c r="C219" i="8"/>
  <c r="E211" i="7"/>
  <c r="V211" i="3" s="1"/>
  <c r="B211" i="7"/>
  <c r="C212" i="7" s="1"/>
  <c r="T218" i="3"/>
  <c r="B218" i="5"/>
  <c r="D218" i="5" s="1"/>
  <c r="E219" i="5" s="1"/>
  <c r="B216" i="4"/>
  <c r="C217" i="4" s="1"/>
  <c r="S216" i="3"/>
  <c r="D216" i="4"/>
  <c r="E217" i="4" s="1"/>
  <c r="B215" i="6" l="1"/>
  <c r="D215" i="6" s="1"/>
  <c r="C219" i="5"/>
  <c r="D211" i="2"/>
  <c r="C220" i="1"/>
  <c r="E220" i="1"/>
  <c r="O220" i="3" s="1"/>
  <c r="G220" i="1"/>
  <c r="C219" i="3"/>
  <c r="P216" i="3"/>
  <c r="B216" i="10"/>
  <c r="C217" i="10" s="1"/>
  <c r="B219" i="9"/>
  <c r="D219" i="9" s="1"/>
  <c r="E220" i="9" s="1"/>
  <c r="Q219" i="3"/>
  <c r="G219" i="8"/>
  <c r="K218" i="3"/>
  <c r="D211" i="7"/>
  <c r="G219" i="5"/>
  <c r="H218" i="3"/>
  <c r="G217" i="4"/>
  <c r="G216" i="3"/>
  <c r="C216" i="6" l="1"/>
  <c r="C220" i="9"/>
  <c r="E216" i="6"/>
  <c r="U216" i="3" s="1"/>
  <c r="G216" i="6"/>
  <c r="I215" i="3"/>
  <c r="E212" i="2"/>
  <c r="R212" i="3" s="1"/>
  <c r="F211" i="3"/>
  <c r="G212" i="2"/>
  <c r="B220" i="1"/>
  <c r="C221" i="1" s="1"/>
  <c r="D216" i="10"/>
  <c r="E217" i="10" s="1"/>
  <c r="G220" i="9"/>
  <c r="E219" i="3"/>
  <c r="B219" i="8"/>
  <c r="C220" i="8" s="1"/>
  <c r="E219" i="8"/>
  <c r="W219" i="3" s="1"/>
  <c r="D219" i="8"/>
  <c r="G212" i="7"/>
  <c r="J211" i="3"/>
  <c r="T219" i="3"/>
  <c r="B219" i="5"/>
  <c r="D219" i="5" s="1"/>
  <c r="E220" i="5" s="1"/>
  <c r="S217" i="3"/>
  <c r="B217" i="4"/>
  <c r="D217" i="4" s="1"/>
  <c r="E218" i="4" s="1"/>
  <c r="B216" i="6" l="1"/>
  <c r="D216" i="6" s="1"/>
  <c r="C217" i="6"/>
  <c r="C220" i="5"/>
  <c r="C218" i="4"/>
  <c r="B212" i="2"/>
  <c r="D212" i="2" s="1"/>
  <c r="D220" i="1"/>
  <c r="C220" i="3" s="1"/>
  <c r="G221" i="1"/>
  <c r="E221" i="1"/>
  <c r="O221" i="3" s="1"/>
  <c r="G217" i="10"/>
  <c r="D216" i="3"/>
  <c r="B220" i="9"/>
  <c r="C221" i="9" s="1"/>
  <c r="Q220" i="3"/>
  <c r="G220" i="8"/>
  <c r="K219" i="3"/>
  <c r="E212" i="7"/>
  <c r="V212" i="3" s="1"/>
  <c r="B212" i="7"/>
  <c r="D212" i="7" s="1"/>
  <c r="C213" i="7"/>
  <c r="G220" i="5"/>
  <c r="H219" i="3"/>
  <c r="G218" i="4"/>
  <c r="G217" i="3"/>
  <c r="E217" i="6" l="1"/>
  <c r="U217" i="3" s="1"/>
  <c r="G217" i="6"/>
  <c r="I216" i="3"/>
  <c r="E213" i="2"/>
  <c r="R213" i="3" s="1"/>
  <c r="G213" i="2"/>
  <c r="F212" i="3"/>
  <c r="C213" i="2"/>
  <c r="B221" i="1"/>
  <c r="C222" i="1" s="1"/>
  <c r="P217" i="3"/>
  <c r="B217" i="10"/>
  <c r="C218" i="10" s="1"/>
  <c r="D220" i="9"/>
  <c r="E221" i="9" s="1"/>
  <c r="E220" i="8"/>
  <c r="W220" i="3" s="1"/>
  <c r="B220" i="8"/>
  <c r="D220" i="8" s="1"/>
  <c r="C221" i="8"/>
  <c r="G213" i="7"/>
  <c r="J212" i="3"/>
  <c r="B220" i="5"/>
  <c r="C221" i="5" s="1"/>
  <c r="T220" i="3"/>
  <c r="S218" i="3"/>
  <c r="B218" i="4"/>
  <c r="C219" i="4" s="1"/>
  <c r="B217" i="6" l="1"/>
  <c r="D217" i="6" s="1"/>
  <c r="C218" i="6"/>
  <c r="D220" i="5"/>
  <c r="E221" i="5" s="1"/>
  <c r="D218" i="4"/>
  <c r="E219" i="4" s="1"/>
  <c r="B213" i="2"/>
  <c r="C214" i="2" s="1"/>
  <c r="D213" i="2"/>
  <c r="D221" i="1"/>
  <c r="G222" i="1" s="1"/>
  <c r="C221" i="3"/>
  <c r="D217" i="10"/>
  <c r="E218" i="10" s="1"/>
  <c r="G221" i="9"/>
  <c r="E220" i="3"/>
  <c r="G221" i="8"/>
  <c r="K220" i="3"/>
  <c r="B213" i="7"/>
  <c r="C214" i="7" s="1"/>
  <c r="E213" i="7"/>
  <c r="V213" i="3" s="1"/>
  <c r="G221" i="5"/>
  <c r="H220" i="3"/>
  <c r="G219" i="4"/>
  <c r="G218" i="3"/>
  <c r="E222" i="1" l="1"/>
  <c r="O222" i="3" s="1"/>
  <c r="D213" i="7"/>
  <c r="G214" i="7" s="1"/>
  <c r="E218" i="6"/>
  <c r="U218" i="3" s="1"/>
  <c r="G218" i="6"/>
  <c r="I217" i="3"/>
  <c r="E214" i="2"/>
  <c r="R214" i="3" s="1"/>
  <c r="F213" i="3"/>
  <c r="G214" i="2"/>
  <c r="B222" i="1"/>
  <c r="C223" i="1" s="1"/>
  <c r="G218" i="10"/>
  <c r="D217" i="3"/>
  <c r="Q221" i="3"/>
  <c r="B221" i="9"/>
  <c r="C222" i="9" s="1"/>
  <c r="B221" i="8"/>
  <c r="C222" i="8" s="1"/>
  <c r="E221" i="8"/>
  <c r="W221" i="3" s="1"/>
  <c r="T221" i="3"/>
  <c r="B221" i="5"/>
  <c r="C222" i="5" s="1"/>
  <c r="B219" i="4"/>
  <c r="C220" i="4" s="1"/>
  <c r="S219" i="3"/>
  <c r="D219" i="4"/>
  <c r="E220" i="4" s="1"/>
  <c r="J213" i="3" l="1"/>
  <c r="D221" i="9"/>
  <c r="E222" i="9" s="1"/>
  <c r="D221" i="8"/>
  <c r="B218" i="6"/>
  <c r="C219" i="6" s="1"/>
  <c r="B214" i="2"/>
  <c r="C215" i="2" s="1"/>
  <c r="D222" i="1"/>
  <c r="B218" i="10"/>
  <c r="C219" i="10" s="1"/>
  <c r="D218" i="10"/>
  <c r="E219" i="10" s="1"/>
  <c r="P218" i="3"/>
  <c r="G222" i="8"/>
  <c r="K221" i="3"/>
  <c r="B214" i="7"/>
  <c r="C215" i="7" s="1"/>
  <c r="E214" i="7"/>
  <c r="V214" i="3" s="1"/>
  <c r="D221" i="5"/>
  <c r="E222" i="5" s="1"/>
  <c r="G220" i="4"/>
  <c r="G219" i="3"/>
  <c r="D218" i="6" l="1"/>
  <c r="D214" i="7"/>
  <c r="E221" i="3"/>
  <c r="G222" i="9"/>
  <c r="E219" i="6"/>
  <c r="U219" i="3" s="1"/>
  <c r="G219" i="6"/>
  <c r="I218" i="3"/>
  <c r="D214" i="2"/>
  <c r="E223" i="1"/>
  <c r="O223" i="3" s="1"/>
  <c r="G223" i="1"/>
  <c r="C222" i="3"/>
  <c r="G219" i="10"/>
  <c r="D218" i="3"/>
  <c r="Q222" i="3"/>
  <c r="B222" i="8"/>
  <c r="D222" i="8" s="1"/>
  <c r="E222" i="8"/>
  <c r="W222" i="3" s="1"/>
  <c r="C223" i="8"/>
  <c r="G215" i="7"/>
  <c r="J214" i="3"/>
  <c r="G222" i="5"/>
  <c r="H221" i="3"/>
  <c r="S220" i="3"/>
  <c r="B220" i="4"/>
  <c r="C221" i="4" s="1"/>
  <c r="B222" i="9" l="1"/>
  <c r="C223" i="9" s="1"/>
  <c r="B219" i="6"/>
  <c r="D219" i="6" s="1"/>
  <c r="E215" i="2"/>
  <c r="R215" i="3" s="1"/>
  <c r="G215" i="2"/>
  <c r="F214" i="3"/>
  <c r="B223" i="1"/>
  <c r="D223" i="1" s="1"/>
  <c r="C224" i="1"/>
  <c r="B219" i="10"/>
  <c r="C220" i="10" s="1"/>
  <c r="P219" i="3"/>
  <c r="G223" i="8"/>
  <c r="K222" i="3"/>
  <c r="E215" i="7"/>
  <c r="V215" i="3" s="1"/>
  <c r="B215" i="7"/>
  <c r="D215" i="7" s="1"/>
  <c r="B222" i="5"/>
  <c r="C223" i="5" s="1"/>
  <c r="T222" i="3"/>
  <c r="D220" i="4"/>
  <c r="E221" i="4" s="1"/>
  <c r="D222" i="9" l="1"/>
  <c r="C220" i="6"/>
  <c r="C216" i="7"/>
  <c r="E220" i="6"/>
  <c r="U220" i="3" s="1"/>
  <c r="I219" i="3"/>
  <c r="G220" i="6"/>
  <c r="B215" i="2"/>
  <c r="D215" i="2" s="1"/>
  <c r="E224" i="1"/>
  <c r="O224" i="3" s="1"/>
  <c r="G224" i="1"/>
  <c r="C223" i="3"/>
  <c r="D219" i="10"/>
  <c r="E220" i="10" s="1"/>
  <c r="B223" i="8"/>
  <c r="C224" i="8" s="1"/>
  <c r="E223" i="8"/>
  <c r="W223" i="3" s="1"/>
  <c r="G216" i="7"/>
  <c r="J215" i="3"/>
  <c r="D222" i="5"/>
  <c r="E223" i="5" s="1"/>
  <c r="G221" i="4"/>
  <c r="G220" i="3"/>
  <c r="C216" i="2" l="1"/>
  <c r="D223" i="8"/>
  <c r="K223" i="3" s="1"/>
  <c r="E223" i="9"/>
  <c r="Q223" i="3" s="1"/>
  <c r="G223" i="9"/>
  <c r="E222" i="3"/>
  <c r="B220" i="6"/>
  <c r="C221" i="6" s="1"/>
  <c r="D220" i="6"/>
  <c r="E216" i="2"/>
  <c r="R216" i="3" s="1"/>
  <c r="G216" i="2"/>
  <c r="F215" i="3"/>
  <c r="B224" i="1"/>
  <c r="C225" i="1" s="1"/>
  <c r="G220" i="10"/>
  <c r="D219" i="3"/>
  <c r="G224" i="8"/>
  <c r="E216" i="7"/>
  <c r="V216" i="3" s="1"/>
  <c r="B216" i="7"/>
  <c r="D216" i="7" s="1"/>
  <c r="G223" i="5"/>
  <c r="H222" i="3"/>
  <c r="B221" i="4"/>
  <c r="D221" i="4" s="1"/>
  <c r="E222" i="4" s="1"/>
  <c r="S221" i="3"/>
  <c r="B223" i="9" l="1"/>
  <c r="D223" i="9" s="1"/>
  <c r="C224" i="9"/>
  <c r="E221" i="6"/>
  <c r="U221" i="3" s="1"/>
  <c r="G221" i="6"/>
  <c r="I220" i="3"/>
  <c r="C222" i="4"/>
  <c r="B216" i="2"/>
  <c r="C217" i="2" s="1"/>
  <c r="D216" i="2"/>
  <c r="D224" i="1"/>
  <c r="G225" i="1"/>
  <c r="E225" i="1"/>
  <c r="O225" i="3" s="1"/>
  <c r="C224" i="3"/>
  <c r="P220" i="3"/>
  <c r="B220" i="10"/>
  <c r="D220" i="10" s="1"/>
  <c r="E221" i="10" s="1"/>
  <c r="B224" i="8"/>
  <c r="C225" i="8" s="1"/>
  <c r="E224" i="8"/>
  <c r="W224" i="3" s="1"/>
  <c r="G217" i="7"/>
  <c r="J216" i="3"/>
  <c r="C217" i="7"/>
  <c r="T223" i="3"/>
  <c r="B223" i="5"/>
  <c r="C224" i="5" s="1"/>
  <c r="G222" i="4"/>
  <c r="G221" i="3"/>
  <c r="E224" i="9" l="1"/>
  <c r="Q224" i="3" s="1"/>
  <c r="G224" i="9"/>
  <c r="E223" i="3"/>
  <c r="D224" i="8"/>
  <c r="K224" i="3" s="1"/>
  <c r="B221" i="6"/>
  <c r="D221" i="6" s="1"/>
  <c r="C222" i="6"/>
  <c r="E217" i="2"/>
  <c r="R217" i="3" s="1"/>
  <c r="G217" i="2"/>
  <c r="F216" i="3"/>
  <c r="B225" i="1"/>
  <c r="D225" i="1" s="1"/>
  <c r="C221" i="10"/>
  <c r="G221" i="10"/>
  <c r="D220" i="3"/>
  <c r="G225" i="8"/>
  <c r="E217" i="7"/>
  <c r="V217" i="3" s="1"/>
  <c r="B217" i="7"/>
  <c r="C218" i="7" s="1"/>
  <c r="D223" i="5"/>
  <c r="E224" i="5" s="1"/>
  <c r="B222" i="4"/>
  <c r="D222" i="4" s="1"/>
  <c r="E223" i="4" s="1"/>
  <c r="S222" i="3"/>
  <c r="B224" i="9" l="1"/>
  <c r="D224" i="9" s="1"/>
  <c r="E222" i="6"/>
  <c r="U222" i="3" s="1"/>
  <c r="G222" i="6"/>
  <c r="I221" i="3"/>
  <c r="C223" i="4"/>
  <c r="D217" i="2"/>
  <c r="B217" i="2"/>
  <c r="C218" i="2" s="1"/>
  <c r="C226" i="1"/>
  <c r="E226" i="1"/>
  <c r="O226" i="3" s="1"/>
  <c r="G226" i="1"/>
  <c r="C225" i="3"/>
  <c r="P221" i="3"/>
  <c r="B221" i="10"/>
  <c r="D221" i="10" s="1"/>
  <c r="E222" i="10" s="1"/>
  <c r="E225" i="8"/>
  <c r="W225" i="3" s="1"/>
  <c r="B225" i="8"/>
  <c r="C226" i="8" s="1"/>
  <c r="D217" i="7"/>
  <c r="G224" i="5"/>
  <c r="H223" i="3"/>
  <c r="G223" i="4"/>
  <c r="G222" i="3"/>
  <c r="D225" i="8" l="1"/>
  <c r="E225" i="9"/>
  <c r="Q225" i="3" s="1"/>
  <c r="G225" i="9"/>
  <c r="E224" i="3"/>
  <c r="C225" i="9"/>
  <c r="B222" i="6"/>
  <c r="D222" i="6" s="1"/>
  <c r="E218" i="2"/>
  <c r="R218" i="3" s="1"/>
  <c r="G218" i="2"/>
  <c r="F217" i="3"/>
  <c r="B226" i="1"/>
  <c r="D226" i="1" s="1"/>
  <c r="G222" i="10"/>
  <c r="D221" i="3"/>
  <c r="C222" i="10"/>
  <c r="G226" i="8"/>
  <c r="K225" i="3"/>
  <c r="G218" i="7"/>
  <c r="J217" i="3"/>
  <c r="B224" i="5"/>
  <c r="D224" i="5" s="1"/>
  <c r="E225" i="5" s="1"/>
  <c r="T224" i="3"/>
  <c r="S223" i="3"/>
  <c r="B223" i="4"/>
  <c r="D223" i="4" s="1"/>
  <c r="E224" i="4" s="1"/>
  <c r="B225" i="9" l="1"/>
  <c r="D225" i="9" s="1"/>
  <c r="E223" i="6"/>
  <c r="U223" i="3" s="1"/>
  <c r="G223" i="6"/>
  <c r="I222" i="3"/>
  <c r="C223" i="6"/>
  <c r="C225" i="5"/>
  <c r="B218" i="2"/>
  <c r="C219" i="2" s="1"/>
  <c r="C227" i="1"/>
  <c r="E227" i="1"/>
  <c r="O227" i="3" s="1"/>
  <c r="C226" i="3"/>
  <c r="G227" i="1"/>
  <c r="P222" i="3"/>
  <c r="B222" i="10"/>
  <c r="C223" i="10" s="1"/>
  <c r="B226" i="8"/>
  <c r="C227" i="8" s="1"/>
  <c r="E226" i="8"/>
  <c r="W226" i="3" s="1"/>
  <c r="E218" i="7"/>
  <c r="V218" i="3" s="1"/>
  <c r="B218" i="7"/>
  <c r="C219" i="7" s="1"/>
  <c r="G225" i="5"/>
  <c r="H224" i="3"/>
  <c r="C224" i="4"/>
  <c r="G224" i="4"/>
  <c r="G223" i="3"/>
  <c r="E226" i="9" l="1"/>
  <c r="Q226" i="3" s="1"/>
  <c r="G226" i="9"/>
  <c r="E225" i="3"/>
  <c r="D218" i="2"/>
  <c r="E219" i="2" s="1"/>
  <c r="R219" i="3" s="1"/>
  <c r="C226" i="9"/>
  <c r="D226" i="8"/>
  <c r="K226" i="3" s="1"/>
  <c r="B223" i="6"/>
  <c r="C224" i="6" s="1"/>
  <c r="D223" i="6"/>
  <c r="G219" i="2"/>
  <c r="B227" i="1"/>
  <c r="C228" i="1" s="1"/>
  <c r="D222" i="10"/>
  <c r="E223" i="10" s="1"/>
  <c r="G227" i="8"/>
  <c r="D218" i="7"/>
  <c r="T225" i="3"/>
  <c r="B225" i="5"/>
  <c r="D225" i="5" s="1"/>
  <c r="E226" i="5" s="1"/>
  <c r="S224" i="3"/>
  <c r="B224" i="4"/>
  <c r="D224" i="4" s="1"/>
  <c r="E225" i="4" s="1"/>
  <c r="C225" i="4" l="1"/>
  <c r="F218" i="3"/>
  <c r="B226" i="9"/>
  <c r="D226" i="9" s="1"/>
  <c r="E224" i="6"/>
  <c r="U224" i="3" s="1"/>
  <c r="G224" i="6"/>
  <c r="I223" i="3"/>
  <c r="B219" i="2"/>
  <c r="C220" i="2" s="1"/>
  <c r="D227" i="1"/>
  <c r="G223" i="10"/>
  <c r="D222" i="3"/>
  <c r="E227" i="8"/>
  <c r="W227" i="3" s="1"/>
  <c r="B227" i="8"/>
  <c r="C228" i="8" s="1"/>
  <c r="G219" i="7"/>
  <c r="J218" i="3"/>
  <c r="C226" i="5"/>
  <c r="G226" i="5"/>
  <c r="H225" i="3"/>
  <c r="G225" i="4"/>
  <c r="G224" i="3"/>
  <c r="E227" i="9" l="1"/>
  <c r="Q227" i="3" s="1"/>
  <c r="G227" i="9"/>
  <c r="B227" i="9" s="1"/>
  <c r="E226" i="3"/>
  <c r="C227" i="9"/>
  <c r="B224" i="6"/>
  <c r="D224" i="6" s="1"/>
  <c r="D219" i="2"/>
  <c r="G228" i="1"/>
  <c r="E228" i="1"/>
  <c r="O228" i="3" s="1"/>
  <c r="C227" i="3"/>
  <c r="B223" i="10"/>
  <c r="D223" i="10" s="1"/>
  <c r="E224" i="10" s="1"/>
  <c r="P223" i="3"/>
  <c r="C224" i="10"/>
  <c r="D227" i="9"/>
  <c r="E228" i="9" s="1"/>
  <c r="D227" i="8"/>
  <c r="B219" i="7"/>
  <c r="C220" i="7" s="1"/>
  <c r="D219" i="7"/>
  <c r="E219" i="7"/>
  <c r="V219" i="3" s="1"/>
  <c r="B226" i="5"/>
  <c r="D226" i="5" s="1"/>
  <c r="E227" i="5" s="1"/>
  <c r="T226" i="3"/>
  <c r="B225" i="4"/>
  <c r="D225" i="4" s="1"/>
  <c r="E226" i="4" s="1"/>
  <c r="S225" i="3"/>
  <c r="C226" i="4"/>
  <c r="C228" i="9" l="1"/>
  <c r="E225" i="6"/>
  <c r="U225" i="3" s="1"/>
  <c r="G225" i="6"/>
  <c r="I224" i="3"/>
  <c r="C225" i="6"/>
  <c r="C227" i="5"/>
  <c r="E220" i="2"/>
  <c r="R220" i="3" s="1"/>
  <c r="G220" i="2"/>
  <c r="F219" i="3"/>
  <c r="B228" i="1"/>
  <c r="D228" i="1" s="1"/>
  <c r="C229" i="1"/>
  <c r="G224" i="10"/>
  <c r="D223" i="3"/>
  <c r="G228" i="9"/>
  <c r="E227" i="3"/>
  <c r="G228" i="8"/>
  <c r="K227" i="3"/>
  <c r="G220" i="7"/>
  <c r="J219" i="3"/>
  <c r="G227" i="5"/>
  <c r="H226" i="3"/>
  <c r="G226" i="4"/>
  <c r="G225" i="3"/>
  <c r="B225" i="6" l="1"/>
  <c r="D225" i="6" s="1"/>
  <c r="C226" i="6"/>
  <c r="B220" i="2"/>
  <c r="C221" i="2" s="1"/>
  <c r="E229" i="1"/>
  <c r="O229" i="3" s="1"/>
  <c r="G229" i="1"/>
  <c r="C228" i="3"/>
  <c r="B224" i="10"/>
  <c r="D224" i="10" s="1"/>
  <c r="E225" i="10" s="1"/>
  <c r="P224" i="3"/>
  <c r="Q228" i="3"/>
  <c r="B228" i="9"/>
  <c r="D228" i="9" s="1"/>
  <c r="E229" i="9" s="1"/>
  <c r="B228" i="8"/>
  <c r="D228" i="8" s="1"/>
  <c r="E228" i="8"/>
  <c r="W228" i="3" s="1"/>
  <c r="C229" i="8"/>
  <c r="E220" i="7"/>
  <c r="V220" i="3" s="1"/>
  <c r="B220" i="7"/>
  <c r="C221" i="7" s="1"/>
  <c r="B227" i="5"/>
  <c r="C228" i="5" s="1"/>
  <c r="T227" i="3"/>
  <c r="S226" i="3"/>
  <c r="B226" i="4"/>
  <c r="D226" i="4"/>
  <c r="E227" i="4" s="1"/>
  <c r="C227" i="4"/>
  <c r="D220" i="7" l="1"/>
  <c r="E226" i="6"/>
  <c r="U226" i="3" s="1"/>
  <c r="G226" i="6"/>
  <c r="I225" i="3"/>
  <c r="D220" i="2"/>
  <c r="B229" i="1"/>
  <c r="C230" i="1" s="1"/>
  <c r="G225" i="10"/>
  <c r="D224" i="3"/>
  <c r="C225" i="10"/>
  <c r="C229" i="9"/>
  <c r="G229" i="9"/>
  <c r="E228" i="3"/>
  <c r="G229" i="8"/>
  <c r="K228" i="3"/>
  <c r="G221" i="7"/>
  <c r="J220" i="3"/>
  <c r="D227" i="5"/>
  <c r="E228" i="5" s="1"/>
  <c r="G227" i="4"/>
  <c r="G226" i="3"/>
  <c r="B226" i="6" l="1"/>
  <c r="C227" i="6" s="1"/>
  <c r="E221" i="2"/>
  <c r="R221" i="3" s="1"/>
  <c r="G221" i="2"/>
  <c r="F220" i="3"/>
  <c r="D229" i="1"/>
  <c r="G230" i="1"/>
  <c r="E230" i="1"/>
  <c r="O230" i="3" s="1"/>
  <c r="C229" i="3"/>
  <c r="P225" i="3"/>
  <c r="B225" i="10"/>
  <c r="D225" i="10" s="1"/>
  <c r="E226" i="10" s="1"/>
  <c r="C226" i="10"/>
  <c r="Q229" i="3"/>
  <c r="B229" i="9"/>
  <c r="C230" i="9" s="1"/>
  <c r="E229" i="8"/>
  <c r="W229" i="3" s="1"/>
  <c r="B229" i="8"/>
  <c r="D229" i="8" s="1"/>
  <c r="C230" i="8"/>
  <c r="B221" i="7"/>
  <c r="C222" i="7" s="1"/>
  <c r="E221" i="7"/>
  <c r="V221" i="3" s="1"/>
  <c r="G228" i="5"/>
  <c r="H227" i="3"/>
  <c r="B227" i="4"/>
  <c r="D227" i="4" s="1"/>
  <c r="E228" i="4" s="1"/>
  <c r="S227" i="3"/>
  <c r="D229" i="9" l="1"/>
  <c r="E230" i="9" s="1"/>
  <c r="D226" i="6"/>
  <c r="C228" i="4"/>
  <c r="B221" i="2"/>
  <c r="C222" i="2" s="1"/>
  <c r="D221" i="2"/>
  <c r="B230" i="1"/>
  <c r="C231" i="1" s="1"/>
  <c r="G226" i="10"/>
  <c r="D225" i="3"/>
  <c r="E229" i="3"/>
  <c r="G230" i="8"/>
  <c r="K229" i="3"/>
  <c r="D221" i="7"/>
  <c r="B228" i="5"/>
  <c r="C229" i="5" s="1"/>
  <c r="D228" i="5"/>
  <c r="E229" i="5" s="1"/>
  <c r="T228" i="3"/>
  <c r="G228" i="4"/>
  <c r="G227" i="3"/>
  <c r="G230" i="9" l="1"/>
  <c r="E227" i="6"/>
  <c r="U227" i="3" s="1"/>
  <c r="G227" i="6"/>
  <c r="I226" i="3"/>
  <c r="E222" i="2"/>
  <c r="R222" i="3" s="1"/>
  <c r="G222" i="2"/>
  <c r="F221" i="3"/>
  <c r="D230" i="1"/>
  <c r="B226" i="10"/>
  <c r="D226" i="10" s="1"/>
  <c r="E227" i="10" s="1"/>
  <c r="P226" i="3"/>
  <c r="Q230" i="3"/>
  <c r="B230" i="9"/>
  <c r="C231" i="9" s="1"/>
  <c r="D230" i="9"/>
  <c r="E231" i="9" s="1"/>
  <c r="E230" i="8"/>
  <c r="W230" i="3" s="1"/>
  <c r="B230" i="8"/>
  <c r="C231" i="8" s="1"/>
  <c r="G222" i="7"/>
  <c r="J221" i="3"/>
  <c r="G229" i="5"/>
  <c r="H228" i="3"/>
  <c r="B228" i="4"/>
  <c r="D228" i="4" s="1"/>
  <c r="E229" i="4" s="1"/>
  <c r="S228" i="3"/>
  <c r="C229" i="4"/>
  <c r="D230" i="8" l="1"/>
  <c r="C227" i="10"/>
  <c r="B227" i="6"/>
  <c r="D227" i="6" s="1"/>
  <c r="B222" i="2"/>
  <c r="D222" i="2" s="1"/>
  <c r="C223" i="2"/>
  <c r="E231" i="1"/>
  <c r="O231" i="3" s="1"/>
  <c r="C230" i="3"/>
  <c r="G231" i="1"/>
  <c r="G227" i="10"/>
  <c r="D226" i="3"/>
  <c r="G231" i="9"/>
  <c r="E230" i="3"/>
  <c r="G231" i="8"/>
  <c r="K230" i="3"/>
  <c r="B222" i="7"/>
  <c r="C223" i="7" s="1"/>
  <c r="D222" i="7"/>
  <c r="E222" i="7"/>
  <c r="V222" i="3" s="1"/>
  <c r="B229" i="5"/>
  <c r="D229" i="5" s="1"/>
  <c r="E230" i="5" s="1"/>
  <c r="T229" i="3"/>
  <c r="C230" i="5"/>
  <c r="G229" i="4"/>
  <c r="G228" i="3"/>
  <c r="E228" i="6" l="1"/>
  <c r="U228" i="3" s="1"/>
  <c r="G228" i="6"/>
  <c r="I227" i="3"/>
  <c r="C228" i="6"/>
  <c r="E223" i="2"/>
  <c r="R223" i="3" s="1"/>
  <c r="G223" i="2"/>
  <c r="F222" i="3"/>
  <c r="B231" i="1"/>
  <c r="C232" i="1" s="1"/>
  <c r="B227" i="10"/>
  <c r="D227" i="10" s="1"/>
  <c r="E228" i="10" s="1"/>
  <c r="P227" i="3"/>
  <c r="C228" i="10"/>
  <c r="Q231" i="3"/>
  <c r="B231" i="9"/>
  <c r="C232" i="9" s="1"/>
  <c r="B231" i="8"/>
  <c r="D231" i="8" s="1"/>
  <c r="E231" i="8"/>
  <c r="W231" i="3" s="1"/>
  <c r="G223" i="7"/>
  <c r="J222" i="3"/>
  <c r="G230" i="5"/>
  <c r="H229" i="3"/>
  <c r="S229" i="3"/>
  <c r="B229" i="4"/>
  <c r="C230" i="4" s="1"/>
  <c r="D231" i="9" l="1"/>
  <c r="E232" i="9" s="1"/>
  <c r="D231" i="1"/>
  <c r="E232" i="1" s="1"/>
  <c r="O232" i="3" s="1"/>
  <c r="B228" i="6"/>
  <c r="C229" i="6" s="1"/>
  <c r="D228" i="6"/>
  <c r="B223" i="2"/>
  <c r="D223" i="2" s="1"/>
  <c r="G232" i="1"/>
  <c r="C231" i="3"/>
  <c r="G228" i="10"/>
  <c r="D227" i="3"/>
  <c r="G232" i="9"/>
  <c r="E231" i="3"/>
  <c r="G232" i="8"/>
  <c r="K231" i="3"/>
  <c r="C232" i="8"/>
  <c r="B223" i="7"/>
  <c r="D223" i="7" s="1"/>
  <c r="E223" i="7"/>
  <c r="V223" i="3" s="1"/>
  <c r="T230" i="3"/>
  <c r="B230" i="5"/>
  <c r="D230" i="5" s="1"/>
  <c r="E231" i="5" s="1"/>
  <c r="C231" i="5"/>
  <c r="D229" i="4"/>
  <c r="E230" i="4" s="1"/>
  <c r="C224" i="2" l="1"/>
  <c r="E229" i="6"/>
  <c r="U229" i="3" s="1"/>
  <c r="G229" i="6"/>
  <c r="I228" i="3"/>
  <c r="E224" i="2"/>
  <c r="R224" i="3" s="1"/>
  <c r="G224" i="2"/>
  <c r="F223" i="3"/>
  <c r="B232" i="1"/>
  <c r="C233" i="1" s="1"/>
  <c r="P228" i="3"/>
  <c r="B228" i="10"/>
  <c r="D228" i="10" s="1"/>
  <c r="E229" i="10" s="1"/>
  <c r="Q232" i="3"/>
  <c r="B232" i="9"/>
  <c r="D232" i="9" s="1"/>
  <c r="E233" i="9" s="1"/>
  <c r="E232" i="8"/>
  <c r="W232" i="3" s="1"/>
  <c r="B232" i="8"/>
  <c r="C233" i="8" s="1"/>
  <c r="C224" i="7"/>
  <c r="G224" i="7"/>
  <c r="J223" i="3"/>
  <c r="G231" i="5"/>
  <c r="H230" i="3"/>
  <c r="G230" i="4"/>
  <c r="G229" i="3"/>
  <c r="C229" i="10" l="1"/>
  <c r="D232" i="8"/>
  <c r="G233" i="8" s="1"/>
  <c r="B229" i="6"/>
  <c r="C230" i="6" s="1"/>
  <c r="D229" i="6"/>
  <c r="B224" i="2"/>
  <c r="C225" i="2" s="1"/>
  <c r="D232" i="1"/>
  <c r="G233" i="1"/>
  <c r="E233" i="1"/>
  <c r="O233" i="3" s="1"/>
  <c r="C232" i="3"/>
  <c r="G229" i="10"/>
  <c r="D228" i="3"/>
  <c r="G233" i="9"/>
  <c r="E232" i="3"/>
  <c r="C233" i="9"/>
  <c r="B224" i="7"/>
  <c r="D224" i="7" s="1"/>
  <c r="E224" i="7"/>
  <c r="V224" i="3" s="1"/>
  <c r="B231" i="5"/>
  <c r="D231" i="5" s="1"/>
  <c r="E232" i="5" s="1"/>
  <c r="T231" i="3"/>
  <c r="B230" i="4"/>
  <c r="C231" i="4" s="1"/>
  <c r="S230" i="3"/>
  <c r="K232" i="3" l="1"/>
  <c r="D230" i="4"/>
  <c r="E231" i="4" s="1"/>
  <c r="E230" i="6"/>
  <c r="U230" i="3" s="1"/>
  <c r="G230" i="6"/>
  <c r="I229" i="3"/>
  <c r="C232" i="5"/>
  <c r="D224" i="2"/>
  <c r="B233" i="1"/>
  <c r="C234" i="1" s="1"/>
  <c r="D233" i="1"/>
  <c r="B229" i="10"/>
  <c r="C230" i="10" s="1"/>
  <c r="P229" i="3"/>
  <c r="B233" i="9"/>
  <c r="D233" i="9" s="1"/>
  <c r="E234" i="9" s="1"/>
  <c r="Q233" i="3"/>
  <c r="C234" i="9"/>
  <c r="E233" i="8"/>
  <c r="W233" i="3" s="1"/>
  <c r="B233" i="8"/>
  <c r="C234" i="8" s="1"/>
  <c r="D233" i="8"/>
  <c r="G225" i="7"/>
  <c r="J224" i="3"/>
  <c r="C225" i="7"/>
  <c r="G232" i="5"/>
  <c r="H231" i="3"/>
  <c r="G231" i="4"/>
  <c r="G230" i="3" l="1"/>
  <c r="B230" i="6"/>
  <c r="C231" i="6" s="1"/>
  <c r="D230" i="6"/>
  <c r="E225" i="2"/>
  <c r="R225" i="3" s="1"/>
  <c r="G225" i="2"/>
  <c r="F224" i="3"/>
  <c r="C233" i="3"/>
  <c r="E234" i="1"/>
  <c r="G234" i="1"/>
  <c r="D229" i="10"/>
  <c r="E230" i="10" s="1"/>
  <c r="G234" i="9"/>
  <c r="E233" i="3"/>
  <c r="G234" i="8"/>
  <c r="K233" i="3"/>
  <c r="B225" i="7"/>
  <c r="D225" i="7" s="1"/>
  <c r="E225" i="7"/>
  <c r="V225" i="3" s="1"/>
  <c r="B232" i="5"/>
  <c r="C233" i="5" s="1"/>
  <c r="T232" i="3"/>
  <c r="B231" i="4"/>
  <c r="C232" i="4" s="1"/>
  <c r="S231" i="3"/>
  <c r="C226" i="7" l="1"/>
  <c r="E231" i="6"/>
  <c r="U231" i="3" s="1"/>
  <c r="G231" i="6"/>
  <c r="I230" i="3"/>
  <c r="B225" i="2"/>
  <c r="D225" i="2" s="1"/>
  <c r="C226" i="2"/>
  <c r="O234" i="3"/>
  <c r="B234" i="1"/>
  <c r="D234" i="1" s="1"/>
  <c r="G230" i="10"/>
  <c r="D229" i="3"/>
  <c r="Q234" i="3"/>
  <c r="B234" i="9"/>
  <c r="D234" i="9" s="1"/>
  <c r="E235" i="9" s="1"/>
  <c r="C235" i="9"/>
  <c r="B234" i="8"/>
  <c r="C235" i="8" s="1"/>
  <c r="E234" i="8"/>
  <c r="W234" i="3" s="1"/>
  <c r="G226" i="7"/>
  <c r="J225" i="3"/>
  <c r="D232" i="5"/>
  <c r="E233" i="5" s="1"/>
  <c r="D231" i="4"/>
  <c r="E232" i="4" s="1"/>
  <c r="D234" i="8" l="1"/>
  <c r="G235" i="8" s="1"/>
  <c r="B231" i="6"/>
  <c r="D231" i="6" s="1"/>
  <c r="E226" i="2"/>
  <c r="R226" i="3" s="1"/>
  <c r="G226" i="2"/>
  <c r="F225" i="3"/>
  <c r="C234" i="3"/>
  <c r="E235" i="1"/>
  <c r="O235" i="3" s="1"/>
  <c r="G235" i="1"/>
  <c r="C235" i="1"/>
  <c r="P230" i="3"/>
  <c r="B230" i="10"/>
  <c r="C231" i="10" s="1"/>
  <c r="G235" i="9"/>
  <c r="E234" i="3"/>
  <c r="K234" i="3"/>
  <c r="E226" i="7"/>
  <c r="V226" i="3" s="1"/>
  <c r="B226" i="7"/>
  <c r="D226" i="7" s="1"/>
  <c r="G233" i="5"/>
  <c r="H232" i="3"/>
  <c r="G232" i="4"/>
  <c r="G231" i="3"/>
  <c r="C227" i="7" l="1"/>
  <c r="E232" i="6"/>
  <c r="U232" i="3" s="1"/>
  <c r="G232" i="6"/>
  <c r="I231" i="3"/>
  <c r="C232" i="6"/>
  <c r="B226" i="2"/>
  <c r="D226" i="2"/>
  <c r="C227" i="2"/>
  <c r="B235" i="1"/>
  <c r="C236" i="1" s="1"/>
  <c r="D235" i="1"/>
  <c r="D230" i="10"/>
  <c r="E231" i="10" s="1"/>
  <c r="Q235" i="3"/>
  <c r="B235" i="9"/>
  <c r="C236" i="9" s="1"/>
  <c r="B235" i="8"/>
  <c r="C236" i="8" s="1"/>
  <c r="E235" i="8"/>
  <c r="W235" i="3" s="1"/>
  <c r="D235" i="8"/>
  <c r="G227" i="7"/>
  <c r="J226" i="3"/>
  <c r="T233" i="3"/>
  <c r="B233" i="5"/>
  <c r="D233" i="5" s="1"/>
  <c r="E234" i="5" s="1"/>
  <c r="C234" i="5"/>
  <c r="S232" i="3"/>
  <c r="B232" i="4"/>
  <c r="D232" i="4" s="1"/>
  <c r="E233" i="4" s="1"/>
  <c r="B232" i="6" l="1"/>
  <c r="D232" i="6"/>
  <c r="C233" i="6"/>
  <c r="E227" i="2"/>
  <c r="R227" i="3" s="1"/>
  <c r="F226" i="3"/>
  <c r="G227" i="2"/>
  <c r="E236" i="1"/>
  <c r="O236" i="3" s="1"/>
  <c r="C235" i="3"/>
  <c r="G236" i="1"/>
  <c r="G231" i="10"/>
  <c r="D230" i="3"/>
  <c r="D235" i="9"/>
  <c r="E236" i="9" s="1"/>
  <c r="G236" i="8"/>
  <c r="K235" i="3"/>
  <c r="E227" i="7"/>
  <c r="V227" i="3" s="1"/>
  <c r="B227" i="7"/>
  <c r="D227" i="7" s="1"/>
  <c r="G234" i="5"/>
  <c r="H233" i="3"/>
  <c r="G233" i="4"/>
  <c r="G232" i="3"/>
  <c r="C233" i="4"/>
  <c r="E233" i="6" l="1"/>
  <c r="U233" i="3" s="1"/>
  <c r="I232" i="3"/>
  <c r="G233" i="6"/>
  <c r="B227" i="2"/>
  <c r="D227" i="2" s="1"/>
  <c r="C228" i="2"/>
  <c r="B236" i="1"/>
  <c r="D236" i="1" s="1"/>
  <c r="C237" i="1"/>
  <c r="B231" i="10"/>
  <c r="D231" i="10" s="1"/>
  <c r="E232" i="10" s="1"/>
  <c r="P231" i="3"/>
  <c r="G236" i="9"/>
  <c r="E235" i="3"/>
  <c r="B236" i="8"/>
  <c r="C237" i="8" s="1"/>
  <c r="D236" i="8"/>
  <c r="E236" i="8"/>
  <c r="W236" i="3" s="1"/>
  <c r="G228" i="7"/>
  <c r="J227" i="3"/>
  <c r="C228" i="7"/>
  <c r="T234" i="3"/>
  <c r="B234" i="5"/>
  <c r="D234" i="5" s="1"/>
  <c r="E235" i="5" s="1"/>
  <c r="B233" i="4"/>
  <c r="C234" i="4" s="1"/>
  <c r="D233" i="4"/>
  <c r="E234" i="4" s="1"/>
  <c r="S233" i="3"/>
  <c r="C232" i="10" l="1"/>
  <c r="B233" i="6"/>
  <c r="D233" i="6" s="1"/>
  <c r="C234" i="6"/>
  <c r="C235" i="5"/>
  <c r="E228" i="2"/>
  <c r="R228" i="3" s="1"/>
  <c r="G228" i="2"/>
  <c r="F227" i="3"/>
  <c r="E237" i="1"/>
  <c r="O237" i="3" s="1"/>
  <c r="C236" i="3"/>
  <c r="G237" i="1"/>
  <c r="G232" i="10"/>
  <c r="D231" i="3"/>
  <c r="Q236" i="3"/>
  <c r="B236" i="9"/>
  <c r="D236" i="9" s="1"/>
  <c r="E237" i="9" s="1"/>
  <c r="G237" i="8"/>
  <c r="K236" i="3"/>
  <c r="B228" i="7"/>
  <c r="C229" i="7" s="1"/>
  <c r="E228" i="7"/>
  <c r="V228" i="3" s="1"/>
  <c r="G235" i="5"/>
  <c r="H234" i="3"/>
  <c r="G234" i="4"/>
  <c r="G233" i="3"/>
  <c r="C237" i="9" l="1"/>
  <c r="D228" i="7"/>
  <c r="E234" i="6"/>
  <c r="U234" i="3" s="1"/>
  <c r="G234" i="6"/>
  <c r="I233" i="3"/>
  <c r="B228" i="2"/>
  <c r="D228" i="2"/>
  <c r="C229" i="2"/>
  <c r="B237" i="1"/>
  <c r="C238" i="1" s="1"/>
  <c r="D237" i="1"/>
  <c r="P232" i="3"/>
  <c r="B232" i="10"/>
  <c r="D232" i="10" s="1"/>
  <c r="E233" i="10" s="1"/>
  <c r="G237" i="9"/>
  <c r="E236" i="3"/>
  <c r="E237" i="8"/>
  <c r="W237" i="3" s="1"/>
  <c r="B237" i="8"/>
  <c r="D237" i="8" s="1"/>
  <c r="G229" i="7"/>
  <c r="J228" i="3"/>
  <c r="B235" i="5"/>
  <c r="C236" i="5" s="1"/>
  <c r="T235" i="3"/>
  <c r="D235" i="5"/>
  <c r="E236" i="5" s="1"/>
  <c r="B234" i="4"/>
  <c r="D234" i="4" s="1"/>
  <c r="E235" i="4" s="1"/>
  <c r="S234" i="3"/>
  <c r="C235" i="4" l="1"/>
  <c r="C238" i="8"/>
  <c r="B234" i="6"/>
  <c r="C235" i="6" s="1"/>
  <c r="D234" i="6"/>
  <c r="E229" i="2"/>
  <c r="R229" i="3" s="1"/>
  <c r="G229" i="2"/>
  <c r="F228" i="3"/>
  <c r="G238" i="1"/>
  <c r="E238" i="1"/>
  <c r="O238" i="3" s="1"/>
  <c r="C237" i="3"/>
  <c r="G233" i="10"/>
  <c r="D232" i="3"/>
  <c r="C233" i="10"/>
  <c r="B237" i="9"/>
  <c r="C238" i="9" s="1"/>
  <c r="Q237" i="3"/>
  <c r="G238" i="8"/>
  <c r="K237" i="3"/>
  <c r="E229" i="7"/>
  <c r="V229" i="3" s="1"/>
  <c r="B229" i="7"/>
  <c r="C230" i="7" s="1"/>
  <c r="D229" i="7"/>
  <c r="G236" i="5"/>
  <c r="H235" i="3"/>
  <c r="G235" i="4"/>
  <c r="G234" i="3"/>
  <c r="D237" i="9" l="1"/>
  <c r="E238" i="9" s="1"/>
  <c r="E235" i="6"/>
  <c r="U235" i="3" s="1"/>
  <c r="I234" i="3"/>
  <c r="G235" i="6"/>
  <c r="B229" i="2"/>
  <c r="C230" i="2" s="1"/>
  <c r="B238" i="1"/>
  <c r="C239" i="1" s="1"/>
  <c r="B233" i="10"/>
  <c r="D233" i="10" s="1"/>
  <c r="E234" i="10" s="1"/>
  <c r="P233" i="3"/>
  <c r="G238" i="9"/>
  <c r="E237" i="3"/>
  <c r="B238" i="8"/>
  <c r="D238" i="8" s="1"/>
  <c r="E238" i="8"/>
  <c r="W238" i="3" s="1"/>
  <c r="C239" i="8"/>
  <c r="G230" i="7"/>
  <c r="J229" i="3"/>
  <c r="B236" i="5"/>
  <c r="C237" i="5" s="1"/>
  <c r="T236" i="3"/>
  <c r="S235" i="3"/>
  <c r="B235" i="4"/>
  <c r="C236" i="4" s="1"/>
  <c r="D238" i="1" l="1"/>
  <c r="C234" i="10"/>
  <c r="B235" i="6"/>
  <c r="C236" i="6" s="1"/>
  <c r="D235" i="4"/>
  <c r="E236" i="4" s="1"/>
  <c r="D229" i="2"/>
  <c r="G239" i="1"/>
  <c r="E239" i="1"/>
  <c r="O239" i="3" s="1"/>
  <c r="C238" i="3"/>
  <c r="G234" i="10"/>
  <c r="D233" i="3"/>
  <c r="Q238" i="3"/>
  <c r="B238" i="9"/>
  <c r="C239" i="9" s="1"/>
  <c r="G239" i="8"/>
  <c r="K238" i="3"/>
  <c r="B230" i="7"/>
  <c r="D230" i="7" s="1"/>
  <c r="E230" i="7"/>
  <c r="V230" i="3" s="1"/>
  <c r="D236" i="5"/>
  <c r="E237" i="5" s="1"/>
  <c r="D235" i="6" l="1"/>
  <c r="C231" i="7"/>
  <c r="E236" i="6"/>
  <c r="U236" i="3" s="1"/>
  <c r="G236" i="6"/>
  <c r="I235" i="3"/>
  <c r="G235" i="3"/>
  <c r="G236" i="4"/>
  <c r="D236" i="4" s="1"/>
  <c r="E237" i="4" s="1"/>
  <c r="E230" i="2"/>
  <c r="R230" i="3" s="1"/>
  <c r="G230" i="2"/>
  <c r="F229" i="3"/>
  <c r="B239" i="1"/>
  <c r="D239" i="1" s="1"/>
  <c r="B234" i="10"/>
  <c r="P234" i="3"/>
  <c r="D234" i="10"/>
  <c r="E235" i="10" s="1"/>
  <c r="C235" i="10"/>
  <c r="D238" i="9"/>
  <c r="E239" i="9" s="1"/>
  <c r="E239" i="8"/>
  <c r="W239" i="3" s="1"/>
  <c r="B239" i="8"/>
  <c r="C240" i="8" s="1"/>
  <c r="G231" i="7"/>
  <c r="J230" i="3"/>
  <c r="G237" i="5"/>
  <c r="H236" i="3"/>
  <c r="S236" i="3"/>
  <c r="B236" i="4"/>
  <c r="C237" i="4" s="1"/>
  <c r="D239" i="8" l="1"/>
  <c r="B236" i="6"/>
  <c r="D236" i="6" s="1"/>
  <c r="C237" i="6"/>
  <c r="B230" i="2"/>
  <c r="C231" i="2" s="1"/>
  <c r="C240" i="1"/>
  <c r="E240" i="1"/>
  <c r="O240" i="3" s="1"/>
  <c r="C239" i="3"/>
  <c r="G240" i="1"/>
  <c r="G235" i="10"/>
  <c r="D234" i="3"/>
  <c r="G239" i="9"/>
  <c r="E238" i="3"/>
  <c r="G240" i="8"/>
  <c r="K239" i="3"/>
  <c r="E231" i="7"/>
  <c r="V231" i="3" s="1"/>
  <c r="B231" i="7"/>
  <c r="D231" i="7" s="1"/>
  <c r="B237" i="5"/>
  <c r="C238" i="5" s="1"/>
  <c r="D237" i="5"/>
  <c r="E238" i="5" s="1"/>
  <c r="T237" i="3"/>
  <c r="G237" i="4"/>
  <c r="G236" i="3"/>
  <c r="C232" i="7" l="1"/>
  <c r="E237" i="6"/>
  <c r="U237" i="3" s="1"/>
  <c r="G237" i="6"/>
  <c r="I236" i="3"/>
  <c r="D230" i="2"/>
  <c r="B240" i="1"/>
  <c r="D240" i="1" s="1"/>
  <c r="P235" i="3"/>
  <c r="B235" i="10"/>
  <c r="D235" i="10" s="1"/>
  <c r="E236" i="10" s="1"/>
  <c r="C236" i="10"/>
  <c r="Q239" i="3"/>
  <c r="B239" i="9"/>
  <c r="D239" i="9" s="1"/>
  <c r="E240" i="9" s="1"/>
  <c r="B240" i="8"/>
  <c r="C241" i="8" s="1"/>
  <c r="E240" i="8"/>
  <c r="W240" i="3" s="1"/>
  <c r="G232" i="7"/>
  <c r="J231" i="3"/>
  <c r="G238" i="5"/>
  <c r="H237" i="3"/>
  <c r="S237" i="3"/>
  <c r="B237" i="4"/>
  <c r="C238" i="4" s="1"/>
  <c r="C241" i="1" l="1"/>
  <c r="D240" i="8"/>
  <c r="D237" i="4"/>
  <c r="E238" i="4" s="1"/>
  <c r="B237" i="6"/>
  <c r="D237" i="6" s="1"/>
  <c r="E231" i="2"/>
  <c r="R231" i="3" s="1"/>
  <c r="G231" i="2"/>
  <c r="F230" i="3"/>
  <c r="E241" i="1"/>
  <c r="O241" i="3" s="1"/>
  <c r="G241" i="1"/>
  <c r="C240" i="3"/>
  <c r="G236" i="10"/>
  <c r="D235" i="3"/>
  <c r="C240" i="9"/>
  <c r="G240" i="9"/>
  <c r="E239" i="3"/>
  <c r="G241" i="8"/>
  <c r="K240" i="3"/>
  <c r="B232" i="7"/>
  <c r="D232" i="7" s="1"/>
  <c r="E232" i="7"/>
  <c r="V232" i="3" s="1"/>
  <c r="C233" i="7"/>
  <c r="T238" i="3"/>
  <c r="B238" i="5"/>
  <c r="C239" i="5" s="1"/>
  <c r="G237" i="3" l="1"/>
  <c r="G238" i="4"/>
  <c r="E238" i="6"/>
  <c r="U238" i="3" s="1"/>
  <c r="G238" i="6"/>
  <c r="I237" i="3"/>
  <c r="C238" i="6"/>
  <c r="B231" i="2"/>
  <c r="C232" i="2" s="1"/>
  <c r="B241" i="1"/>
  <c r="C242" i="1" s="1"/>
  <c r="D241" i="1"/>
  <c r="B236" i="10"/>
  <c r="D236" i="10" s="1"/>
  <c r="E237" i="10" s="1"/>
  <c r="P236" i="3"/>
  <c r="Q240" i="3"/>
  <c r="B240" i="9"/>
  <c r="C241" i="9" s="1"/>
  <c r="E241" i="8"/>
  <c r="W241" i="3" s="1"/>
  <c r="B241" i="8"/>
  <c r="C242" i="8" s="1"/>
  <c r="G233" i="7"/>
  <c r="J232" i="3"/>
  <c r="D238" i="5"/>
  <c r="E239" i="5" s="1"/>
  <c r="B238" i="4"/>
  <c r="C239" i="4" s="1"/>
  <c r="S238" i="3"/>
  <c r="D231" i="2" l="1"/>
  <c r="C237" i="10"/>
  <c r="B238" i="6"/>
  <c r="C239" i="6" s="1"/>
  <c r="D238" i="6"/>
  <c r="D238" i="4"/>
  <c r="E239" i="4" s="1"/>
  <c r="E232" i="2"/>
  <c r="R232" i="3" s="1"/>
  <c r="G232" i="2"/>
  <c r="F231" i="3"/>
  <c r="G242" i="1"/>
  <c r="E242" i="1"/>
  <c r="O242" i="3" s="1"/>
  <c r="C241" i="3"/>
  <c r="G237" i="10"/>
  <c r="D236" i="3"/>
  <c r="D240" i="9"/>
  <c r="E241" i="9" s="1"/>
  <c r="D241" i="8"/>
  <c r="B233" i="7"/>
  <c r="D233" i="7" s="1"/>
  <c r="E233" i="7"/>
  <c r="V233" i="3" s="1"/>
  <c r="G239" i="5"/>
  <c r="H238" i="3"/>
  <c r="G239" i="4"/>
  <c r="G238" i="3"/>
  <c r="E239" i="6" l="1"/>
  <c r="U239" i="3" s="1"/>
  <c r="G239" i="6"/>
  <c r="I238" i="3"/>
  <c r="B232" i="2"/>
  <c r="C233" i="2" s="1"/>
  <c r="D232" i="2"/>
  <c r="B242" i="1"/>
  <c r="D242" i="1" s="1"/>
  <c r="B237" i="10"/>
  <c r="D237" i="10" s="1"/>
  <c r="E238" i="10" s="1"/>
  <c r="P237" i="3"/>
  <c r="G241" i="9"/>
  <c r="E240" i="3"/>
  <c r="G242" i="8"/>
  <c r="K241" i="3"/>
  <c r="G234" i="7"/>
  <c r="J233" i="3"/>
  <c r="C234" i="7"/>
  <c r="B239" i="5"/>
  <c r="C240" i="5" s="1"/>
  <c r="T239" i="3"/>
  <c r="S239" i="3"/>
  <c r="B239" i="4"/>
  <c r="C240" i="4" s="1"/>
  <c r="B239" i="6" l="1"/>
  <c r="D239" i="6" s="1"/>
  <c r="C240" i="6"/>
  <c r="D239" i="4"/>
  <c r="E240" i="4" s="1"/>
  <c r="E233" i="2"/>
  <c r="R233" i="3" s="1"/>
  <c r="G233" i="2"/>
  <c r="F232" i="3"/>
  <c r="C243" i="1"/>
  <c r="E243" i="1"/>
  <c r="O243" i="3" s="1"/>
  <c r="G243" i="1"/>
  <c r="C242" i="3"/>
  <c r="C238" i="10"/>
  <c r="G238" i="10"/>
  <c r="D237" i="3"/>
  <c r="B241" i="9"/>
  <c r="D241" i="9" s="1"/>
  <c r="E242" i="9" s="1"/>
  <c r="Q241" i="3"/>
  <c r="E242" i="8"/>
  <c r="W242" i="3" s="1"/>
  <c r="B242" i="8"/>
  <c r="C243" i="8" s="1"/>
  <c r="B234" i="7"/>
  <c r="C235" i="7" s="1"/>
  <c r="D234" i="7"/>
  <c r="E234" i="7"/>
  <c r="V234" i="3" s="1"/>
  <c r="D239" i="5"/>
  <c r="E240" i="5" s="1"/>
  <c r="G239" i="3"/>
  <c r="C242" i="9" l="1"/>
  <c r="E240" i="6"/>
  <c r="U240" i="3" s="1"/>
  <c r="I239" i="3"/>
  <c r="G240" i="6"/>
  <c r="G240" i="4"/>
  <c r="B233" i="2"/>
  <c r="D233" i="2" s="1"/>
  <c r="C234" i="2"/>
  <c r="B243" i="1"/>
  <c r="D243" i="1" s="1"/>
  <c r="B238" i="10"/>
  <c r="P238" i="3"/>
  <c r="D238" i="10"/>
  <c r="E239" i="10" s="1"/>
  <c r="C239" i="10"/>
  <c r="G242" i="9"/>
  <c r="E241" i="3"/>
  <c r="D242" i="8"/>
  <c r="G235" i="7"/>
  <c r="J234" i="3"/>
  <c r="G240" i="5"/>
  <c r="H239" i="3"/>
  <c r="B240" i="4"/>
  <c r="C241" i="4" s="1"/>
  <c r="S240" i="3"/>
  <c r="D240" i="4"/>
  <c r="E241" i="4" s="1"/>
  <c r="C244" i="1" l="1"/>
  <c r="B240" i="6"/>
  <c r="C241" i="6" s="1"/>
  <c r="D240" i="6"/>
  <c r="E234" i="2"/>
  <c r="R234" i="3" s="1"/>
  <c r="G234" i="2"/>
  <c r="F233" i="3"/>
  <c r="E244" i="1"/>
  <c r="O244" i="3" s="1"/>
  <c r="C243" i="3"/>
  <c r="G244" i="1"/>
  <c r="G239" i="10"/>
  <c r="D238" i="3"/>
  <c r="Q242" i="3"/>
  <c r="B242" i="9"/>
  <c r="C243" i="9" s="1"/>
  <c r="G243" i="8"/>
  <c r="K242" i="3"/>
  <c r="E235" i="7"/>
  <c r="V235" i="3" s="1"/>
  <c r="B235" i="7"/>
  <c r="C236" i="7" s="1"/>
  <c r="B240" i="5"/>
  <c r="D240" i="5" s="1"/>
  <c r="E241" i="5" s="1"/>
  <c r="T240" i="3"/>
  <c r="G241" i="4"/>
  <c r="G240" i="3"/>
  <c r="C241" i="5" l="1"/>
  <c r="D242" i="9"/>
  <c r="E243" i="9" s="1"/>
  <c r="E241" i="6"/>
  <c r="U241" i="3" s="1"/>
  <c r="G241" i="6"/>
  <c r="I240" i="3"/>
  <c r="B234" i="2"/>
  <c r="D234" i="2" s="1"/>
  <c r="C235" i="2"/>
  <c r="B244" i="1"/>
  <c r="D244" i="1" s="1"/>
  <c r="B239" i="10"/>
  <c r="C240" i="10" s="1"/>
  <c r="P239" i="3"/>
  <c r="G243" i="9"/>
  <c r="E242" i="3"/>
  <c r="B243" i="8"/>
  <c r="D243" i="8" s="1"/>
  <c r="E243" i="8"/>
  <c r="W243" i="3" s="1"/>
  <c r="D235" i="7"/>
  <c r="G241" i="5"/>
  <c r="H240" i="3"/>
  <c r="S241" i="3"/>
  <c r="B241" i="4"/>
  <c r="D241" i="4" s="1"/>
  <c r="E242" i="4" s="1"/>
  <c r="C242" i="4"/>
  <c r="C244" i="8" l="1"/>
  <c r="C245" i="1"/>
  <c r="B241" i="6"/>
  <c r="C242" i="6"/>
  <c r="D241" i="6"/>
  <c r="E235" i="2"/>
  <c r="R235" i="3" s="1"/>
  <c r="F234" i="3"/>
  <c r="G235" i="2"/>
  <c r="E245" i="1"/>
  <c r="O245" i="3" s="1"/>
  <c r="C244" i="3"/>
  <c r="G245" i="1"/>
  <c r="D239" i="10"/>
  <c r="E240" i="10" s="1"/>
  <c r="Q243" i="3"/>
  <c r="B243" i="9"/>
  <c r="D243" i="9" s="1"/>
  <c r="E244" i="9" s="1"/>
  <c r="G244" i="8"/>
  <c r="K243" i="3"/>
  <c r="G236" i="7"/>
  <c r="J235" i="3"/>
  <c r="B241" i="5"/>
  <c r="D241" i="5" s="1"/>
  <c r="E242" i="5" s="1"/>
  <c r="T241" i="3"/>
  <c r="G242" i="4"/>
  <c r="G241" i="3"/>
  <c r="C244" i="9" l="1"/>
  <c r="E242" i="6"/>
  <c r="U242" i="3" s="1"/>
  <c r="G242" i="6"/>
  <c r="I241" i="3"/>
  <c r="C242" i="5"/>
  <c r="B235" i="2"/>
  <c r="D235" i="2" s="1"/>
  <c r="C236" i="2"/>
  <c r="B245" i="1"/>
  <c r="D245" i="1" s="1"/>
  <c r="G240" i="10"/>
  <c r="D239" i="3"/>
  <c r="G244" i="9"/>
  <c r="E243" i="3"/>
  <c r="E244" i="8"/>
  <c r="W244" i="3" s="1"/>
  <c r="B244" i="8"/>
  <c r="C245" i="8"/>
  <c r="D244" i="8"/>
  <c r="E236" i="7"/>
  <c r="V236" i="3" s="1"/>
  <c r="B236" i="7"/>
  <c r="C237" i="7" s="1"/>
  <c r="G242" i="5"/>
  <c r="H241" i="3"/>
  <c r="B242" i="4"/>
  <c r="D242" i="4" s="1"/>
  <c r="E243" i="4" s="1"/>
  <c r="S242" i="3"/>
  <c r="C243" i="4" l="1"/>
  <c r="B242" i="6"/>
  <c r="D242" i="6" s="1"/>
  <c r="C243" i="6"/>
  <c r="E236" i="2"/>
  <c r="R236" i="3" s="1"/>
  <c r="G236" i="2"/>
  <c r="F235" i="3"/>
  <c r="C246" i="1"/>
  <c r="E246" i="1"/>
  <c r="O246" i="3" s="1"/>
  <c r="C245" i="3"/>
  <c r="G246" i="1"/>
  <c r="P240" i="3"/>
  <c r="B240" i="10"/>
  <c r="C241" i="10" s="1"/>
  <c r="Q244" i="3"/>
  <c r="B244" i="9"/>
  <c r="D244" i="9" s="1"/>
  <c r="E245" i="9" s="1"/>
  <c r="C245" i="9"/>
  <c r="G245" i="8"/>
  <c r="K244" i="3"/>
  <c r="D236" i="7"/>
  <c r="T242" i="3"/>
  <c r="B242" i="5"/>
  <c r="D242" i="5" s="1"/>
  <c r="E243" i="5" s="1"/>
  <c r="G243" i="4"/>
  <c r="G242" i="3"/>
  <c r="E243" i="6" l="1"/>
  <c r="U243" i="3" s="1"/>
  <c r="I242" i="3"/>
  <c r="G243" i="6"/>
  <c r="C243" i="5"/>
  <c r="B236" i="2"/>
  <c r="D236" i="2" s="1"/>
  <c r="B246" i="1"/>
  <c r="C247" i="1" s="1"/>
  <c r="D240" i="10"/>
  <c r="E241" i="10" s="1"/>
  <c r="G245" i="9"/>
  <c r="E244" i="3"/>
  <c r="B245" i="8"/>
  <c r="E245" i="8"/>
  <c r="W245" i="3" s="1"/>
  <c r="D245" i="8"/>
  <c r="C246" i="8"/>
  <c r="G237" i="7"/>
  <c r="J236" i="3"/>
  <c r="G243" i="5"/>
  <c r="H242" i="3"/>
  <c r="B243" i="4"/>
  <c r="D243" i="4" s="1"/>
  <c r="E244" i="4" s="1"/>
  <c r="S243" i="3"/>
  <c r="C244" i="4"/>
  <c r="C237" i="2" l="1"/>
  <c r="B243" i="6"/>
  <c r="D243" i="6" s="1"/>
  <c r="C244" i="6"/>
  <c r="E237" i="2"/>
  <c r="R237" i="3" s="1"/>
  <c r="G237" i="2"/>
  <c r="F236" i="3"/>
  <c r="D246" i="1"/>
  <c r="G247" i="1"/>
  <c r="E247" i="1"/>
  <c r="O247" i="3" s="1"/>
  <c r="C246" i="3"/>
  <c r="G241" i="10"/>
  <c r="D240" i="3"/>
  <c r="Q245" i="3"/>
  <c r="B245" i="9"/>
  <c r="D245" i="9" s="1"/>
  <c r="E246" i="9" s="1"/>
  <c r="G246" i="8"/>
  <c r="K245" i="3"/>
  <c r="E237" i="7"/>
  <c r="V237" i="3" s="1"/>
  <c r="B237" i="7"/>
  <c r="D237" i="7" s="1"/>
  <c r="B243" i="5"/>
  <c r="C244" i="5" s="1"/>
  <c r="T243" i="3"/>
  <c r="G244" i="4"/>
  <c r="G243" i="3"/>
  <c r="D243" i="5" l="1"/>
  <c r="E244" i="5" s="1"/>
  <c r="E244" i="6"/>
  <c r="U244" i="3" s="1"/>
  <c r="I243" i="3"/>
  <c r="G244" i="6"/>
  <c r="B237" i="2"/>
  <c r="C238" i="2" s="1"/>
  <c r="B247" i="1"/>
  <c r="D247" i="1" s="1"/>
  <c r="C248" i="1"/>
  <c r="B241" i="10"/>
  <c r="D241" i="10" s="1"/>
  <c r="E242" i="10" s="1"/>
  <c r="P241" i="3"/>
  <c r="C246" i="9"/>
  <c r="G246" i="9"/>
  <c r="E245" i="3"/>
  <c r="E246" i="8"/>
  <c r="W246" i="3" s="1"/>
  <c r="B246" i="8"/>
  <c r="D246" i="8" s="1"/>
  <c r="G238" i="7"/>
  <c r="J237" i="3"/>
  <c r="C238" i="7"/>
  <c r="G244" i="5"/>
  <c r="H243" i="3"/>
  <c r="B244" i="4"/>
  <c r="S244" i="3"/>
  <c r="D244" i="4"/>
  <c r="E245" i="4" s="1"/>
  <c r="C245" i="4"/>
  <c r="C242" i="10" l="1"/>
  <c r="B244" i="6"/>
  <c r="C245" i="6" s="1"/>
  <c r="D237" i="2"/>
  <c r="E248" i="1"/>
  <c r="O248" i="3" s="1"/>
  <c r="G248" i="1"/>
  <c r="C247" i="3"/>
  <c r="G242" i="10"/>
  <c r="D241" i="3"/>
  <c r="B246" i="9"/>
  <c r="D246" i="9" s="1"/>
  <c r="E247" i="9" s="1"/>
  <c r="Q246" i="3"/>
  <c r="G247" i="8"/>
  <c r="K246" i="3"/>
  <c r="C247" i="8"/>
  <c r="B238" i="7"/>
  <c r="D238" i="7" s="1"/>
  <c r="E238" i="7"/>
  <c r="V238" i="3" s="1"/>
  <c r="C239" i="7"/>
  <c r="B244" i="5"/>
  <c r="C245" i="5" s="1"/>
  <c r="T244" i="3"/>
  <c r="D244" i="5"/>
  <c r="E245" i="5" s="1"/>
  <c r="G245" i="4"/>
  <c r="G244" i="3"/>
  <c r="C247" i="9" l="1"/>
  <c r="D244" i="6"/>
  <c r="E245" i="6" s="1"/>
  <c r="U245" i="3" s="1"/>
  <c r="G245" i="6"/>
  <c r="E238" i="2"/>
  <c r="R238" i="3" s="1"/>
  <c r="G238" i="2"/>
  <c r="F237" i="3"/>
  <c r="D248" i="1"/>
  <c r="C249" i="1"/>
  <c r="B248" i="1"/>
  <c r="B242" i="10"/>
  <c r="D242" i="10" s="1"/>
  <c r="E243" i="10" s="1"/>
  <c r="P242" i="3"/>
  <c r="C243" i="10"/>
  <c r="G247" i="9"/>
  <c r="E246" i="3"/>
  <c r="B247" i="8"/>
  <c r="D247" i="8" s="1"/>
  <c r="E247" i="8"/>
  <c r="W247" i="3" s="1"/>
  <c r="C248" i="8"/>
  <c r="G239" i="7"/>
  <c r="J238" i="3"/>
  <c r="G245" i="5"/>
  <c r="H244" i="3"/>
  <c r="S245" i="3"/>
  <c r="B245" i="4"/>
  <c r="D245" i="4" s="1"/>
  <c r="E246" i="4" s="1"/>
  <c r="C246" i="4"/>
  <c r="I244" i="3" l="1"/>
  <c r="B245" i="6"/>
  <c r="C246" i="6" s="1"/>
  <c r="D245" i="6"/>
  <c r="B238" i="2"/>
  <c r="C239" i="2" s="1"/>
  <c r="D238" i="2"/>
  <c r="E249" i="1"/>
  <c r="O249" i="3" s="1"/>
  <c r="G249" i="1"/>
  <c r="C248" i="3"/>
  <c r="G243" i="10"/>
  <c r="D242" i="3"/>
  <c r="Q247" i="3"/>
  <c r="B247" i="9"/>
  <c r="C248" i="9" s="1"/>
  <c r="G248" i="8"/>
  <c r="K247" i="3"/>
  <c r="E239" i="7"/>
  <c r="V239" i="3" s="1"/>
  <c r="B239" i="7"/>
  <c r="D239" i="7" s="1"/>
  <c r="T245" i="3"/>
  <c r="B245" i="5"/>
  <c r="C246" i="5" s="1"/>
  <c r="D245" i="5"/>
  <c r="E246" i="5" s="1"/>
  <c r="G246" i="4"/>
  <c r="G245" i="3"/>
  <c r="D247" i="9" l="1"/>
  <c r="E248" i="9" s="1"/>
  <c r="C240" i="7"/>
  <c r="E246" i="6"/>
  <c r="U246" i="3" s="1"/>
  <c r="I245" i="3"/>
  <c r="G246" i="6"/>
  <c r="E239" i="2"/>
  <c r="R239" i="3" s="1"/>
  <c r="F238" i="3"/>
  <c r="G239" i="2"/>
  <c r="B249" i="1"/>
  <c r="C250" i="1" s="1"/>
  <c r="D249" i="1"/>
  <c r="P243" i="3"/>
  <c r="B243" i="10"/>
  <c r="D243" i="10" s="1"/>
  <c r="E244" i="10" s="1"/>
  <c r="C244" i="10"/>
  <c r="G248" i="9"/>
  <c r="E247" i="3"/>
  <c r="B248" i="8"/>
  <c r="D248" i="8" s="1"/>
  <c r="E248" i="8"/>
  <c r="W248" i="3" s="1"/>
  <c r="G240" i="7"/>
  <c r="J239" i="3"/>
  <c r="G246" i="5"/>
  <c r="H245" i="3"/>
  <c r="S246" i="3"/>
  <c r="B246" i="4"/>
  <c r="D246" i="4" s="1"/>
  <c r="E247" i="4" s="1"/>
  <c r="C249" i="8" l="1"/>
  <c r="C247" i="4"/>
  <c r="B246" i="6"/>
  <c r="D246" i="6" s="1"/>
  <c r="C247" i="6"/>
  <c r="B239" i="2"/>
  <c r="D239" i="2" s="1"/>
  <c r="E250" i="1"/>
  <c r="O250" i="3" s="1"/>
  <c r="G250" i="1"/>
  <c r="C249" i="3"/>
  <c r="G244" i="10"/>
  <c r="D243" i="3"/>
  <c r="D248" i="9"/>
  <c r="E249" i="9" s="1"/>
  <c r="B248" i="9"/>
  <c r="Q248" i="3"/>
  <c r="C249" i="9"/>
  <c r="G249" i="8"/>
  <c r="K248" i="3"/>
  <c r="E240" i="7"/>
  <c r="V240" i="3" s="1"/>
  <c r="B240" i="7"/>
  <c r="C241" i="7" s="1"/>
  <c r="B246" i="5"/>
  <c r="C247" i="5" s="1"/>
  <c r="T246" i="3"/>
  <c r="G247" i="4"/>
  <c r="G246" i="3"/>
  <c r="D240" i="7" l="1"/>
  <c r="G241" i="7" s="1"/>
  <c r="E247" i="6"/>
  <c r="U247" i="3" s="1"/>
  <c r="I246" i="3"/>
  <c r="G247" i="6"/>
  <c r="D246" i="5"/>
  <c r="E247" i="5" s="1"/>
  <c r="E240" i="2"/>
  <c r="R240" i="3" s="1"/>
  <c r="G240" i="2"/>
  <c r="F239" i="3"/>
  <c r="C240" i="2"/>
  <c r="B250" i="1"/>
  <c r="D250" i="1" s="1"/>
  <c r="P244" i="3"/>
  <c r="B244" i="10"/>
  <c r="D244" i="10" s="1"/>
  <c r="E245" i="10" s="1"/>
  <c r="G249" i="9"/>
  <c r="E248" i="3"/>
  <c r="B249" i="8"/>
  <c r="D249" i="8" s="1"/>
  <c r="E249" i="8"/>
  <c r="W249" i="3" s="1"/>
  <c r="C250" i="8"/>
  <c r="S247" i="3"/>
  <c r="B247" i="4"/>
  <c r="D247" i="4" s="1"/>
  <c r="E248" i="4" s="1"/>
  <c r="J240" i="3" l="1"/>
  <c r="C251" i="1"/>
  <c r="C245" i="10"/>
  <c r="B247" i="6"/>
  <c r="C248" i="6" s="1"/>
  <c r="D247" i="6"/>
  <c r="H246" i="3"/>
  <c r="G247" i="5"/>
  <c r="B240" i="2"/>
  <c r="C241" i="2" s="1"/>
  <c r="E251" i="1"/>
  <c r="O251" i="3" s="1"/>
  <c r="G251" i="1"/>
  <c r="C250" i="3"/>
  <c r="G245" i="10"/>
  <c r="D244" i="3"/>
  <c r="B249" i="9"/>
  <c r="C250" i="9" s="1"/>
  <c r="Q249" i="3"/>
  <c r="G250" i="8"/>
  <c r="K249" i="3"/>
  <c r="B241" i="7"/>
  <c r="D241" i="7" s="1"/>
  <c r="E241" i="7"/>
  <c r="V241" i="3" s="1"/>
  <c r="T247" i="3"/>
  <c r="B247" i="5"/>
  <c r="D247" i="5" s="1"/>
  <c r="E248" i="5" s="1"/>
  <c r="C248" i="4"/>
  <c r="G248" i="4"/>
  <c r="G247" i="3"/>
  <c r="C242" i="7" l="1"/>
  <c r="D240" i="2"/>
  <c r="F240" i="3" s="1"/>
  <c r="D249" i="9"/>
  <c r="E250" i="9" s="1"/>
  <c r="E248" i="6"/>
  <c r="U248" i="3" s="1"/>
  <c r="I247" i="3"/>
  <c r="G248" i="6"/>
  <c r="B251" i="1"/>
  <c r="D251" i="1" s="1"/>
  <c r="B245" i="10"/>
  <c r="D245" i="10" s="1"/>
  <c r="E246" i="10" s="1"/>
  <c r="P245" i="3"/>
  <c r="E250" i="8"/>
  <c r="W250" i="3" s="1"/>
  <c r="B250" i="8"/>
  <c r="D250" i="8" s="1"/>
  <c r="C251" i="8"/>
  <c r="G242" i="7"/>
  <c r="J241" i="3"/>
  <c r="G248" i="5"/>
  <c r="H247" i="3"/>
  <c r="C248" i="5"/>
  <c r="B248" i="4"/>
  <c r="C249" i="4" s="1"/>
  <c r="S248" i="3"/>
  <c r="G241" i="2" l="1"/>
  <c r="E241" i="2"/>
  <c r="R241" i="3" s="1"/>
  <c r="E249" i="3"/>
  <c r="G250" i="9"/>
  <c r="B248" i="6"/>
  <c r="D248" i="6" s="1"/>
  <c r="D248" i="4"/>
  <c r="E249" i="4" s="1"/>
  <c r="B241" i="2"/>
  <c r="C242" i="2" s="1"/>
  <c r="C252" i="1"/>
  <c r="E252" i="1"/>
  <c r="O252" i="3" s="1"/>
  <c r="G252" i="1"/>
  <c r="C251" i="3"/>
  <c r="G246" i="10"/>
  <c r="D245" i="3"/>
  <c r="C246" i="10"/>
  <c r="B250" i="9"/>
  <c r="D250" i="9" s="1"/>
  <c r="E251" i="9" s="1"/>
  <c r="Q250" i="3"/>
  <c r="C251" i="9"/>
  <c r="G251" i="8"/>
  <c r="K250" i="3"/>
  <c r="E242" i="7"/>
  <c r="V242" i="3" s="1"/>
  <c r="B242" i="7"/>
  <c r="D242" i="7" s="1"/>
  <c r="T248" i="3"/>
  <c r="B248" i="5"/>
  <c r="C249" i="5" s="1"/>
  <c r="C249" i="6" l="1"/>
  <c r="E249" i="6"/>
  <c r="U249" i="3" s="1"/>
  <c r="I248" i="3"/>
  <c r="G249" i="6"/>
  <c r="D248" i="5"/>
  <c r="E249" i="5" s="1"/>
  <c r="G248" i="3"/>
  <c r="G249" i="4"/>
  <c r="B249" i="4" s="1"/>
  <c r="D249" i="4" s="1"/>
  <c r="E250" i="4" s="1"/>
  <c r="D241" i="2"/>
  <c r="B252" i="1"/>
  <c r="C253" i="1" s="1"/>
  <c r="P246" i="3"/>
  <c r="B246" i="10"/>
  <c r="C247" i="10" s="1"/>
  <c r="D246" i="10"/>
  <c r="E247" i="10" s="1"/>
  <c r="G251" i="9"/>
  <c r="E250" i="3"/>
  <c r="E251" i="8"/>
  <c r="W251" i="3" s="1"/>
  <c r="B251" i="8"/>
  <c r="D251" i="8" s="1"/>
  <c r="G243" i="7"/>
  <c r="J242" i="3"/>
  <c r="C243" i="7"/>
  <c r="G249" i="5"/>
  <c r="H248" i="3"/>
  <c r="S249" i="3"/>
  <c r="C252" i="8" l="1"/>
  <c r="B249" i="6"/>
  <c r="C250" i="6" s="1"/>
  <c r="D249" i="6"/>
  <c r="C250" i="4"/>
  <c r="E242" i="2"/>
  <c r="R242" i="3" s="1"/>
  <c r="G242" i="2"/>
  <c r="F241" i="3"/>
  <c r="D252" i="1"/>
  <c r="C252" i="3" s="1"/>
  <c r="G247" i="10"/>
  <c r="D246" i="3"/>
  <c r="B251" i="9"/>
  <c r="D251" i="9" s="1"/>
  <c r="E252" i="9" s="1"/>
  <c r="Q251" i="3"/>
  <c r="G252" i="8"/>
  <c r="K251" i="3"/>
  <c r="E243" i="7"/>
  <c r="V243" i="3" s="1"/>
  <c r="B243" i="7"/>
  <c r="C244" i="7" s="1"/>
  <c r="T249" i="3"/>
  <c r="B249" i="5"/>
  <c r="D249" i="5" s="1"/>
  <c r="E250" i="5" s="1"/>
  <c r="G250" i="4"/>
  <c r="G249" i="3"/>
  <c r="C252" i="9" l="1"/>
  <c r="G253" i="1"/>
  <c r="E253" i="1"/>
  <c r="O253" i="3" s="1"/>
  <c r="E250" i="6"/>
  <c r="U250" i="3" s="1"/>
  <c r="I249" i="3"/>
  <c r="G250" i="6"/>
  <c r="B242" i="2"/>
  <c r="C243" i="2" s="1"/>
  <c r="D242" i="2"/>
  <c r="B253" i="1"/>
  <c r="D253" i="1" s="1"/>
  <c r="B247" i="10"/>
  <c r="D247" i="10" s="1"/>
  <c r="E248" i="10" s="1"/>
  <c r="P247" i="3"/>
  <c r="G252" i="9"/>
  <c r="E251" i="3"/>
  <c r="E252" i="8"/>
  <c r="W252" i="3" s="1"/>
  <c r="B252" i="8"/>
  <c r="C253" i="8" s="1"/>
  <c r="D243" i="7"/>
  <c r="C250" i="5"/>
  <c r="G250" i="5"/>
  <c r="H249" i="3"/>
  <c r="B250" i="4"/>
  <c r="S250" i="3"/>
  <c r="C254" i="1" l="1"/>
  <c r="B250" i="6"/>
  <c r="D250" i="6" s="1"/>
  <c r="E243" i="2"/>
  <c r="R243" i="3" s="1"/>
  <c r="G243" i="2"/>
  <c r="F242" i="3"/>
  <c r="E254" i="1"/>
  <c r="O254" i="3" s="1"/>
  <c r="G254" i="1"/>
  <c r="C253" i="3"/>
  <c r="C248" i="10"/>
  <c r="G248" i="10"/>
  <c r="D247" i="3"/>
  <c r="B252" i="9"/>
  <c r="Q252" i="3"/>
  <c r="D252" i="9"/>
  <c r="E253" i="9" s="1"/>
  <c r="C253" i="9"/>
  <c r="D252" i="8"/>
  <c r="G244" i="7"/>
  <c r="J243" i="3"/>
  <c r="B250" i="5"/>
  <c r="C251" i="5" s="1"/>
  <c r="T250" i="3"/>
  <c r="D250" i="4"/>
  <c r="E251" i="4" s="1"/>
  <c r="C251" i="4"/>
  <c r="C251" i="6" l="1"/>
  <c r="E251" i="6"/>
  <c r="U251" i="3" s="1"/>
  <c r="G251" i="6"/>
  <c r="I250" i="3"/>
  <c r="D250" i="5"/>
  <c r="E251" i="5" s="1"/>
  <c r="B243" i="2"/>
  <c r="D243" i="2" s="1"/>
  <c r="B254" i="1"/>
  <c r="C255" i="1" s="1"/>
  <c r="B248" i="10"/>
  <c r="D248" i="10" s="1"/>
  <c r="E249" i="10" s="1"/>
  <c r="P248" i="3"/>
  <c r="C249" i="10"/>
  <c r="G253" i="9"/>
  <c r="E252" i="3"/>
  <c r="G253" i="8"/>
  <c r="K252" i="3"/>
  <c r="B244" i="7"/>
  <c r="C245" i="7" s="1"/>
  <c r="D244" i="7"/>
  <c r="E244" i="7"/>
  <c r="V244" i="3" s="1"/>
  <c r="H250" i="3"/>
  <c r="G251" i="4"/>
  <c r="G250" i="3"/>
  <c r="B251" i="6" l="1"/>
  <c r="D251" i="6" s="1"/>
  <c r="G251" i="5"/>
  <c r="B251" i="5" s="1"/>
  <c r="E244" i="2"/>
  <c r="R244" i="3" s="1"/>
  <c r="G244" i="2"/>
  <c r="F243" i="3"/>
  <c r="C244" i="2"/>
  <c r="D254" i="1"/>
  <c r="G249" i="10"/>
  <c r="D248" i="3"/>
  <c r="B253" i="9"/>
  <c r="C254" i="9" s="1"/>
  <c r="Q253" i="3"/>
  <c r="D253" i="9"/>
  <c r="E254" i="9" s="1"/>
  <c r="B253" i="8"/>
  <c r="C254" i="8" s="1"/>
  <c r="E253" i="8"/>
  <c r="W253" i="3" s="1"/>
  <c r="D253" i="8"/>
  <c r="G245" i="7"/>
  <c r="J244" i="3"/>
  <c r="T251" i="3"/>
  <c r="B251" i="4"/>
  <c r="C252" i="4" s="1"/>
  <c r="S251" i="3"/>
  <c r="D251" i="4"/>
  <c r="E252" i="4" s="1"/>
  <c r="C252" i="6" l="1"/>
  <c r="E252" i="6"/>
  <c r="U252" i="3" s="1"/>
  <c r="G252" i="6"/>
  <c r="I251" i="3"/>
  <c r="D251" i="5"/>
  <c r="E252" i="5" s="1"/>
  <c r="C252" i="5"/>
  <c r="B244" i="2"/>
  <c r="C245" i="2" s="1"/>
  <c r="G255" i="1"/>
  <c r="E255" i="1"/>
  <c r="O255" i="3" s="1"/>
  <c r="C254" i="3"/>
  <c r="P249" i="3"/>
  <c r="B249" i="10"/>
  <c r="D249" i="10" s="1"/>
  <c r="E250" i="10" s="1"/>
  <c r="C250" i="10"/>
  <c r="G254" i="9"/>
  <c r="E253" i="3"/>
  <c r="G254" i="8"/>
  <c r="K253" i="3"/>
  <c r="E245" i="7"/>
  <c r="V245" i="3" s="1"/>
  <c r="B245" i="7"/>
  <c r="C246" i="7" s="1"/>
  <c r="G252" i="4"/>
  <c r="G251" i="3"/>
  <c r="B252" i="6" l="1"/>
  <c r="D252" i="6" s="1"/>
  <c r="C253" i="6"/>
  <c r="H251" i="3"/>
  <c r="G252" i="5"/>
  <c r="B252" i="5" s="1"/>
  <c r="D252" i="5" s="1"/>
  <c r="E253" i="5" s="1"/>
  <c r="D244" i="2"/>
  <c r="B255" i="1"/>
  <c r="D255" i="1" s="1"/>
  <c r="C256" i="1"/>
  <c r="G250" i="10"/>
  <c r="D249" i="3"/>
  <c r="B254" i="9"/>
  <c r="D254" i="9" s="1"/>
  <c r="E255" i="9" s="1"/>
  <c r="Q254" i="3"/>
  <c r="C255" i="9"/>
  <c r="B254" i="8"/>
  <c r="D254" i="8" s="1"/>
  <c r="E254" i="8"/>
  <c r="W254" i="3" s="1"/>
  <c r="C255" i="8"/>
  <c r="D245" i="7"/>
  <c r="T252" i="3"/>
  <c r="S252" i="3"/>
  <c r="B252" i="4"/>
  <c r="C253" i="4" s="1"/>
  <c r="C253" i="5" l="1"/>
  <c r="E253" i="6"/>
  <c r="U253" i="3" s="1"/>
  <c r="I252" i="3"/>
  <c r="G253" i="6"/>
  <c r="D252" i="4"/>
  <c r="E253" i="4" s="1"/>
  <c r="E245" i="2"/>
  <c r="R245" i="3" s="1"/>
  <c r="G245" i="2"/>
  <c r="F244" i="3"/>
  <c r="E256" i="1"/>
  <c r="O256" i="3" s="1"/>
  <c r="C255" i="3"/>
  <c r="G256" i="1"/>
  <c r="P250" i="3"/>
  <c r="B250" i="10"/>
  <c r="C251" i="10" s="1"/>
  <c r="D250" i="10"/>
  <c r="E251" i="10" s="1"/>
  <c r="G255" i="9"/>
  <c r="E254" i="3"/>
  <c r="G255" i="8"/>
  <c r="K254" i="3"/>
  <c r="G246" i="7"/>
  <c r="J245" i="3"/>
  <c r="G253" i="5"/>
  <c r="H252" i="3"/>
  <c r="G253" i="4"/>
  <c r="G252" i="3"/>
  <c r="B253" i="6" l="1"/>
  <c r="D253" i="6" s="1"/>
  <c r="C254" i="6"/>
  <c r="B245" i="2"/>
  <c r="C246" i="2" s="1"/>
  <c r="B256" i="1"/>
  <c r="D256" i="1" s="1"/>
  <c r="G251" i="10"/>
  <c r="D250" i="3"/>
  <c r="Q255" i="3"/>
  <c r="B255" i="9"/>
  <c r="D255" i="9" s="1"/>
  <c r="E256" i="9" s="1"/>
  <c r="E255" i="8"/>
  <c r="W255" i="3" s="1"/>
  <c r="B255" i="8"/>
  <c r="C256" i="8" s="1"/>
  <c r="B246" i="7"/>
  <c r="D246" i="7" s="1"/>
  <c r="E246" i="7"/>
  <c r="V246" i="3" s="1"/>
  <c r="T253" i="3"/>
  <c r="B253" i="5"/>
  <c r="D253" i="5" s="1"/>
  <c r="E254" i="5" s="1"/>
  <c r="S253" i="3"/>
  <c r="B253" i="4"/>
  <c r="D253" i="4" s="1"/>
  <c r="E254" i="4" s="1"/>
  <c r="E254" i="6" l="1"/>
  <c r="U254" i="3" s="1"/>
  <c r="G254" i="6"/>
  <c r="I253" i="3"/>
  <c r="D245" i="2"/>
  <c r="C257" i="1"/>
  <c r="E257" i="1"/>
  <c r="O257" i="3" s="1"/>
  <c r="C256" i="3"/>
  <c r="G257" i="1"/>
  <c r="B251" i="10"/>
  <c r="D251" i="10" s="1"/>
  <c r="E252" i="10" s="1"/>
  <c r="P251" i="3"/>
  <c r="G256" i="9"/>
  <c r="E255" i="3"/>
  <c r="C256" i="9"/>
  <c r="D255" i="8"/>
  <c r="C247" i="7"/>
  <c r="G247" i="7"/>
  <c r="J246" i="3"/>
  <c r="G254" i="5"/>
  <c r="H253" i="3"/>
  <c r="C254" i="5"/>
  <c r="C254" i="4"/>
  <c r="G254" i="4"/>
  <c r="G253" i="3"/>
  <c r="B254" i="6" l="1"/>
  <c r="D254" i="6" s="1"/>
  <c r="E246" i="2"/>
  <c r="R246" i="3" s="1"/>
  <c r="F245" i="3"/>
  <c r="G246" i="2"/>
  <c r="B257" i="1"/>
  <c r="D257" i="1" s="1"/>
  <c r="C258" i="1"/>
  <c r="G252" i="10"/>
  <c r="D251" i="3"/>
  <c r="C252" i="10"/>
  <c r="B256" i="9"/>
  <c r="C257" i="9" s="1"/>
  <c r="Q256" i="3"/>
  <c r="D256" i="9"/>
  <c r="E257" i="9" s="1"/>
  <c r="G256" i="8"/>
  <c r="K255" i="3"/>
  <c r="E247" i="7"/>
  <c r="V247" i="3" s="1"/>
  <c r="B247" i="7"/>
  <c r="D247" i="7" s="1"/>
  <c r="T254" i="3"/>
  <c r="B254" i="5"/>
  <c r="C255" i="5" s="1"/>
  <c r="D254" i="5"/>
  <c r="E255" i="5" s="1"/>
  <c r="S254" i="3"/>
  <c r="B254" i="4"/>
  <c r="D254" i="4" s="1"/>
  <c r="E255" i="4" s="1"/>
  <c r="C255" i="4" l="1"/>
  <c r="C248" i="7"/>
  <c r="C255" i="6"/>
  <c r="E255" i="6"/>
  <c r="U255" i="3" s="1"/>
  <c r="I254" i="3"/>
  <c r="G255" i="6"/>
  <c r="B246" i="2"/>
  <c r="D246" i="2" s="1"/>
  <c r="E258" i="1"/>
  <c r="O258" i="3" s="1"/>
  <c r="C257" i="3"/>
  <c r="G258" i="1"/>
  <c r="P252" i="3"/>
  <c r="B252" i="10"/>
  <c r="D252" i="10" s="1"/>
  <c r="E253" i="10" s="1"/>
  <c r="G257" i="9"/>
  <c r="E256" i="3"/>
  <c r="E256" i="8"/>
  <c r="W256" i="3" s="1"/>
  <c r="B256" i="8"/>
  <c r="D256" i="8" s="1"/>
  <c r="G248" i="7"/>
  <c r="J247" i="3"/>
  <c r="G255" i="5"/>
  <c r="H254" i="3"/>
  <c r="G255" i="4"/>
  <c r="G254" i="3"/>
  <c r="C253" i="10" l="1"/>
  <c r="C257" i="8"/>
  <c r="B255" i="6"/>
  <c r="D255" i="6" s="1"/>
  <c r="C256" i="6"/>
  <c r="E247" i="2"/>
  <c r="R247" i="3" s="1"/>
  <c r="G247" i="2"/>
  <c r="F246" i="3"/>
  <c r="C247" i="2"/>
  <c r="B258" i="1"/>
  <c r="D258" i="1" s="1"/>
  <c r="C259" i="1"/>
  <c r="G253" i="10"/>
  <c r="D252" i="3"/>
  <c r="B257" i="9"/>
  <c r="C258" i="9" s="1"/>
  <c r="Q257" i="3"/>
  <c r="G257" i="8"/>
  <c r="K256" i="3"/>
  <c r="B248" i="7"/>
  <c r="C249" i="7" s="1"/>
  <c r="E248" i="7"/>
  <c r="V248" i="3" s="1"/>
  <c r="T255" i="3"/>
  <c r="B255" i="5"/>
  <c r="D255" i="5" s="1"/>
  <c r="E256" i="5" s="1"/>
  <c r="C256" i="5"/>
  <c r="B255" i="4"/>
  <c r="C256" i="4" s="1"/>
  <c r="S255" i="3"/>
  <c r="D255" i="4"/>
  <c r="E256" i="4" s="1"/>
  <c r="E256" i="6" l="1"/>
  <c r="U256" i="3" s="1"/>
  <c r="G256" i="6"/>
  <c r="I255" i="3"/>
  <c r="B247" i="2"/>
  <c r="D247" i="2"/>
  <c r="C248" i="2"/>
  <c r="E259" i="1"/>
  <c r="O259" i="3" s="1"/>
  <c r="G259" i="1"/>
  <c r="C258" i="3"/>
  <c r="B253" i="10"/>
  <c r="C254" i="10" s="1"/>
  <c r="P253" i="3"/>
  <c r="D257" i="9"/>
  <c r="E258" i="9" s="1"/>
  <c r="E257" i="8"/>
  <c r="W257" i="3" s="1"/>
  <c r="B257" i="8"/>
  <c r="D257" i="8" s="1"/>
  <c r="D248" i="7"/>
  <c r="G256" i="5"/>
  <c r="H255" i="3"/>
  <c r="G256" i="4"/>
  <c r="G255" i="3"/>
  <c r="C258" i="8" l="1"/>
  <c r="B256" i="6"/>
  <c r="D256" i="6" s="1"/>
  <c r="C257" i="6"/>
  <c r="E248" i="2"/>
  <c r="R248" i="3" s="1"/>
  <c r="G248" i="2"/>
  <c r="F247" i="3"/>
  <c r="B259" i="1"/>
  <c r="D259" i="1" s="1"/>
  <c r="C260" i="1"/>
  <c r="D253" i="10"/>
  <c r="E254" i="10" s="1"/>
  <c r="G258" i="9"/>
  <c r="E257" i="3"/>
  <c r="G258" i="8"/>
  <c r="K257" i="3"/>
  <c r="G249" i="7"/>
  <c r="J248" i="3"/>
  <c r="T256" i="3"/>
  <c r="B256" i="5"/>
  <c r="D256" i="5" s="1"/>
  <c r="E257" i="5" s="1"/>
  <c r="B256" i="4"/>
  <c r="D256" i="4" s="1"/>
  <c r="E257" i="4" s="1"/>
  <c r="C257" i="4"/>
  <c r="S256" i="3"/>
  <c r="E257" i="6" l="1"/>
  <c r="U257" i="3" s="1"/>
  <c r="I256" i="3"/>
  <c r="G257" i="6"/>
  <c r="C257" i="5"/>
  <c r="B248" i="2"/>
  <c r="C249" i="2" s="1"/>
  <c r="D248" i="2"/>
  <c r="E260" i="1"/>
  <c r="O260" i="3" s="1"/>
  <c r="G260" i="1"/>
  <c r="C259" i="3"/>
  <c r="G254" i="10"/>
  <c r="D253" i="3"/>
  <c r="B258" i="9"/>
  <c r="D258" i="9" s="1"/>
  <c r="E259" i="9" s="1"/>
  <c r="Q258" i="3"/>
  <c r="C259" i="9"/>
  <c r="B258" i="8"/>
  <c r="C259" i="8" s="1"/>
  <c r="E258" i="8"/>
  <c r="W258" i="3" s="1"/>
  <c r="B249" i="7"/>
  <c r="E249" i="7"/>
  <c r="V249" i="3" s="1"/>
  <c r="D249" i="7"/>
  <c r="C250" i="7"/>
  <c r="G257" i="5"/>
  <c r="H256" i="3"/>
  <c r="G257" i="4"/>
  <c r="G256" i="3"/>
  <c r="D258" i="8" l="1"/>
  <c r="G259" i="8" s="1"/>
  <c r="B257" i="6"/>
  <c r="D257" i="6" s="1"/>
  <c r="E249" i="2"/>
  <c r="R249" i="3" s="1"/>
  <c r="F248" i="3"/>
  <c r="G249" i="2"/>
  <c r="B260" i="1"/>
  <c r="D260" i="1" s="1"/>
  <c r="P254" i="3"/>
  <c r="B254" i="10"/>
  <c r="C255" i="10" s="1"/>
  <c r="G259" i="9"/>
  <c r="E258" i="3"/>
  <c r="G250" i="7"/>
  <c r="J249" i="3"/>
  <c r="T257" i="3"/>
  <c r="B257" i="5"/>
  <c r="D257" i="5" s="1"/>
  <c r="E258" i="5" s="1"/>
  <c r="C258" i="5"/>
  <c r="S257" i="3"/>
  <c r="B257" i="4"/>
  <c r="C258" i="4" s="1"/>
  <c r="D257" i="4"/>
  <c r="E258" i="4" s="1"/>
  <c r="D254" i="10" l="1"/>
  <c r="E255" i="10" s="1"/>
  <c r="K258" i="3"/>
  <c r="E258" i="6"/>
  <c r="U258" i="3" s="1"/>
  <c r="G258" i="6"/>
  <c r="I257" i="3"/>
  <c r="C258" i="6"/>
  <c r="B249" i="2"/>
  <c r="D249" i="2" s="1"/>
  <c r="C261" i="1"/>
  <c r="E261" i="1"/>
  <c r="O261" i="3" s="1"/>
  <c r="G261" i="1"/>
  <c r="C260" i="3"/>
  <c r="G255" i="10"/>
  <c r="D254" i="3"/>
  <c r="Q259" i="3"/>
  <c r="B259" i="9"/>
  <c r="D259" i="9" s="1"/>
  <c r="E260" i="9" s="1"/>
  <c r="B259" i="8"/>
  <c r="C260" i="8" s="1"/>
  <c r="E259" i="8"/>
  <c r="W259" i="3" s="1"/>
  <c r="D259" i="8"/>
  <c r="E250" i="7"/>
  <c r="V250" i="3" s="1"/>
  <c r="B250" i="7"/>
  <c r="D250" i="7" s="1"/>
  <c r="G258" i="5"/>
  <c r="H257" i="3"/>
  <c r="G258" i="4"/>
  <c r="G257" i="3"/>
  <c r="C250" i="2" l="1"/>
  <c r="C260" i="9"/>
  <c r="C251" i="7"/>
  <c r="B258" i="6"/>
  <c r="C259" i="6" s="1"/>
  <c r="D258" i="6"/>
  <c r="E250" i="2"/>
  <c r="R250" i="3" s="1"/>
  <c r="F249" i="3"/>
  <c r="G250" i="2"/>
  <c r="B261" i="1"/>
  <c r="D261" i="1" s="1"/>
  <c r="P255" i="3"/>
  <c r="B255" i="10"/>
  <c r="C256" i="10" s="1"/>
  <c r="D255" i="10"/>
  <c r="E256" i="10" s="1"/>
  <c r="G260" i="9"/>
  <c r="E259" i="3"/>
  <c r="G260" i="8"/>
  <c r="K259" i="3"/>
  <c r="G251" i="7"/>
  <c r="J250" i="3"/>
  <c r="T258" i="3"/>
  <c r="B258" i="5"/>
  <c r="D258" i="5"/>
  <c r="E259" i="5" s="1"/>
  <c r="C259" i="5"/>
  <c r="S258" i="3"/>
  <c r="B258" i="4"/>
  <c r="C259" i="4" s="1"/>
  <c r="D258" i="4" l="1"/>
  <c r="E259" i="4" s="1"/>
  <c r="E259" i="6"/>
  <c r="U259" i="3" s="1"/>
  <c r="G259" i="6"/>
  <c r="I258" i="3"/>
  <c r="B250" i="2"/>
  <c r="C251" i="2" s="1"/>
  <c r="C262" i="1"/>
  <c r="E262" i="1"/>
  <c r="O262" i="3" s="1"/>
  <c r="G262" i="1"/>
  <c r="C261" i="3"/>
  <c r="G256" i="10"/>
  <c r="D255" i="3"/>
  <c r="Q260" i="3"/>
  <c r="B260" i="9"/>
  <c r="D260" i="9" s="1"/>
  <c r="E261" i="9" s="1"/>
  <c r="E260" i="8"/>
  <c r="W260" i="3" s="1"/>
  <c r="B260" i="8"/>
  <c r="D260" i="8" s="1"/>
  <c r="B251" i="7"/>
  <c r="C252" i="7" s="1"/>
  <c r="E251" i="7"/>
  <c r="V251" i="3" s="1"/>
  <c r="G259" i="5"/>
  <c r="H258" i="3"/>
  <c r="G259" i="4"/>
  <c r="G258" i="3"/>
  <c r="C261" i="9" l="1"/>
  <c r="D251" i="7"/>
  <c r="G252" i="7" s="1"/>
  <c r="B259" i="6"/>
  <c r="C260" i="6"/>
  <c r="D259" i="6"/>
  <c r="D250" i="2"/>
  <c r="B262" i="1"/>
  <c r="C263" i="1" s="1"/>
  <c r="P256" i="3"/>
  <c r="B256" i="10"/>
  <c r="C257" i="10" s="1"/>
  <c r="G261" i="9"/>
  <c r="E260" i="3"/>
  <c r="G261" i="8"/>
  <c r="K260" i="3"/>
  <c r="C261" i="8"/>
  <c r="T259" i="3"/>
  <c r="B259" i="5"/>
  <c r="C260" i="5" s="1"/>
  <c r="S259" i="3"/>
  <c r="B259" i="4"/>
  <c r="D259" i="4" s="1"/>
  <c r="E260" i="4" s="1"/>
  <c r="D262" i="1" l="1"/>
  <c r="C260" i="4"/>
  <c r="J251" i="3"/>
  <c r="E260" i="6"/>
  <c r="U260" i="3" s="1"/>
  <c r="G260" i="6"/>
  <c r="I259" i="3"/>
  <c r="E251" i="2"/>
  <c r="R251" i="3" s="1"/>
  <c r="G251" i="2"/>
  <c r="F250" i="3"/>
  <c r="E263" i="1"/>
  <c r="O263" i="3" s="1"/>
  <c r="G263" i="1"/>
  <c r="C262" i="3"/>
  <c r="D256" i="10"/>
  <c r="E257" i="10" s="1"/>
  <c r="B261" i="9"/>
  <c r="C262" i="9" s="1"/>
  <c r="Q261" i="3"/>
  <c r="E261" i="8"/>
  <c r="W261" i="3" s="1"/>
  <c r="B261" i="8"/>
  <c r="C262" i="8" s="1"/>
  <c r="B252" i="7"/>
  <c r="D252" i="7" s="1"/>
  <c r="E252" i="7"/>
  <c r="V252" i="3" s="1"/>
  <c r="C253" i="7"/>
  <c r="D259" i="5"/>
  <c r="E260" i="5" s="1"/>
  <c r="G260" i="4"/>
  <c r="G259" i="3"/>
  <c r="D261" i="9" l="1"/>
  <c r="E262" i="9" s="1"/>
  <c r="D261" i="8"/>
  <c r="B260" i="6"/>
  <c r="D260" i="6" s="1"/>
  <c r="B251" i="2"/>
  <c r="C252" i="2" s="1"/>
  <c r="B263" i="1"/>
  <c r="C264" i="1" s="1"/>
  <c r="G257" i="10"/>
  <c r="D256" i="3"/>
  <c r="G262" i="9"/>
  <c r="E261" i="3"/>
  <c r="G262" i="8"/>
  <c r="K261" i="3"/>
  <c r="G253" i="7"/>
  <c r="J252" i="3"/>
  <c r="G260" i="5"/>
  <c r="H259" i="3"/>
  <c r="S260" i="3"/>
  <c r="B260" i="4"/>
  <c r="D260" i="4"/>
  <c r="E261" i="4" s="1"/>
  <c r="C261" i="4"/>
  <c r="D263" i="1" l="1"/>
  <c r="E261" i="6"/>
  <c r="U261" i="3" s="1"/>
  <c r="G261" i="6"/>
  <c r="I260" i="3"/>
  <c r="C261" i="6"/>
  <c r="D251" i="2"/>
  <c r="G264" i="1"/>
  <c r="E264" i="1"/>
  <c r="O264" i="3" s="1"/>
  <c r="C263" i="3"/>
  <c r="P257" i="3"/>
  <c r="B257" i="10"/>
  <c r="C258" i="10" s="1"/>
  <c r="B262" i="9"/>
  <c r="C263" i="9" s="1"/>
  <c r="Q262" i="3"/>
  <c r="D262" i="9"/>
  <c r="E263" i="9" s="1"/>
  <c r="B262" i="8"/>
  <c r="D262" i="8" s="1"/>
  <c r="E262" i="8"/>
  <c r="W262" i="3" s="1"/>
  <c r="E253" i="7"/>
  <c r="V253" i="3" s="1"/>
  <c r="B253" i="7"/>
  <c r="D253" i="7"/>
  <c r="C254" i="7"/>
  <c r="B260" i="5"/>
  <c r="C261" i="5" s="1"/>
  <c r="T260" i="3"/>
  <c r="G261" i="4"/>
  <c r="G260" i="3"/>
  <c r="C263" i="8" l="1"/>
  <c r="B261" i="6"/>
  <c r="D261" i="6" s="1"/>
  <c r="D260" i="5"/>
  <c r="E261" i="5" s="1"/>
  <c r="E252" i="2"/>
  <c r="R252" i="3" s="1"/>
  <c r="G252" i="2"/>
  <c r="F251" i="3"/>
  <c r="B264" i="1"/>
  <c r="D264" i="1" s="1"/>
  <c r="D257" i="10"/>
  <c r="E258" i="10" s="1"/>
  <c r="G263" i="9"/>
  <c r="E262" i="3"/>
  <c r="G263" i="8"/>
  <c r="K262" i="3"/>
  <c r="G254" i="7"/>
  <c r="J253" i="3"/>
  <c r="B261" i="4"/>
  <c r="C262" i="4" s="1"/>
  <c r="S261" i="3"/>
  <c r="D261" i="4" l="1"/>
  <c r="E262" i="4" s="1"/>
  <c r="E262" i="6"/>
  <c r="U262" i="3" s="1"/>
  <c r="G262" i="6"/>
  <c r="I261" i="3"/>
  <c r="C262" i="6"/>
  <c r="H260" i="3"/>
  <c r="G261" i="5"/>
  <c r="B261" i="5" s="1"/>
  <c r="C262" i="5" s="1"/>
  <c r="B252" i="2"/>
  <c r="D252" i="2" s="1"/>
  <c r="C265" i="1"/>
  <c r="E265" i="1"/>
  <c r="O265" i="3" s="1"/>
  <c r="C264" i="3"/>
  <c r="G265" i="1"/>
  <c r="G258" i="10"/>
  <c r="D257" i="3"/>
  <c r="B263" i="9"/>
  <c r="C264" i="9" s="1"/>
  <c r="Q263" i="3"/>
  <c r="D263" i="9"/>
  <c r="E264" i="9" s="1"/>
  <c r="B263" i="8"/>
  <c r="D263" i="8" s="1"/>
  <c r="E263" i="8"/>
  <c r="W263" i="3" s="1"/>
  <c r="B254" i="7"/>
  <c r="C255" i="7" s="1"/>
  <c r="E254" i="7"/>
  <c r="V254" i="3" s="1"/>
  <c r="D254" i="7"/>
  <c r="T261" i="3"/>
  <c r="G261" i="3"/>
  <c r="G262" i="4" l="1"/>
  <c r="C264" i="8"/>
  <c r="B262" i="6"/>
  <c r="C263" i="6" s="1"/>
  <c r="D262" i="6"/>
  <c r="D261" i="5"/>
  <c r="E262" i="5" s="1"/>
  <c r="E253" i="2"/>
  <c r="R253" i="3" s="1"/>
  <c r="G253" i="2"/>
  <c r="F252" i="3"/>
  <c r="C253" i="2"/>
  <c r="B265" i="1"/>
  <c r="D265" i="1" s="1"/>
  <c r="B258" i="10"/>
  <c r="C259" i="10" s="1"/>
  <c r="D258" i="10"/>
  <c r="E259" i="10" s="1"/>
  <c r="P258" i="3"/>
  <c r="G264" i="9"/>
  <c r="E263" i="3"/>
  <c r="G264" i="8"/>
  <c r="K263" i="3"/>
  <c r="G255" i="7"/>
  <c r="J254" i="3"/>
  <c r="H261" i="3"/>
  <c r="B262" i="4"/>
  <c r="C263" i="4" s="1"/>
  <c r="S262" i="3"/>
  <c r="G262" i="5" l="1"/>
  <c r="B262" i="5" s="1"/>
  <c r="C263" i="5" s="1"/>
  <c r="E263" i="6"/>
  <c r="U263" i="3" s="1"/>
  <c r="G263" i="6"/>
  <c r="I262" i="3"/>
  <c r="D262" i="4"/>
  <c r="E263" i="4" s="1"/>
  <c r="B253" i="2"/>
  <c r="C254" i="2" s="1"/>
  <c r="C266" i="1"/>
  <c r="E266" i="1"/>
  <c r="O266" i="3" s="1"/>
  <c r="C265" i="3"/>
  <c r="G266" i="1"/>
  <c r="G259" i="10"/>
  <c r="D258" i="3"/>
  <c r="Q264" i="3"/>
  <c r="B264" i="9"/>
  <c r="C265" i="9" s="1"/>
  <c r="D264" i="9"/>
  <c r="E265" i="9" s="1"/>
  <c r="B264" i="8"/>
  <c r="C265" i="8" s="1"/>
  <c r="E264" i="8"/>
  <c r="W264" i="3" s="1"/>
  <c r="D264" i="8"/>
  <c r="E255" i="7"/>
  <c r="V255" i="3" s="1"/>
  <c r="B255" i="7"/>
  <c r="D255" i="7" s="1"/>
  <c r="T262" i="3"/>
  <c r="G263" i="4"/>
  <c r="G262" i="3" l="1"/>
  <c r="B263" i="6"/>
  <c r="C264" i="6" s="1"/>
  <c r="D263" i="6"/>
  <c r="D262" i="5"/>
  <c r="E263" i="5" s="1"/>
  <c r="D253" i="2"/>
  <c r="B266" i="1"/>
  <c r="D266" i="1" s="1"/>
  <c r="C267" i="1"/>
  <c r="P259" i="3"/>
  <c r="B259" i="10"/>
  <c r="D259" i="10" s="1"/>
  <c r="E260" i="10" s="1"/>
  <c r="G265" i="9"/>
  <c r="E264" i="3"/>
  <c r="G265" i="8"/>
  <c r="K264" i="3"/>
  <c r="C256" i="7"/>
  <c r="G256" i="7"/>
  <c r="J255" i="3"/>
  <c r="G263" i="5"/>
  <c r="H262" i="3"/>
  <c r="S263" i="3"/>
  <c r="B263" i="4"/>
  <c r="D263" i="4" s="1"/>
  <c r="E264" i="4" s="1"/>
  <c r="C264" i="4"/>
  <c r="E264" i="6" l="1"/>
  <c r="U264" i="3" s="1"/>
  <c r="I263" i="3"/>
  <c r="G264" i="6"/>
  <c r="E254" i="2"/>
  <c r="R254" i="3" s="1"/>
  <c r="G254" i="2"/>
  <c r="F253" i="3"/>
  <c r="E267" i="1"/>
  <c r="O267" i="3" s="1"/>
  <c r="C266" i="3"/>
  <c r="G267" i="1"/>
  <c r="C260" i="10"/>
  <c r="G260" i="10"/>
  <c r="D259" i="3"/>
  <c r="B265" i="9"/>
  <c r="D265" i="9" s="1"/>
  <c r="E266" i="9" s="1"/>
  <c r="Q265" i="3"/>
  <c r="E265" i="8"/>
  <c r="W265" i="3" s="1"/>
  <c r="B265" i="8"/>
  <c r="D265" i="8" s="1"/>
  <c r="C266" i="8"/>
  <c r="B256" i="7"/>
  <c r="C257" i="7" s="1"/>
  <c r="E256" i="7"/>
  <c r="V256" i="3" s="1"/>
  <c r="B263" i="5"/>
  <c r="C264" i="5" s="1"/>
  <c r="T263" i="3"/>
  <c r="D263" i="5"/>
  <c r="E264" i="5" s="1"/>
  <c r="G264" i="4"/>
  <c r="G263" i="3"/>
  <c r="C266" i="9" l="1"/>
  <c r="D256" i="7"/>
  <c r="J256" i="3" s="1"/>
  <c r="B264" i="6"/>
  <c r="D264" i="6" s="1"/>
  <c r="B254" i="2"/>
  <c r="C255" i="2" s="1"/>
  <c r="D254" i="2"/>
  <c r="B267" i="1"/>
  <c r="D267" i="1" s="1"/>
  <c r="B260" i="10"/>
  <c r="D260" i="10" s="1"/>
  <c r="E261" i="10" s="1"/>
  <c r="P260" i="3"/>
  <c r="G266" i="9"/>
  <c r="E265" i="3"/>
  <c r="G266" i="8"/>
  <c r="K265" i="3"/>
  <c r="G264" i="5"/>
  <c r="H263" i="3"/>
  <c r="S264" i="3"/>
  <c r="B264" i="4"/>
  <c r="D264" i="4" s="1"/>
  <c r="E265" i="4" s="1"/>
  <c r="G257" i="7" l="1"/>
  <c r="C265" i="4"/>
  <c r="C265" i="6"/>
  <c r="E265" i="6"/>
  <c r="U265" i="3" s="1"/>
  <c r="G265" i="6"/>
  <c r="I264" i="3"/>
  <c r="E255" i="2"/>
  <c r="R255" i="3" s="1"/>
  <c r="G255" i="2"/>
  <c r="F254" i="3"/>
  <c r="C268" i="1"/>
  <c r="E268" i="1"/>
  <c r="O268" i="3" s="1"/>
  <c r="G268" i="1"/>
  <c r="C267" i="3"/>
  <c r="G261" i="10"/>
  <c r="D260" i="3"/>
  <c r="C261" i="10"/>
  <c r="Q266" i="3"/>
  <c r="B266" i="9"/>
  <c r="C267" i="9" s="1"/>
  <c r="D266" i="9"/>
  <c r="E267" i="9" s="1"/>
  <c r="E266" i="8"/>
  <c r="W266" i="3" s="1"/>
  <c r="B266" i="8"/>
  <c r="C267" i="8" s="1"/>
  <c r="B257" i="7"/>
  <c r="C258" i="7" s="1"/>
  <c r="E257" i="7"/>
  <c r="V257" i="3" s="1"/>
  <c r="B264" i="5"/>
  <c r="D264" i="5" s="1"/>
  <c r="E265" i="5" s="1"/>
  <c r="T264" i="3"/>
  <c r="G265" i="4"/>
  <c r="G264" i="3"/>
  <c r="B265" i="6" l="1"/>
  <c r="D265" i="6" s="1"/>
  <c r="C266" i="6"/>
  <c r="B255" i="2"/>
  <c r="D255" i="2" s="1"/>
  <c r="C256" i="2"/>
  <c r="B268" i="1"/>
  <c r="C269" i="1" s="1"/>
  <c r="B261" i="10"/>
  <c r="D261" i="10" s="1"/>
  <c r="E262" i="10" s="1"/>
  <c r="P261" i="3"/>
  <c r="G267" i="9"/>
  <c r="E266" i="3"/>
  <c r="D266" i="8"/>
  <c r="D257" i="7"/>
  <c r="G265" i="5"/>
  <c r="H264" i="3"/>
  <c r="C265" i="5"/>
  <c r="B265" i="4"/>
  <c r="D265" i="4" s="1"/>
  <c r="E266" i="4" s="1"/>
  <c r="S265" i="3"/>
  <c r="E266" i="6" l="1"/>
  <c r="U266" i="3" s="1"/>
  <c r="I265" i="3"/>
  <c r="G266" i="6"/>
  <c r="C266" i="4"/>
  <c r="E256" i="2"/>
  <c r="R256" i="3" s="1"/>
  <c r="G256" i="2"/>
  <c r="F255" i="3"/>
  <c r="D268" i="1"/>
  <c r="G262" i="10"/>
  <c r="D261" i="3"/>
  <c r="C262" i="10"/>
  <c r="B267" i="9"/>
  <c r="C268" i="9" s="1"/>
  <c r="Q267" i="3"/>
  <c r="G267" i="8"/>
  <c r="K266" i="3"/>
  <c r="G258" i="7"/>
  <c r="J257" i="3"/>
  <c r="T265" i="3"/>
  <c r="B265" i="5"/>
  <c r="C266" i="5" s="1"/>
  <c r="G266" i="4"/>
  <c r="G265" i="3"/>
  <c r="D265" i="5" l="1"/>
  <c r="E266" i="5" s="1"/>
  <c r="D267" i="9"/>
  <c r="E268" i="9" s="1"/>
  <c r="B266" i="6"/>
  <c r="D266" i="6" s="1"/>
  <c r="B256" i="2"/>
  <c r="C257" i="2" s="1"/>
  <c r="D256" i="2"/>
  <c r="E269" i="1"/>
  <c r="O269" i="3" s="1"/>
  <c r="C268" i="3"/>
  <c r="G269" i="1"/>
  <c r="P262" i="3"/>
  <c r="B262" i="10"/>
  <c r="D262" i="10" s="1"/>
  <c r="E263" i="10" s="1"/>
  <c r="B267" i="8"/>
  <c r="C268" i="8" s="1"/>
  <c r="E267" i="8"/>
  <c r="W267" i="3" s="1"/>
  <c r="B258" i="7"/>
  <c r="D258" i="7" s="1"/>
  <c r="C259" i="7"/>
  <c r="E258" i="7"/>
  <c r="V258" i="3" s="1"/>
  <c r="G266" i="5"/>
  <c r="H265" i="3"/>
  <c r="S266" i="3"/>
  <c r="B266" i="4"/>
  <c r="E267" i="3" l="1"/>
  <c r="G268" i="9"/>
  <c r="B268" i="9" s="1"/>
  <c r="D268" i="9" s="1"/>
  <c r="E269" i="9" s="1"/>
  <c r="C267" i="6"/>
  <c r="D267" i="8"/>
  <c r="G268" i="8" s="1"/>
  <c r="E267" i="6"/>
  <c r="U267" i="3" s="1"/>
  <c r="I266" i="3"/>
  <c r="G267" i="6"/>
  <c r="E257" i="2"/>
  <c r="R257" i="3" s="1"/>
  <c r="G257" i="2"/>
  <c r="F256" i="3"/>
  <c r="B269" i="1"/>
  <c r="C270" i="1" s="1"/>
  <c r="D269" i="1"/>
  <c r="G263" i="10"/>
  <c r="D262" i="3"/>
  <c r="C263" i="10"/>
  <c r="Q268" i="3"/>
  <c r="G259" i="7"/>
  <c r="J258" i="3"/>
  <c r="T266" i="3"/>
  <c r="B266" i="5"/>
  <c r="D266" i="5" s="1"/>
  <c r="E267" i="5" s="1"/>
  <c r="C267" i="5"/>
  <c r="D266" i="4"/>
  <c r="E267" i="4" s="1"/>
  <c r="C267" i="4"/>
  <c r="K267" i="3" l="1"/>
  <c r="B267" i="6"/>
  <c r="C268" i="6" s="1"/>
  <c r="B257" i="2"/>
  <c r="D257" i="2" s="1"/>
  <c r="G270" i="1"/>
  <c r="E270" i="1"/>
  <c r="O270" i="3" s="1"/>
  <c r="C269" i="3"/>
  <c r="B263" i="10"/>
  <c r="C264" i="10" s="1"/>
  <c r="P263" i="3"/>
  <c r="C269" i="9"/>
  <c r="G269" i="9"/>
  <c r="E268" i="3"/>
  <c r="E268" i="8"/>
  <c r="W268" i="3" s="1"/>
  <c r="B268" i="8"/>
  <c r="D268" i="8" s="1"/>
  <c r="E259" i="7"/>
  <c r="V259" i="3" s="1"/>
  <c r="B259" i="7"/>
  <c r="C260" i="7" s="1"/>
  <c r="D259" i="7"/>
  <c r="G267" i="5"/>
  <c r="H266" i="3"/>
  <c r="G267" i="4"/>
  <c r="G266" i="3"/>
  <c r="D267" i="6" l="1"/>
  <c r="D263" i="10"/>
  <c r="E264" i="10" s="1"/>
  <c r="C269" i="8"/>
  <c r="E268" i="6"/>
  <c r="U268" i="3" s="1"/>
  <c r="I267" i="3"/>
  <c r="G268" i="6"/>
  <c r="E258" i="2"/>
  <c r="R258" i="3" s="1"/>
  <c r="F257" i="3"/>
  <c r="G258" i="2"/>
  <c r="C258" i="2"/>
  <c r="B270" i="1"/>
  <c r="C271" i="1" s="1"/>
  <c r="D270" i="1"/>
  <c r="D263" i="3"/>
  <c r="Q269" i="3"/>
  <c r="B269" i="9"/>
  <c r="C270" i="9" s="1"/>
  <c r="G269" i="8"/>
  <c r="K268" i="3"/>
  <c r="G260" i="7"/>
  <c r="J259" i="3"/>
  <c r="T267" i="3"/>
  <c r="B267" i="5"/>
  <c r="D267" i="5" s="1"/>
  <c r="E268" i="5" s="1"/>
  <c r="S267" i="3"/>
  <c r="B267" i="4"/>
  <c r="C268" i="4" s="1"/>
  <c r="D267" i="4"/>
  <c r="E268" i="4" s="1"/>
  <c r="D269" i="9" l="1"/>
  <c r="E270" i="9" s="1"/>
  <c r="G264" i="10"/>
  <c r="B264" i="10" s="1"/>
  <c r="B268" i="6"/>
  <c r="C269" i="6" s="1"/>
  <c r="D268" i="6"/>
  <c r="C268" i="5"/>
  <c r="B258" i="2"/>
  <c r="D258" i="2" s="1"/>
  <c r="C259" i="2"/>
  <c r="G271" i="1"/>
  <c r="E271" i="1"/>
  <c r="O271" i="3" s="1"/>
  <c r="C270" i="3"/>
  <c r="P264" i="3"/>
  <c r="G270" i="9"/>
  <c r="E269" i="3"/>
  <c r="B269" i="8"/>
  <c r="D269" i="8" s="1"/>
  <c r="E269" i="8"/>
  <c r="W269" i="3" s="1"/>
  <c r="B260" i="7"/>
  <c r="C261" i="7" s="1"/>
  <c r="E260" i="7"/>
  <c r="V260" i="3" s="1"/>
  <c r="D260" i="7"/>
  <c r="G268" i="5"/>
  <c r="H267" i="3"/>
  <c r="G268" i="4"/>
  <c r="G267" i="3"/>
  <c r="D264" i="10" l="1"/>
  <c r="E265" i="10" s="1"/>
  <c r="C265" i="10"/>
  <c r="C270" i="8"/>
  <c r="E269" i="6"/>
  <c r="U269" i="3" s="1"/>
  <c r="G269" i="6"/>
  <c r="I268" i="3"/>
  <c r="E259" i="2"/>
  <c r="R259" i="3" s="1"/>
  <c r="F258" i="3"/>
  <c r="G259" i="2"/>
  <c r="B271" i="1"/>
  <c r="D271" i="1" s="1"/>
  <c r="C272" i="1"/>
  <c r="G265" i="10"/>
  <c r="D264" i="3"/>
  <c r="Q270" i="3"/>
  <c r="B270" i="9"/>
  <c r="C271" i="9" s="1"/>
  <c r="G270" i="8"/>
  <c r="K269" i="3"/>
  <c r="G261" i="7"/>
  <c r="J260" i="3"/>
  <c r="B268" i="5"/>
  <c r="D268" i="5" s="1"/>
  <c r="E269" i="5" s="1"/>
  <c r="T268" i="3"/>
  <c r="B268" i="4"/>
  <c r="D268" i="4" s="1"/>
  <c r="E269" i="4" s="1"/>
  <c r="S268" i="3"/>
  <c r="C269" i="5" l="1"/>
  <c r="D270" i="9"/>
  <c r="E271" i="9" s="1"/>
  <c r="B269" i="6"/>
  <c r="C270" i="6" s="1"/>
  <c r="B259" i="2"/>
  <c r="C260" i="2" s="1"/>
  <c r="E272" i="1"/>
  <c r="O272" i="3" s="1"/>
  <c r="G272" i="1"/>
  <c r="C271" i="3"/>
  <c r="P265" i="3"/>
  <c r="B265" i="10"/>
  <c r="C266" i="10" s="1"/>
  <c r="G271" i="9"/>
  <c r="E270" i="3"/>
  <c r="E270" i="8"/>
  <c r="W270" i="3" s="1"/>
  <c r="B270" i="8"/>
  <c r="D270" i="8" s="1"/>
  <c r="B261" i="7"/>
  <c r="D261" i="7" s="1"/>
  <c r="E261" i="7"/>
  <c r="V261" i="3" s="1"/>
  <c r="G269" i="5"/>
  <c r="H268" i="3"/>
  <c r="G269" i="4"/>
  <c r="G268" i="3"/>
  <c r="C269" i="4"/>
  <c r="C262" i="7" l="1"/>
  <c r="C271" i="8"/>
  <c r="D269" i="6"/>
  <c r="D259" i="2"/>
  <c r="B272" i="1"/>
  <c r="C273" i="1" s="1"/>
  <c r="D272" i="1"/>
  <c r="D265" i="10"/>
  <c r="E266" i="10" s="1"/>
  <c r="Q271" i="3"/>
  <c r="B271" i="9"/>
  <c r="C272" i="9" s="1"/>
  <c r="G271" i="8"/>
  <c r="K270" i="3"/>
  <c r="G262" i="7"/>
  <c r="J261" i="3"/>
  <c r="T269" i="3"/>
  <c r="B269" i="5"/>
  <c r="C270" i="5" s="1"/>
  <c r="S269" i="3"/>
  <c r="B269" i="4"/>
  <c r="D269" i="4" s="1"/>
  <c r="E270" i="4" s="1"/>
  <c r="D271" i="9" l="1"/>
  <c r="E272" i="9" s="1"/>
  <c r="E270" i="6"/>
  <c r="U270" i="3" s="1"/>
  <c r="I269" i="3"/>
  <c r="G270" i="6"/>
  <c r="D269" i="5"/>
  <c r="E270" i="5" s="1"/>
  <c r="E260" i="2"/>
  <c r="R260" i="3" s="1"/>
  <c r="G260" i="2"/>
  <c r="F259" i="3"/>
  <c r="G273" i="1"/>
  <c r="E273" i="1"/>
  <c r="O273" i="3" s="1"/>
  <c r="C272" i="3"/>
  <c r="G266" i="10"/>
  <c r="D265" i="3"/>
  <c r="E271" i="8"/>
  <c r="W271" i="3" s="1"/>
  <c r="B271" i="8"/>
  <c r="D271" i="8" s="1"/>
  <c r="B262" i="7"/>
  <c r="C263" i="7" s="1"/>
  <c r="E262" i="7"/>
  <c r="V262" i="3" s="1"/>
  <c r="G270" i="4"/>
  <c r="G269" i="3"/>
  <c r="C270" i="4"/>
  <c r="E271" i="3" l="1"/>
  <c r="G272" i="9"/>
  <c r="D262" i="7"/>
  <c r="C272" i="8"/>
  <c r="B270" i="6"/>
  <c r="D270" i="6" s="1"/>
  <c r="C271" i="6"/>
  <c r="H269" i="3"/>
  <c r="G270" i="5"/>
  <c r="B260" i="2"/>
  <c r="D260" i="2" s="1"/>
  <c r="C261" i="2"/>
  <c r="B273" i="1"/>
  <c r="D273" i="1" s="1"/>
  <c r="C274" i="1"/>
  <c r="P266" i="3"/>
  <c r="B266" i="10"/>
  <c r="C267" i="10" s="1"/>
  <c r="B272" i="9"/>
  <c r="C273" i="9" s="1"/>
  <c r="Q272" i="3"/>
  <c r="G272" i="8"/>
  <c r="K271" i="3"/>
  <c r="G263" i="7"/>
  <c r="J262" i="3"/>
  <c r="T270" i="3"/>
  <c r="S270" i="3"/>
  <c r="B270" i="4"/>
  <c r="D270" i="4" s="1"/>
  <c r="E271" i="4" s="1"/>
  <c r="E271" i="6" l="1"/>
  <c r="U271" i="3" s="1"/>
  <c r="G271" i="6"/>
  <c r="I270" i="3"/>
  <c r="B270" i="5"/>
  <c r="C271" i="5" s="1"/>
  <c r="C271" i="4"/>
  <c r="E261" i="2"/>
  <c r="R261" i="3" s="1"/>
  <c r="G261" i="2"/>
  <c r="F260" i="3"/>
  <c r="E274" i="1"/>
  <c r="O274" i="3" s="1"/>
  <c r="C273" i="3"/>
  <c r="G274" i="1"/>
  <c r="D266" i="10"/>
  <c r="E267" i="10" s="1"/>
  <c r="D272" i="9"/>
  <c r="E273" i="9" s="1"/>
  <c r="E272" i="8"/>
  <c r="W272" i="3" s="1"/>
  <c r="B272" i="8"/>
  <c r="C273" i="8"/>
  <c r="D272" i="8"/>
  <c r="B263" i="7"/>
  <c r="D263" i="7" s="1"/>
  <c r="E263" i="7"/>
  <c r="V263" i="3" s="1"/>
  <c r="G271" i="4"/>
  <c r="G270" i="3"/>
  <c r="C264" i="7" l="1"/>
  <c r="B271" i="6"/>
  <c r="C272" i="6" s="1"/>
  <c r="D271" i="6"/>
  <c r="D270" i="5"/>
  <c r="B261" i="2"/>
  <c r="C262" i="2" s="1"/>
  <c r="D261" i="2"/>
  <c r="B274" i="1"/>
  <c r="D274" i="1" s="1"/>
  <c r="G267" i="10"/>
  <c r="D266" i="3"/>
  <c r="G273" i="9"/>
  <c r="E272" i="3"/>
  <c r="G273" i="8"/>
  <c r="K272" i="3"/>
  <c r="G264" i="7"/>
  <c r="J263" i="3"/>
  <c r="B271" i="4"/>
  <c r="S271" i="3"/>
  <c r="D271" i="4"/>
  <c r="E272" i="4" s="1"/>
  <c r="C272" i="4"/>
  <c r="E272" i="6" l="1"/>
  <c r="U272" i="3" s="1"/>
  <c r="G272" i="6"/>
  <c r="I271" i="3"/>
  <c r="E271" i="5"/>
  <c r="T271" i="3" s="1"/>
  <c r="G271" i="5"/>
  <c r="H270" i="3"/>
  <c r="E262" i="2"/>
  <c r="R262" i="3" s="1"/>
  <c r="F261" i="3"/>
  <c r="G262" i="2"/>
  <c r="C275" i="1"/>
  <c r="E275" i="1"/>
  <c r="O275" i="3" s="1"/>
  <c r="C274" i="3"/>
  <c r="G275" i="1"/>
  <c r="P267" i="3"/>
  <c r="B267" i="10"/>
  <c r="C268" i="10" s="1"/>
  <c r="Q273" i="3"/>
  <c r="B273" i="9"/>
  <c r="D273" i="9" s="1"/>
  <c r="E274" i="9" s="1"/>
  <c r="C274" i="9"/>
  <c r="E273" i="8"/>
  <c r="W273" i="3" s="1"/>
  <c r="B273" i="8"/>
  <c r="D273" i="8" s="1"/>
  <c r="C274" i="8"/>
  <c r="E264" i="7"/>
  <c r="V264" i="3" s="1"/>
  <c r="B264" i="7"/>
  <c r="D264" i="7" s="1"/>
  <c r="G272" i="4"/>
  <c r="G271" i="3"/>
  <c r="B272" i="6" l="1"/>
  <c r="D272" i="6" s="1"/>
  <c r="C273" i="6"/>
  <c r="B271" i="5"/>
  <c r="D271" i="5" s="1"/>
  <c r="C272" i="5"/>
  <c r="B262" i="2"/>
  <c r="C263" i="2"/>
  <c r="D262" i="2"/>
  <c r="B275" i="1"/>
  <c r="C276" i="1" s="1"/>
  <c r="D267" i="10"/>
  <c r="E268" i="10" s="1"/>
  <c r="G274" i="9"/>
  <c r="E273" i="3"/>
  <c r="G274" i="8"/>
  <c r="K273" i="3"/>
  <c r="G265" i="7"/>
  <c r="J264" i="3"/>
  <c r="C265" i="7"/>
  <c r="S272" i="3"/>
  <c r="B272" i="4"/>
  <c r="C273" i="4"/>
  <c r="D272" i="4"/>
  <c r="E273" i="4" s="1"/>
  <c r="D275" i="1" l="1"/>
  <c r="E273" i="6"/>
  <c r="U273" i="3" s="1"/>
  <c r="G273" i="6"/>
  <c r="I272" i="3"/>
  <c r="E272" i="5"/>
  <c r="T272" i="3" s="1"/>
  <c r="H271" i="3"/>
  <c r="G272" i="5"/>
  <c r="B272" i="5" s="1"/>
  <c r="C273" i="5" s="1"/>
  <c r="E263" i="2"/>
  <c r="R263" i="3" s="1"/>
  <c r="G263" i="2"/>
  <c r="F262" i="3"/>
  <c r="E276" i="1"/>
  <c r="O276" i="3" s="1"/>
  <c r="G276" i="1"/>
  <c r="C275" i="3"/>
  <c r="G268" i="10"/>
  <c r="D267" i="3"/>
  <c r="B274" i="9"/>
  <c r="D274" i="9" s="1"/>
  <c r="E275" i="9" s="1"/>
  <c r="Q274" i="3"/>
  <c r="E274" i="8"/>
  <c r="W274" i="3" s="1"/>
  <c r="B274" i="8"/>
  <c r="C275" i="8" s="1"/>
  <c r="B265" i="7"/>
  <c r="C266" i="7" s="1"/>
  <c r="E265" i="7"/>
  <c r="V265" i="3" s="1"/>
  <c r="G273" i="4"/>
  <c r="G272" i="3"/>
  <c r="C275" i="9" l="1"/>
  <c r="D274" i="8"/>
  <c r="D265" i="7"/>
  <c r="G266" i="7" s="1"/>
  <c r="B273" i="6"/>
  <c r="D273" i="6"/>
  <c r="C274" i="6"/>
  <c r="D272" i="5"/>
  <c r="E273" i="5" s="1"/>
  <c r="B263" i="2"/>
  <c r="D263" i="2" s="1"/>
  <c r="B276" i="1"/>
  <c r="D276" i="1" s="1"/>
  <c r="B268" i="10"/>
  <c r="C269" i="10" s="1"/>
  <c r="P268" i="3"/>
  <c r="D268" i="10"/>
  <c r="E269" i="10" s="1"/>
  <c r="G275" i="9"/>
  <c r="E274" i="3"/>
  <c r="G275" i="8"/>
  <c r="K274" i="3"/>
  <c r="S273" i="3"/>
  <c r="B273" i="4"/>
  <c r="D273" i="4" s="1"/>
  <c r="E274" i="4" s="1"/>
  <c r="H272" i="3" l="1"/>
  <c r="G273" i="5"/>
  <c r="C274" i="5" s="1"/>
  <c r="J265" i="3"/>
  <c r="E274" i="6"/>
  <c r="U274" i="3" s="1"/>
  <c r="G274" i="6"/>
  <c r="I273" i="3"/>
  <c r="E264" i="2"/>
  <c r="R264" i="3" s="1"/>
  <c r="F263" i="3"/>
  <c r="G264" i="2"/>
  <c r="C264" i="2"/>
  <c r="C277" i="1"/>
  <c r="E277" i="1"/>
  <c r="O277" i="3" s="1"/>
  <c r="G277" i="1"/>
  <c r="C276" i="3"/>
  <c r="G269" i="10"/>
  <c r="D268" i="3"/>
  <c r="Q275" i="3"/>
  <c r="B275" i="9"/>
  <c r="C276" i="9" s="1"/>
  <c r="E275" i="8"/>
  <c r="W275" i="3" s="1"/>
  <c r="B275" i="8"/>
  <c r="D275" i="8" s="1"/>
  <c r="E266" i="7"/>
  <c r="V266" i="3" s="1"/>
  <c r="B266" i="7"/>
  <c r="C267" i="7" s="1"/>
  <c r="T273" i="3"/>
  <c r="B273" i="5"/>
  <c r="D273" i="5" s="1"/>
  <c r="E274" i="5" s="1"/>
  <c r="C274" i="4"/>
  <c r="G274" i="4"/>
  <c r="G273" i="3"/>
  <c r="B274" i="6" l="1"/>
  <c r="D274" i="6" s="1"/>
  <c r="C275" i="6"/>
  <c r="B264" i="2"/>
  <c r="C265" i="2" s="1"/>
  <c r="B277" i="1"/>
  <c r="C278" i="1" s="1"/>
  <c r="P269" i="3"/>
  <c r="B269" i="10"/>
  <c r="C270" i="10" s="1"/>
  <c r="D275" i="9"/>
  <c r="E276" i="9" s="1"/>
  <c r="G276" i="8"/>
  <c r="K275" i="3"/>
  <c r="C276" i="8"/>
  <c r="D266" i="7"/>
  <c r="G274" i="5"/>
  <c r="H273" i="3"/>
  <c r="B274" i="4"/>
  <c r="D274" i="4" s="1"/>
  <c r="E275" i="4" s="1"/>
  <c r="S274" i="3"/>
  <c r="D277" i="1" l="1"/>
  <c r="D264" i="2"/>
  <c r="G265" i="2" s="1"/>
  <c r="C275" i="4"/>
  <c r="D269" i="10"/>
  <c r="E270" i="10" s="1"/>
  <c r="E275" i="6"/>
  <c r="U275" i="3" s="1"/>
  <c r="G275" i="6"/>
  <c r="I274" i="3"/>
  <c r="G278" i="1"/>
  <c r="E278" i="1"/>
  <c r="O278" i="3" s="1"/>
  <c r="C277" i="3"/>
  <c r="G276" i="9"/>
  <c r="E275" i="3"/>
  <c r="E276" i="8"/>
  <c r="W276" i="3" s="1"/>
  <c r="B276" i="8"/>
  <c r="C277" i="8" s="1"/>
  <c r="D276" i="8"/>
  <c r="G267" i="7"/>
  <c r="J266" i="3"/>
  <c r="T274" i="3"/>
  <c r="B274" i="5"/>
  <c r="C275" i="5" s="1"/>
  <c r="G275" i="4"/>
  <c r="G274" i="3"/>
  <c r="D274" i="5" l="1"/>
  <c r="E275" i="5" s="1"/>
  <c r="E265" i="2"/>
  <c r="R265" i="3" s="1"/>
  <c r="D269" i="3"/>
  <c r="F264" i="3"/>
  <c r="G270" i="10"/>
  <c r="B270" i="10" s="1"/>
  <c r="D270" i="10" s="1"/>
  <c r="E271" i="10" s="1"/>
  <c r="B275" i="6"/>
  <c r="C276" i="6" s="1"/>
  <c r="D275" i="6"/>
  <c r="B265" i="2"/>
  <c r="D265" i="2" s="1"/>
  <c r="B278" i="1"/>
  <c r="C279" i="1" s="1"/>
  <c r="D278" i="1"/>
  <c r="P270" i="3"/>
  <c r="Q276" i="3"/>
  <c r="B276" i="9"/>
  <c r="D276" i="9" s="1"/>
  <c r="E277" i="9" s="1"/>
  <c r="C277" i="9"/>
  <c r="G277" i="8"/>
  <c r="K276" i="3"/>
  <c r="E267" i="7"/>
  <c r="V267" i="3" s="1"/>
  <c r="B267" i="7"/>
  <c r="D267" i="7" s="1"/>
  <c r="G275" i="5"/>
  <c r="H274" i="3"/>
  <c r="S275" i="3"/>
  <c r="B275" i="4"/>
  <c r="D275" i="4" s="1"/>
  <c r="E276" i="4" s="1"/>
  <c r="C276" i="4"/>
  <c r="C268" i="7" l="1"/>
  <c r="C266" i="2"/>
  <c r="C271" i="10"/>
  <c r="E276" i="6"/>
  <c r="U276" i="3" s="1"/>
  <c r="G276" i="6"/>
  <c r="I275" i="3"/>
  <c r="E266" i="2"/>
  <c r="R266" i="3" s="1"/>
  <c r="F265" i="3"/>
  <c r="G266" i="2"/>
  <c r="G279" i="1"/>
  <c r="E279" i="1"/>
  <c r="O279" i="3" s="1"/>
  <c r="C278" i="3"/>
  <c r="G271" i="10"/>
  <c r="D270" i="3"/>
  <c r="G277" i="9"/>
  <c r="E276" i="3"/>
  <c r="E277" i="8"/>
  <c r="W277" i="3" s="1"/>
  <c r="B277" i="8"/>
  <c r="D277" i="8" s="1"/>
  <c r="G268" i="7"/>
  <c r="J267" i="3"/>
  <c r="T275" i="3"/>
  <c r="B275" i="5"/>
  <c r="C276" i="5" s="1"/>
  <c r="G276" i="4"/>
  <c r="G275" i="3"/>
  <c r="C278" i="8" l="1"/>
  <c r="B276" i="6"/>
  <c r="C277" i="6" s="1"/>
  <c r="D276" i="6"/>
  <c r="B266" i="2"/>
  <c r="C267" i="2" s="1"/>
  <c r="D266" i="2"/>
  <c r="B279" i="1"/>
  <c r="C280" i="1" s="1"/>
  <c r="B271" i="10"/>
  <c r="D271" i="10" s="1"/>
  <c r="E272" i="10" s="1"/>
  <c r="P271" i="3"/>
  <c r="B277" i="9"/>
  <c r="C278" i="9" s="1"/>
  <c r="Q277" i="3"/>
  <c r="D277" i="9"/>
  <c r="E278" i="9" s="1"/>
  <c r="G278" i="8"/>
  <c r="K277" i="3"/>
  <c r="E268" i="7"/>
  <c r="V268" i="3" s="1"/>
  <c r="B268" i="7"/>
  <c r="D268" i="7"/>
  <c r="C269" i="7"/>
  <c r="D275" i="5"/>
  <c r="E276" i="5" s="1"/>
  <c r="B276" i="4"/>
  <c r="D276" i="4" s="1"/>
  <c r="E277" i="4" s="1"/>
  <c r="S276" i="3"/>
  <c r="D279" i="1" l="1"/>
  <c r="C277" i="4"/>
  <c r="C272" i="10"/>
  <c r="E277" i="6"/>
  <c r="U277" i="3" s="1"/>
  <c r="G277" i="6"/>
  <c r="I276" i="3"/>
  <c r="E267" i="2"/>
  <c r="R267" i="3" s="1"/>
  <c r="G267" i="2"/>
  <c r="F266" i="3"/>
  <c r="E280" i="1"/>
  <c r="O280" i="3" s="1"/>
  <c r="C279" i="3"/>
  <c r="G280" i="1"/>
  <c r="G272" i="10"/>
  <c r="D271" i="3"/>
  <c r="G278" i="9"/>
  <c r="E277" i="3"/>
  <c r="B278" i="8"/>
  <c r="D278" i="8" s="1"/>
  <c r="E278" i="8"/>
  <c r="W278" i="3" s="1"/>
  <c r="G269" i="7"/>
  <c r="J268" i="3"/>
  <c r="G276" i="5"/>
  <c r="H275" i="3"/>
  <c r="G277" i="4"/>
  <c r="G276" i="3"/>
  <c r="C279" i="8" l="1"/>
  <c r="B277" i="6"/>
  <c r="C278" i="6" s="1"/>
  <c r="B267" i="2"/>
  <c r="D267" i="2" s="1"/>
  <c r="B280" i="1"/>
  <c r="D280" i="1" s="1"/>
  <c r="B272" i="10"/>
  <c r="C273" i="10" s="1"/>
  <c r="D272" i="10"/>
  <c r="E273" i="10" s="1"/>
  <c r="P272" i="3"/>
  <c r="Q278" i="3"/>
  <c r="B278" i="9"/>
  <c r="D278" i="9" s="1"/>
  <c r="E279" i="9" s="1"/>
  <c r="G279" i="8"/>
  <c r="K278" i="3"/>
  <c r="E269" i="7"/>
  <c r="V269" i="3" s="1"/>
  <c r="B269" i="7"/>
  <c r="D269" i="7" s="1"/>
  <c r="B276" i="5"/>
  <c r="C277" i="5" s="1"/>
  <c r="T276" i="3"/>
  <c r="D276" i="5"/>
  <c r="E277" i="5" s="1"/>
  <c r="S277" i="3"/>
  <c r="B277" i="4"/>
  <c r="D277" i="4" s="1"/>
  <c r="E278" i="4" s="1"/>
  <c r="C270" i="7" l="1"/>
  <c r="D277" i="6"/>
  <c r="E268" i="2"/>
  <c r="R268" i="3" s="1"/>
  <c r="G268" i="2"/>
  <c r="F267" i="3"/>
  <c r="C268" i="2"/>
  <c r="C281" i="1"/>
  <c r="E281" i="1"/>
  <c r="O281" i="3" s="1"/>
  <c r="G281" i="1"/>
  <c r="C280" i="3"/>
  <c r="G273" i="10"/>
  <c r="D272" i="3"/>
  <c r="G279" i="9"/>
  <c r="E278" i="3"/>
  <c r="C279" i="9"/>
  <c r="E279" i="8"/>
  <c r="W279" i="3" s="1"/>
  <c r="B279" i="8"/>
  <c r="C280" i="8" s="1"/>
  <c r="D279" i="8"/>
  <c r="G270" i="7"/>
  <c r="J269" i="3"/>
  <c r="G277" i="5"/>
  <c r="H276" i="3"/>
  <c r="G278" i="4"/>
  <c r="G277" i="3"/>
  <c r="C278" i="4"/>
  <c r="E278" i="6" l="1"/>
  <c r="U278" i="3" s="1"/>
  <c r="I277" i="3"/>
  <c r="G278" i="6"/>
  <c r="B268" i="2"/>
  <c r="D268" i="2" s="1"/>
  <c r="B281" i="1"/>
  <c r="D281" i="1" s="1"/>
  <c r="P273" i="3"/>
  <c r="B273" i="10"/>
  <c r="C274" i="10" s="1"/>
  <c r="Q279" i="3"/>
  <c r="B279" i="9"/>
  <c r="C280" i="9" s="1"/>
  <c r="D279" i="9"/>
  <c r="E280" i="9" s="1"/>
  <c r="G280" i="8"/>
  <c r="K279" i="3"/>
  <c r="E270" i="7"/>
  <c r="V270" i="3" s="1"/>
  <c r="B270" i="7"/>
  <c r="C271" i="7" s="1"/>
  <c r="B277" i="5"/>
  <c r="D277" i="5" s="1"/>
  <c r="E278" i="5" s="1"/>
  <c r="T277" i="3"/>
  <c r="S278" i="3"/>
  <c r="B278" i="4"/>
  <c r="C279" i="4" s="1"/>
  <c r="D270" i="7" l="1"/>
  <c r="C269" i="2"/>
  <c r="D273" i="10"/>
  <c r="E274" i="10" s="1"/>
  <c r="B278" i="6"/>
  <c r="D278" i="6" s="1"/>
  <c r="C279" i="6"/>
  <c r="C278" i="5"/>
  <c r="E269" i="2"/>
  <c r="R269" i="3" s="1"/>
  <c r="G269" i="2"/>
  <c r="F268" i="3"/>
  <c r="C282" i="1"/>
  <c r="E282" i="1"/>
  <c r="O282" i="3" s="1"/>
  <c r="G282" i="1"/>
  <c r="C281" i="3"/>
  <c r="G274" i="10"/>
  <c r="D273" i="3"/>
  <c r="G280" i="9"/>
  <c r="E279" i="3"/>
  <c r="B280" i="8"/>
  <c r="C281" i="8" s="1"/>
  <c r="E280" i="8"/>
  <c r="W280" i="3" s="1"/>
  <c r="G271" i="7"/>
  <c r="J270" i="3"/>
  <c r="G278" i="5"/>
  <c r="H277" i="3"/>
  <c r="D278" i="4"/>
  <c r="E279" i="4" s="1"/>
  <c r="D280" i="8" l="1"/>
  <c r="G281" i="8" s="1"/>
  <c r="E279" i="6"/>
  <c r="U279" i="3" s="1"/>
  <c r="G279" i="6"/>
  <c r="I278" i="3"/>
  <c r="B269" i="2"/>
  <c r="D269" i="2" s="1"/>
  <c r="B282" i="1"/>
  <c r="D282" i="1" s="1"/>
  <c r="P274" i="3"/>
  <c r="B274" i="10"/>
  <c r="D274" i="10" s="1"/>
  <c r="E275" i="10" s="1"/>
  <c r="C275" i="10"/>
  <c r="Q280" i="3"/>
  <c r="B280" i="9"/>
  <c r="C281" i="9" s="1"/>
  <c r="E271" i="7"/>
  <c r="V271" i="3" s="1"/>
  <c r="B271" i="7"/>
  <c r="D271" i="7" s="1"/>
  <c r="T278" i="3"/>
  <c r="B278" i="5"/>
  <c r="D278" i="5" s="1"/>
  <c r="E279" i="5" s="1"/>
  <c r="G279" i="4"/>
  <c r="G278" i="3"/>
  <c r="C270" i="2" l="1"/>
  <c r="C272" i="7"/>
  <c r="C283" i="1"/>
  <c r="K280" i="3"/>
  <c r="B279" i="6"/>
  <c r="C280" i="6" s="1"/>
  <c r="D279" i="6"/>
  <c r="C279" i="5"/>
  <c r="E270" i="2"/>
  <c r="R270" i="3" s="1"/>
  <c r="F269" i="3"/>
  <c r="G270" i="2"/>
  <c r="E283" i="1"/>
  <c r="O283" i="3" s="1"/>
  <c r="C282" i="3"/>
  <c r="G283" i="1"/>
  <c r="G275" i="10"/>
  <c r="D274" i="3"/>
  <c r="D280" i="9"/>
  <c r="E281" i="9" s="1"/>
  <c r="E281" i="8"/>
  <c r="W281" i="3" s="1"/>
  <c r="B281" i="8"/>
  <c r="D281" i="8" s="1"/>
  <c r="G272" i="7"/>
  <c r="J271" i="3"/>
  <c r="G279" i="5"/>
  <c r="H278" i="3"/>
  <c r="S279" i="3"/>
  <c r="B279" i="4"/>
  <c r="D279" i="4"/>
  <c r="E280" i="4" s="1"/>
  <c r="C280" i="4"/>
  <c r="C282" i="8" l="1"/>
  <c r="E280" i="6"/>
  <c r="U280" i="3" s="1"/>
  <c r="G280" i="6"/>
  <c r="I279" i="3"/>
  <c r="B270" i="2"/>
  <c r="C271" i="2" s="1"/>
  <c r="B283" i="1"/>
  <c r="C284" i="1" s="1"/>
  <c r="D283" i="1"/>
  <c r="P275" i="3"/>
  <c r="B275" i="10"/>
  <c r="C276" i="10" s="1"/>
  <c r="G281" i="9"/>
  <c r="E280" i="3"/>
  <c r="G282" i="8"/>
  <c r="K281" i="3"/>
  <c r="E272" i="7"/>
  <c r="V272" i="3" s="1"/>
  <c r="B272" i="7"/>
  <c r="C273" i="7" s="1"/>
  <c r="T279" i="3"/>
  <c r="B279" i="5"/>
  <c r="D279" i="5" s="1"/>
  <c r="E280" i="5" s="1"/>
  <c r="G280" i="4"/>
  <c r="G279" i="3"/>
  <c r="D270" i="2" l="1"/>
  <c r="D272" i="7"/>
  <c r="G273" i="7" s="1"/>
  <c r="B280" i="6"/>
  <c r="D280" i="6" s="1"/>
  <c r="C281" i="6"/>
  <c r="C280" i="5"/>
  <c r="E271" i="2"/>
  <c r="R271" i="3" s="1"/>
  <c r="G271" i="2"/>
  <c r="F270" i="3"/>
  <c r="G284" i="1"/>
  <c r="E284" i="1"/>
  <c r="O284" i="3" s="1"/>
  <c r="C283" i="3"/>
  <c r="D275" i="10"/>
  <c r="E276" i="10" s="1"/>
  <c r="B281" i="9"/>
  <c r="D281" i="9" s="1"/>
  <c r="E282" i="9" s="1"/>
  <c r="Q281" i="3"/>
  <c r="C282" i="9"/>
  <c r="E282" i="8"/>
  <c r="W282" i="3" s="1"/>
  <c r="B282" i="8"/>
  <c r="D282" i="8"/>
  <c r="C283" i="8"/>
  <c r="G280" i="5"/>
  <c r="H279" i="3"/>
  <c r="B280" i="4"/>
  <c r="D280" i="4" s="1"/>
  <c r="E281" i="4" s="1"/>
  <c r="S280" i="3"/>
  <c r="C281" i="4"/>
  <c r="J272" i="3" l="1"/>
  <c r="E281" i="6"/>
  <c r="U281" i="3" s="1"/>
  <c r="I280" i="3"/>
  <c r="G281" i="6"/>
  <c r="B271" i="2"/>
  <c r="C272" i="2" s="1"/>
  <c r="B284" i="1"/>
  <c r="D284" i="1" s="1"/>
  <c r="G276" i="10"/>
  <c r="D275" i="3"/>
  <c r="G282" i="9"/>
  <c r="E281" i="3"/>
  <c r="G283" i="8"/>
  <c r="K282" i="3"/>
  <c r="B273" i="7"/>
  <c r="D273" i="7" s="1"/>
  <c r="E273" i="7"/>
  <c r="V273" i="3" s="1"/>
  <c r="B280" i="5"/>
  <c r="D280" i="5" s="1"/>
  <c r="E281" i="5" s="1"/>
  <c r="T280" i="3"/>
  <c r="G281" i="4"/>
  <c r="G280" i="3"/>
  <c r="C274" i="7" l="1"/>
  <c r="B281" i="6"/>
  <c r="C282" i="6" s="1"/>
  <c r="C281" i="5"/>
  <c r="D271" i="2"/>
  <c r="C285" i="1"/>
  <c r="E285" i="1"/>
  <c r="O285" i="3" s="1"/>
  <c r="C284" i="3"/>
  <c r="G285" i="1"/>
  <c r="P276" i="3"/>
  <c r="B276" i="10"/>
  <c r="D276" i="10" s="1"/>
  <c r="E277" i="10" s="1"/>
  <c r="B282" i="9"/>
  <c r="C283" i="9" s="1"/>
  <c r="Q282" i="3"/>
  <c r="B283" i="8"/>
  <c r="D283" i="8" s="1"/>
  <c r="E283" i="8"/>
  <c r="W283" i="3" s="1"/>
  <c r="G274" i="7"/>
  <c r="J273" i="3"/>
  <c r="G281" i="5"/>
  <c r="H280" i="3"/>
  <c r="B281" i="4"/>
  <c r="D281" i="4" s="1"/>
  <c r="E282" i="4" s="1"/>
  <c r="C282" i="4"/>
  <c r="S281" i="3"/>
  <c r="D282" i="9" l="1"/>
  <c r="E283" i="9" s="1"/>
  <c r="C277" i="10"/>
  <c r="C284" i="8"/>
  <c r="D281" i="6"/>
  <c r="E272" i="2"/>
  <c r="R272" i="3" s="1"/>
  <c r="G272" i="2"/>
  <c r="F271" i="3"/>
  <c r="B285" i="1"/>
  <c r="D285" i="1" s="1"/>
  <c r="C286" i="1"/>
  <c r="G277" i="10"/>
  <c r="D276" i="3"/>
  <c r="G284" i="8"/>
  <c r="K283" i="3"/>
  <c r="E274" i="7"/>
  <c r="V274" i="3" s="1"/>
  <c r="B274" i="7"/>
  <c r="D274" i="7" s="1"/>
  <c r="B281" i="5"/>
  <c r="C282" i="5" s="1"/>
  <c r="D281" i="5"/>
  <c r="E282" i="5" s="1"/>
  <c r="T281" i="3"/>
  <c r="G282" i="4"/>
  <c r="G281" i="3"/>
  <c r="E282" i="3" l="1"/>
  <c r="G283" i="9"/>
  <c r="B283" i="9" s="1"/>
  <c r="D283" i="9" s="1"/>
  <c r="E284" i="9" s="1"/>
  <c r="E282" i="6"/>
  <c r="U282" i="3" s="1"/>
  <c r="G282" i="6"/>
  <c r="I281" i="3"/>
  <c r="B272" i="2"/>
  <c r="C273" i="2" s="1"/>
  <c r="D272" i="2"/>
  <c r="E286" i="1"/>
  <c r="O286" i="3" s="1"/>
  <c r="G286" i="1"/>
  <c r="C285" i="3"/>
  <c r="B277" i="10"/>
  <c r="D277" i="10" s="1"/>
  <c r="E278" i="10" s="1"/>
  <c r="P277" i="3"/>
  <c r="Q283" i="3"/>
  <c r="E284" i="8"/>
  <c r="W284" i="3" s="1"/>
  <c r="B284" i="8"/>
  <c r="C285" i="8" s="1"/>
  <c r="G275" i="7"/>
  <c r="J274" i="3"/>
  <c r="C275" i="7"/>
  <c r="G282" i="5"/>
  <c r="H281" i="3"/>
  <c r="S282" i="3"/>
  <c r="B282" i="4"/>
  <c r="D282" i="4" s="1"/>
  <c r="E283" i="4" s="1"/>
  <c r="C284" i="9" l="1"/>
  <c r="C278" i="10"/>
  <c r="D284" i="8"/>
  <c r="B282" i="6"/>
  <c r="D282" i="6" s="1"/>
  <c r="C283" i="6"/>
  <c r="C283" i="4"/>
  <c r="E273" i="2"/>
  <c r="R273" i="3" s="1"/>
  <c r="G273" i="2"/>
  <c r="F272" i="3"/>
  <c r="B286" i="1"/>
  <c r="C287" i="1" s="1"/>
  <c r="G278" i="10"/>
  <c r="D277" i="3"/>
  <c r="G284" i="9"/>
  <c r="E283" i="3"/>
  <c r="G285" i="8"/>
  <c r="K284" i="3"/>
  <c r="E275" i="7"/>
  <c r="V275" i="3" s="1"/>
  <c r="B275" i="7"/>
  <c r="C276" i="7" s="1"/>
  <c r="T282" i="3"/>
  <c r="B282" i="5"/>
  <c r="D282" i="5" s="1"/>
  <c r="E283" i="5" s="1"/>
  <c r="G283" i="4"/>
  <c r="G282" i="3"/>
  <c r="E283" i="6" l="1"/>
  <c r="U283" i="3" s="1"/>
  <c r="I282" i="3"/>
  <c r="G283" i="6"/>
  <c r="B273" i="2"/>
  <c r="D273" i="2" s="1"/>
  <c r="C274" i="2"/>
  <c r="D286" i="1"/>
  <c r="B278" i="10"/>
  <c r="P278" i="3"/>
  <c r="Q284" i="3"/>
  <c r="B284" i="9"/>
  <c r="C285" i="9" s="1"/>
  <c r="B285" i="8"/>
  <c r="C286" i="8" s="1"/>
  <c r="E285" i="8"/>
  <c r="W285" i="3" s="1"/>
  <c r="D275" i="7"/>
  <c r="G283" i="5"/>
  <c r="H282" i="3"/>
  <c r="C283" i="5"/>
  <c r="B283" i="4"/>
  <c r="C284" i="4" s="1"/>
  <c r="S283" i="3"/>
  <c r="D285" i="8" l="1"/>
  <c r="B283" i="6"/>
  <c r="D283" i="6" s="1"/>
  <c r="D283" i="4"/>
  <c r="E284" i="4" s="1"/>
  <c r="E274" i="2"/>
  <c r="R274" i="3" s="1"/>
  <c r="G274" i="2"/>
  <c r="F273" i="3"/>
  <c r="G287" i="1"/>
  <c r="E287" i="1"/>
  <c r="O287" i="3" s="1"/>
  <c r="C286" i="3"/>
  <c r="D278" i="10"/>
  <c r="E279" i="10" s="1"/>
  <c r="C279" i="10"/>
  <c r="D284" i="9"/>
  <c r="E285" i="9" s="1"/>
  <c r="G286" i="8"/>
  <c r="K285" i="3"/>
  <c r="G276" i="7"/>
  <c r="J275" i="3"/>
  <c r="B283" i="5"/>
  <c r="C284" i="5" s="1"/>
  <c r="T283" i="3"/>
  <c r="E284" i="6" l="1"/>
  <c r="U284" i="3" s="1"/>
  <c r="G284" i="6"/>
  <c r="I283" i="3"/>
  <c r="C284" i="6"/>
  <c r="D283" i="5"/>
  <c r="E284" i="5" s="1"/>
  <c r="G284" i="4"/>
  <c r="B284" i="4" s="1"/>
  <c r="G283" i="3"/>
  <c r="B274" i="2"/>
  <c r="D274" i="2" s="1"/>
  <c r="B287" i="1"/>
  <c r="C288" i="1" s="1"/>
  <c r="G279" i="10"/>
  <c r="D278" i="3"/>
  <c r="G285" i="9"/>
  <c r="E284" i="3"/>
  <c r="B286" i="8"/>
  <c r="D286" i="8" s="1"/>
  <c r="E286" i="8"/>
  <c r="W286" i="3" s="1"/>
  <c r="B276" i="7"/>
  <c r="D276" i="7" s="1"/>
  <c r="E276" i="7"/>
  <c r="V276" i="3" s="1"/>
  <c r="G284" i="5"/>
  <c r="H283" i="3"/>
  <c r="S284" i="3"/>
  <c r="C275" i="2" l="1"/>
  <c r="C287" i="8"/>
  <c r="C277" i="7"/>
  <c r="B284" i="6"/>
  <c r="C285" i="6" s="1"/>
  <c r="D284" i="6"/>
  <c r="C285" i="4"/>
  <c r="D284" i="4"/>
  <c r="E285" i="4" s="1"/>
  <c r="E275" i="2"/>
  <c r="R275" i="3" s="1"/>
  <c r="G275" i="2"/>
  <c r="F274" i="3"/>
  <c r="D287" i="1"/>
  <c r="E288" i="1"/>
  <c r="O288" i="3" s="1"/>
  <c r="C287" i="3"/>
  <c r="G288" i="1"/>
  <c r="P279" i="3"/>
  <c r="B279" i="10"/>
  <c r="C280" i="10" s="1"/>
  <c r="Q285" i="3"/>
  <c r="B285" i="9"/>
  <c r="D285" i="9" s="1"/>
  <c r="E286" i="9" s="1"/>
  <c r="G287" i="8"/>
  <c r="K286" i="3"/>
  <c r="G277" i="7"/>
  <c r="J276" i="3"/>
  <c r="B284" i="5"/>
  <c r="D284" i="5" s="1"/>
  <c r="E285" i="5" s="1"/>
  <c r="T284" i="3"/>
  <c r="C286" i="9" l="1"/>
  <c r="C285" i="5"/>
  <c r="E285" i="6"/>
  <c r="U285" i="3" s="1"/>
  <c r="G285" i="6"/>
  <c r="I284" i="3"/>
  <c r="G284" i="3"/>
  <c r="G285" i="4"/>
  <c r="B285" i="4" s="1"/>
  <c r="C286" i="4" s="1"/>
  <c r="B275" i="2"/>
  <c r="C276" i="2" s="1"/>
  <c r="B288" i="1"/>
  <c r="D288" i="1" s="1"/>
  <c r="C289" i="1"/>
  <c r="D279" i="10"/>
  <c r="E280" i="10" s="1"/>
  <c r="G286" i="9"/>
  <c r="E285" i="3"/>
  <c r="B287" i="8"/>
  <c r="C288" i="8" s="1"/>
  <c r="E287" i="8"/>
  <c r="W287" i="3" s="1"/>
  <c r="D287" i="8"/>
  <c r="E277" i="7"/>
  <c r="V277" i="3" s="1"/>
  <c r="B277" i="7"/>
  <c r="D277" i="7"/>
  <c r="C278" i="7"/>
  <c r="G285" i="5"/>
  <c r="H284" i="3"/>
  <c r="S285" i="3"/>
  <c r="D285" i="4" l="1"/>
  <c r="E286" i="4" s="1"/>
  <c r="B285" i="6"/>
  <c r="C286" i="6" s="1"/>
  <c r="D275" i="2"/>
  <c r="E289" i="1"/>
  <c r="O289" i="3" s="1"/>
  <c r="C288" i="3"/>
  <c r="G289" i="1"/>
  <c r="G280" i="10"/>
  <c r="D279" i="3"/>
  <c r="Q286" i="3"/>
  <c r="B286" i="9"/>
  <c r="C287" i="9" s="1"/>
  <c r="D286" i="9"/>
  <c r="E287" i="9" s="1"/>
  <c r="G288" i="8"/>
  <c r="K287" i="3"/>
  <c r="G278" i="7"/>
  <c r="J277" i="3"/>
  <c r="T285" i="3"/>
  <c r="B285" i="5"/>
  <c r="D285" i="5" s="1"/>
  <c r="E286" i="5" s="1"/>
  <c r="G286" i="4"/>
  <c r="G285" i="3"/>
  <c r="D285" i="6" l="1"/>
  <c r="E276" i="2"/>
  <c r="R276" i="3" s="1"/>
  <c r="F275" i="3"/>
  <c r="G276" i="2"/>
  <c r="B289" i="1"/>
  <c r="D289" i="1" s="1"/>
  <c r="P280" i="3"/>
  <c r="B280" i="10"/>
  <c r="D280" i="10" s="1"/>
  <c r="E281" i="10" s="1"/>
  <c r="G287" i="9"/>
  <c r="E286" i="3"/>
  <c r="B288" i="8"/>
  <c r="C289" i="8" s="1"/>
  <c r="D288" i="8"/>
  <c r="E288" i="8"/>
  <c r="W288" i="3" s="1"/>
  <c r="E278" i="7"/>
  <c r="V278" i="3" s="1"/>
  <c r="B278" i="7"/>
  <c r="D278" i="7" s="1"/>
  <c r="C279" i="7"/>
  <c r="G286" i="5"/>
  <c r="H285" i="3"/>
  <c r="C286" i="5"/>
  <c r="B286" i="4"/>
  <c r="C287" i="4" s="1"/>
  <c r="S286" i="3"/>
  <c r="D286" i="4"/>
  <c r="E287" i="4" s="1"/>
  <c r="C281" i="10" l="1"/>
  <c r="E286" i="6"/>
  <c r="U286" i="3" s="1"/>
  <c r="G286" i="6"/>
  <c r="I285" i="3"/>
  <c r="B276" i="2"/>
  <c r="D276" i="2" s="1"/>
  <c r="C290" i="1"/>
  <c r="E290" i="1"/>
  <c r="O290" i="3" s="1"/>
  <c r="G290" i="1"/>
  <c r="C289" i="3"/>
  <c r="G281" i="10"/>
  <c r="D280" i="3"/>
  <c r="B287" i="9"/>
  <c r="D287" i="9" s="1"/>
  <c r="E288" i="9" s="1"/>
  <c r="Q287" i="3"/>
  <c r="G289" i="8"/>
  <c r="K288" i="3"/>
  <c r="G279" i="7"/>
  <c r="J278" i="3"/>
  <c r="T286" i="3"/>
  <c r="B286" i="5"/>
  <c r="D286" i="5" s="1"/>
  <c r="E287" i="5" s="1"/>
  <c r="C287" i="5"/>
  <c r="G287" i="4"/>
  <c r="G286" i="3"/>
  <c r="C277" i="2" l="1"/>
  <c r="B286" i="6"/>
  <c r="D286" i="6" s="1"/>
  <c r="E277" i="2"/>
  <c r="R277" i="3" s="1"/>
  <c r="G277" i="2"/>
  <c r="F276" i="3"/>
  <c r="B290" i="1"/>
  <c r="D290" i="1" s="1"/>
  <c r="C291" i="1"/>
  <c r="P281" i="3"/>
  <c r="B281" i="10"/>
  <c r="D281" i="10" s="1"/>
  <c r="E282" i="10" s="1"/>
  <c r="G288" i="9"/>
  <c r="E287" i="3"/>
  <c r="C288" i="9"/>
  <c r="E289" i="8"/>
  <c r="W289" i="3" s="1"/>
  <c r="B289" i="8"/>
  <c r="D289" i="8" s="1"/>
  <c r="E279" i="7"/>
  <c r="V279" i="3" s="1"/>
  <c r="B279" i="7"/>
  <c r="D279" i="7" s="1"/>
  <c r="G287" i="5"/>
  <c r="H286" i="3"/>
  <c r="S287" i="3"/>
  <c r="B287" i="4"/>
  <c r="C288" i="4" s="1"/>
  <c r="D287" i="4"/>
  <c r="E288" i="4" s="1"/>
  <c r="C282" i="10" l="1"/>
  <c r="E287" i="6"/>
  <c r="U287" i="3" s="1"/>
  <c r="G287" i="6"/>
  <c r="I286" i="3"/>
  <c r="C287" i="6"/>
  <c r="B277" i="2"/>
  <c r="D277" i="2" s="1"/>
  <c r="E291" i="1"/>
  <c r="O291" i="3" s="1"/>
  <c r="C290" i="3"/>
  <c r="G291" i="1"/>
  <c r="G282" i="10"/>
  <c r="D281" i="3"/>
  <c r="Q288" i="3"/>
  <c r="B288" i="9"/>
  <c r="D288" i="9" s="1"/>
  <c r="E289" i="9" s="1"/>
  <c r="G290" i="8"/>
  <c r="K289" i="3"/>
  <c r="C290" i="8"/>
  <c r="G280" i="7"/>
  <c r="J279" i="3"/>
  <c r="C280" i="7"/>
  <c r="T287" i="3"/>
  <c r="B287" i="5"/>
  <c r="C288" i="5" s="1"/>
  <c r="G288" i="4"/>
  <c r="G287" i="3"/>
  <c r="C278" i="2" l="1"/>
  <c r="B287" i="6"/>
  <c r="D287" i="6" s="1"/>
  <c r="E278" i="2"/>
  <c r="R278" i="3" s="1"/>
  <c r="F277" i="3"/>
  <c r="G278" i="2"/>
  <c r="B291" i="1"/>
  <c r="C292" i="1" s="1"/>
  <c r="D291" i="1"/>
  <c r="B282" i="10"/>
  <c r="D282" i="10" s="1"/>
  <c r="E283" i="10" s="1"/>
  <c r="P282" i="3"/>
  <c r="G289" i="9"/>
  <c r="E288" i="3"/>
  <c r="C289" i="9"/>
  <c r="E290" i="8"/>
  <c r="W290" i="3" s="1"/>
  <c r="B290" i="8"/>
  <c r="C291" i="8" s="1"/>
  <c r="D290" i="8"/>
  <c r="B280" i="7"/>
  <c r="C281" i="7" s="1"/>
  <c r="E280" i="7"/>
  <c r="V280" i="3" s="1"/>
  <c r="D287" i="5"/>
  <c r="E288" i="5" s="1"/>
  <c r="S288" i="3"/>
  <c r="B288" i="4"/>
  <c r="C289" i="4" s="1"/>
  <c r="D288" i="4"/>
  <c r="E289" i="4" s="1"/>
  <c r="D280" i="7" l="1"/>
  <c r="C288" i="6"/>
  <c r="C283" i="10"/>
  <c r="E288" i="6"/>
  <c r="U288" i="3" s="1"/>
  <c r="I287" i="3"/>
  <c r="G288" i="6"/>
  <c r="B278" i="2"/>
  <c r="C279" i="2" s="1"/>
  <c r="G292" i="1"/>
  <c r="E292" i="1"/>
  <c r="O292" i="3" s="1"/>
  <c r="C291" i="3"/>
  <c r="G283" i="10"/>
  <c r="D282" i="3"/>
  <c r="Q289" i="3"/>
  <c r="B289" i="9"/>
  <c r="D289" i="9" s="1"/>
  <c r="E290" i="9" s="1"/>
  <c r="G291" i="8"/>
  <c r="K290" i="3"/>
  <c r="G281" i="7"/>
  <c r="J280" i="3"/>
  <c r="G288" i="5"/>
  <c r="H287" i="3"/>
  <c r="G289" i="4"/>
  <c r="G288" i="3"/>
  <c r="B288" i="6" l="1"/>
  <c r="D288" i="6" s="1"/>
  <c r="C289" i="6"/>
  <c r="D278" i="2"/>
  <c r="B292" i="1"/>
  <c r="D292" i="1" s="1"/>
  <c r="P283" i="3"/>
  <c r="B283" i="10"/>
  <c r="D283" i="10"/>
  <c r="E284" i="10" s="1"/>
  <c r="C284" i="10"/>
  <c r="G290" i="9"/>
  <c r="E289" i="3"/>
  <c r="C290" i="9"/>
  <c r="B291" i="8"/>
  <c r="C292" i="8" s="1"/>
  <c r="E291" i="8"/>
  <c r="W291" i="3" s="1"/>
  <c r="D291" i="8"/>
  <c r="B281" i="7"/>
  <c r="D281" i="7" s="1"/>
  <c r="E281" i="7"/>
  <c r="V281" i="3" s="1"/>
  <c r="T288" i="3"/>
  <c r="B288" i="5"/>
  <c r="D288" i="5" s="1"/>
  <c r="E289" i="5" s="1"/>
  <c r="B289" i="4"/>
  <c r="D289" i="4" s="1"/>
  <c r="E290" i="4" s="1"/>
  <c r="S289" i="3"/>
  <c r="C290" i="4"/>
  <c r="C282" i="7" l="1"/>
  <c r="E289" i="6"/>
  <c r="U289" i="3" s="1"/>
  <c r="G289" i="6"/>
  <c r="I288" i="3"/>
  <c r="E279" i="2"/>
  <c r="R279" i="3" s="1"/>
  <c r="F278" i="3"/>
  <c r="G279" i="2"/>
  <c r="E293" i="1"/>
  <c r="O293" i="3" s="1"/>
  <c r="G293" i="1"/>
  <c r="C292" i="3"/>
  <c r="C293" i="1"/>
  <c r="G284" i="10"/>
  <c r="D283" i="3"/>
  <c r="B290" i="9"/>
  <c r="C291" i="9" s="1"/>
  <c r="Q290" i="3"/>
  <c r="D290" i="9"/>
  <c r="E291" i="9" s="1"/>
  <c r="G292" i="8"/>
  <c r="K291" i="3"/>
  <c r="G282" i="7"/>
  <c r="J281" i="3"/>
  <c r="G289" i="5"/>
  <c r="H288" i="3"/>
  <c r="C289" i="5"/>
  <c r="G290" i="4"/>
  <c r="G289" i="3"/>
  <c r="B289" i="6" l="1"/>
  <c r="C290" i="6" s="1"/>
  <c r="B279" i="2"/>
  <c r="D279" i="2" s="1"/>
  <c r="C294" i="1"/>
  <c r="B293" i="1"/>
  <c r="D293" i="1"/>
  <c r="B284" i="10"/>
  <c r="C285" i="10" s="1"/>
  <c r="P284" i="3"/>
  <c r="G291" i="9"/>
  <c r="E290" i="3"/>
  <c r="E292" i="8"/>
  <c r="W292" i="3" s="1"/>
  <c r="B292" i="8"/>
  <c r="D292" i="8" s="1"/>
  <c r="C293" i="8"/>
  <c r="B282" i="7"/>
  <c r="C283" i="7" s="1"/>
  <c r="E282" i="7"/>
  <c r="V282" i="3" s="1"/>
  <c r="T289" i="3"/>
  <c r="B289" i="5"/>
  <c r="C290" i="5" s="1"/>
  <c r="D289" i="5"/>
  <c r="E290" i="5" s="1"/>
  <c r="B290" i="4"/>
  <c r="D290" i="4" s="1"/>
  <c r="E291" i="4" s="1"/>
  <c r="S290" i="3"/>
  <c r="C280" i="2" l="1"/>
  <c r="D284" i="10"/>
  <c r="E285" i="10" s="1"/>
  <c r="D282" i="7"/>
  <c r="D289" i="6"/>
  <c r="E280" i="2"/>
  <c r="R280" i="3" s="1"/>
  <c r="G280" i="2"/>
  <c r="F279" i="3"/>
  <c r="E294" i="1"/>
  <c r="O294" i="3" s="1"/>
  <c r="C293" i="3"/>
  <c r="G294" i="1"/>
  <c r="Q291" i="3"/>
  <c r="B291" i="9"/>
  <c r="C292" i="9" s="1"/>
  <c r="G293" i="8"/>
  <c r="K292" i="3"/>
  <c r="G283" i="7"/>
  <c r="J282" i="3"/>
  <c r="G290" i="5"/>
  <c r="H289" i="3"/>
  <c r="C291" i="4"/>
  <c r="G291" i="4"/>
  <c r="G290" i="3"/>
  <c r="D284" i="3" l="1"/>
  <c r="G285" i="10"/>
  <c r="B285" i="10" s="1"/>
  <c r="C286" i="10" s="1"/>
  <c r="E290" i="6"/>
  <c r="U290" i="3" s="1"/>
  <c r="G290" i="6"/>
  <c r="I289" i="3"/>
  <c r="B280" i="2"/>
  <c r="D280" i="2" s="1"/>
  <c r="C281" i="2"/>
  <c r="B294" i="1"/>
  <c r="C295" i="1" s="1"/>
  <c r="P285" i="3"/>
  <c r="D291" i="9"/>
  <c r="E292" i="9" s="1"/>
  <c r="B293" i="8"/>
  <c r="C294" i="8" s="1"/>
  <c r="E293" i="8"/>
  <c r="W293" i="3" s="1"/>
  <c r="B283" i="7"/>
  <c r="C284" i="7" s="1"/>
  <c r="E283" i="7"/>
  <c r="V283" i="3" s="1"/>
  <c r="D283" i="7"/>
  <c r="T290" i="3"/>
  <c r="B290" i="5"/>
  <c r="D290" i="5" s="1"/>
  <c r="E291" i="5" s="1"/>
  <c r="B291" i="4"/>
  <c r="C292" i="4" s="1"/>
  <c r="S291" i="3"/>
  <c r="D291" i="4"/>
  <c r="E292" i="4" s="1"/>
  <c r="D285" i="10" l="1"/>
  <c r="E286" i="10" s="1"/>
  <c r="D293" i="8"/>
  <c r="G294" i="8" s="1"/>
  <c r="B290" i="6"/>
  <c r="C291" i="6" s="1"/>
  <c r="E281" i="2"/>
  <c r="R281" i="3" s="1"/>
  <c r="G281" i="2"/>
  <c r="F280" i="3"/>
  <c r="D294" i="1"/>
  <c r="C294" i="3" s="1"/>
  <c r="G292" i="9"/>
  <c r="E291" i="3"/>
  <c r="G284" i="7"/>
  <c r="J283" i="3"/>
  <c r="C291" i="5"/>
  <c r="G291" i="5"/>
  <c r="H290" i="3"/>
  <c r="G292" i="4"/>
  <c r="G291" i="3"/>
  <c r="D290" i="6" l="1"/>
  <c r="D285" i="3"/>
  <c r="G286" i="10"/>
  <c r="K293" i="3"/>
  <c r="E291" i="6"/>
  <c r="U291" i="3" s="1"/>
  <c r="G291" i="6"/>
  <c r="I290" i="3"/>
  <c r="B281" i="2"/>
  <c r="C282" i="2" s="1"/>
  <c r="E295" i="1"/>
  <c r="O295" i="3" s="1"/>
  <c r="G295" i="1"/>
  <c r="B295" i="1"/>
  <c r="C296" i="1" s="1"/>
  <c r="P286" i="3"/>
  <c r="B286" i="10"/>
  <c r="C287" i="10" s="1"/>
  <c r="B292" i="9"/>
  <c r="D292" i="9" s="1"/>
  <c r="E293" i="9" s="1"/>
  <c r="Q292" i="3"/>
  <c r="E294" i="8"/>
  <c r="W294" i="3" s="1"/>
  <c r="B294" i="8"/>
  <c r="D294" i="8" s="1"/>
  <c r="B284" i="7"/>
  <c r="D284" i="7" s="1"/>
  <c r="E284" i="7"/>
  <c r="V284" i="3" s="1"/>
  <c r="B291" i="5"/>
  <c r="C292" i="5" s="1"/>
  <c r="T291" i="3"/>
  <c r="B292" i="4"/>
  <c r="D292" i="4" s="1"/>
  <c r="E293" i="4" s="1"/>
  <c r="S292" i="3"/>
  <c r="D291" i="5" l="1"/>
  <c r="E292" i="5" s="1"/>
  <c r="C285" i="7"/>
  <c r="C293" i="9"/>
  <c r="D281" i="2"/>
  <c r="E282" i="2" s="1"/>
  <c r="R282" i="3" s="1"/>
  <c r="D286" i="10"/>
  <c r="E287" i="10" s="1"/>
  <c r="C295" i="8"/>
  <c r="B291" i="6"/>
  <c r="C292" i="6" s="1"/>
  <c r="D291" i="6"/>
  <c r="C293" i="4"/>
  <c r="F281" i="3"/>
  <c r="D295" i="1"/>
  <c r="G296" i="1" s="1"/>
  <c r="G293" i="9"/>
  <c r="E292" i="3"/>
  <c r="G295" i="8"/>
  <c r="K294" i="3"/>
  <c r="G285" i="7"/>
  <c r="J284" i="3"/>
  <c r="G292" i="5"/>
  <c r="H291" i="3"/>
  <c r="G293" i="4"/>
  <c r="G292" i="3"/>
  <c r="E296" i="1" l="1"/>
  <c r="O296" i="3" s="1"/>
  <c r="C295" i="3"/>
  <c r="G282" i="2"/>
  <c r="D286" i="3"/>
  <c r="G287" i="10"/>
  <c r="E292" i="6"/>
  <c r="U292" i="3" s="1"/>
  <c r="G292" i="6"/>
  <c r="I291" i="3"/>
  <c r="B282" i="2"/>
  <c r="D282" i="2" s="1"/>
  <c r="B296" i="1"/>
  <c r="C297" i="1" s="1"/>
  <c r="P287" i="3"/>
  <c r="B287" i="10"/>
  <c r="C288" i="10" s="1"/>
  <c r="B293" i="9"/>
  <c r="D293" i="9" s="1"/>
  <c r="E294" i="9" s="1"/>
  <c r="Q293" i="3"/>
  <c r="E295" i="8"/>
  <c r="W295" i="3" s="1"/>
  <c r="B295" i="8"/>
  <c r="D295" i="8" s="1"/>
  <c r="B285" i="7"/>
  <c r="D285" i="7" s="1"/>
  <c r="E285" i="7"/>
  <c r="V285" i="3" s="1"/>
  <c r="B292" i="5"/>
  <c r="C293" i="5" s="1"/>
  <c r="T292" i="3"/>
  <c r="S293" i="3"/>
  <c r="B293" i="4"/>
  <c r="D293" i="4" s="1"/>
  <c r="E294" i="4" s="1"/>
  <c r="D287" i="10" l="1"/>
  <c r="E288" i="10" s="1"/>
  <c r="C286" i="7"/>
  <c r="C296" i="8"/>
  <c r="B292" i="6"/>
  <c r="C293" i="6" s="1"/>
  <c r="D292" i="5"/>
  <c r="E293" i="5" s="1"/>
  <c r="E283" i="2"/>
  <c r="R283" i="3" s="1"/>
  <c r="F282" i="3"/>
  <c r="G283" i="2"/>
  <c r="C283" i="2"/>
  <c r="D296" i="1"/>
  <c r="D287" i="3"/>
  <c r="G294" i="9"/>
  <c r="E293" i="3"/>
  <c r="C294" i="9"/>
  <c r="G296" i="8"/>
  <c r="K295" i="3"/>
  <c r="G286" i="7"/>
  <c r="J285" i="3"/>
  <c r="G294" i="4"/>
  <c r="G293" i="3"/>
  <c r="C294" i="4"/>
  <c r="H292" i="3" l="1"/>
  <c r="G288" i="10"/>
  <c r="D292" i="6"/>
  <c r="G293" i="5"/>
  <c r="B293" i="5" s="1"/>
  <c r="D293" i="5" s="1"/>
  <c r="E294" i="5" s="1"/>
  <c r="B283" i="2"/>
  <c r="D283" i="2" s="1"/>
  <c r="C284" i="2"/>
  <c r="E297" i="1"/>
  <c r="O297" i="3" s="1"/>
  <c r="G297" i="1"/>
  <c r="C296" i="3"/>
  <c r="B288" i="10"/>
  <c r="C289" i="10" s="1"/>
  <c r="P288" i="3"/>
  <c r="D288" i="10"/>
  <c r="E289" i="10" s="1"/>
  <c r="B294" i="9"/>
  <c r="C295" i="9" s="1"/>
  <c r="Q294" i="3"/>
  <c r="B296" i="8"/>
  <c r="C297" i="8" s="1"/>
  <c r="E296" i="8"/>
  <c r="W296" i="3" s="1"/>
  <c r="E286" i="7"/>
  <c r="V286" i="3" s="1"/>
  <c r="B286" i="7"/>
  <c r="C287" i="7" s="1"/>
  <c r="T293" i="3"/>
  <c r="S294" i="3"/>
  <c r="B294" i="4"/>
  <c r="D294" i="4" s="1"/>
  <c r="E295" i="4" s="1"/>
  <c r="D294" i="9" l="1"/>
  <c r="E295" i="9" s="1"/>
  <c r="D296" i="8"/>
  <c r="K296" i="3" s="1"/>
  <c r="E293" i="6"/>
  <c r="U293" i="3" s="1"/>
  <c r="G293" i="6"/>
  <c r="I292" i="3"/>
  <c r="C294" i="5"/>
  <c r="C295" i="4"/>
  <c r="E284" i="2"/>
  <c r="R284" i="3" s="1"/>
  <c r="G284" i="2"/>
  <c r="F283" i="3"/>
  <c r="B297" i="1"/>
  <c r="D297" i="1" s="1"/>
  <c r="G289" i="10"/>
  <c r="D288" i="3"/>
  <c r="G295" i="9"/>
  <c r="E294" i="3"/>
  <c r="G297" i="8"/>
  <c r="D286" i="7"/>
  <c r="G294" i="5"/>
  <c r="H293" i="3"/>
  <c r="G295" i="4"/>
  <c r="G294" i="3"/>
  <c r="B293" i="6" l="1"/>
  <c r="D293" i="6" s="1"/>
  <c r="C294" i="6"/>
  <c r="B284" i="2"/>
  <c r="D284" i="2" s="1"/>
  <c r="C298" i="1"/>
  <c r="E298" i="1"/>
  <c r="O298" i="3" s="1"/>
  <c r="G298" i="1"/>
  <c r="C297" i="3"/>
  <c r="B289" i="10"/>
  <c r="D289" i="10" s="1"/>
  <c r="E290" i="10" s="1"/>
  <c r="P289" i="3"/>
  <c r="C290" i="10"/>
  <c r="Q295" i="3"/>
  <c r="B295" i="9"/>
  <c r="C296" i="9" s="1"/>
  <c r="D295" i="9"/>
  <c r="E296" i="9" s="1"/>
  <c r="B297" i="8"/>
  <c r="D297" i="8" s="1"/>
  <c r="E297" i="8"/>
  <c r="W297" i="3" s="1"/>
  <c r="G287" i="7"/>
  <c r="J286" i="3"/>
  <c r="B294" i="5"/>
  <c r="D294" i="5" s="1"/>
  <c r="E295" i="5" s="1"/>
  <c r="T294" i="3"/>
  <c r="S295" i="3"/>
  <c r="B295" i="4"/>
  <c r="C296" i="4" s="1"/>
  <c r="D295" i="4"/>
  <c r="E296" i="4" s="1"/>
  <c r="C285" i="2" l="1"/>
  <c r="C298" i="8"/>
  <c r="E294" i="6"/>
  <c r="U294" i="3" s="1"/>
  <c r="G294" i="6"/>
  <c r="I293" i="3"/>
  <c r="C295" i="5"/>
  <c r="E285" i="2"/>
  <c r="R285" i="3" s="1"/>
  <c r="G285" i="2"/>
  <c r="F284" i="3"/>
  <c r="B298" i="1"/>
  <c r="D298" i="1" s="1"/>
  <c r="C299" i="1"/>
  <c r="G290" i="10"/>
  <c r="D289" i="3"/>
  <c r="G296" i="9"/>
  <c r="E295" i="3"/>
  <c r="G298" i="8"/>
  <c r="K297" i="3"/>
  <c r="B287" i="7"/>
  <c r="D287" i="7" s="1"/>
  <c r="E287" i="7"/>
  <c r="V287" i="3" s="1"/>
  <c r="G295" i="5"/>
  <c r="H294" i="3"/>
  <c r="G296" i="4"/>
  <c r="G295" i="3"/>
  <c r="C288" i="7" l="1"/>
  <c r="B294" i="6"/>
  <c r="D294" i="6" s="1"/>
  <c r="C295" i="6"/>
  <c r="B285" i="2"/>
  <c r="C286" i="2" s="1"/>
  <c r="E299" i="1"/>
  <c r="O299" i="3" s="1"/>
  <c r="G299" i="1"/>
  <c r="C298" i="3"/>
  <c r="P290" i="3"/>
  <c r="B290" i="10"/>
  <c r="D290" i="10" s="1"/>
  <c r="E291" i="10" s="1"/>
  <c r="C291" i="10"/>
  <c r="Q296" i="3"/>
  <c r="B296" i="9"/>
  <c r="C297" i="9" s="1"/>
  <c r="D296" i="9"/>
  <c r="E297" i="9" s="1"/>
  <c r="B298" i="8"/>
  <c r="D298" i="8" s="1"/>
  <c r="E298" i="8"/>
  <c r="W298" i="3" s="1"/>
  <c r="C299" i="8"/>
  <c r="G288" i="7"/>
  <c r="J287" i="3"/>
  <c r="T295" i="3"/>
  <c r="B295" i="5"/>
  <c r="D295" i="5" s="1"/>
  <c r="E296" i="5" s="1"/>
  <c r="B296" i="4"/>
  <c r="D296" i="4" s="1"/>
  <c r="E297" i="4" s="1"/>
  <c r="S296" i="3"/>
  <c r="C297" i="4" l="1"/>
  <c r="E295" i="6"/>
  <c r="U295" i="3" s="1"/>
  <c r="G295" i="6"/>
  <c r="I294" i="3"/>
  <c r="C296" i="5"/>
  <c r="D285" i="2"/>
  <c r="B299" i="1"/>
  <c r="C300" i="1" s="1"/>
  <c r="G291" i="10"/>
  <c r="D290" i="3"/>
  <c r="G297" i="9"/>
  <c r="E296" i="3"/>
  <c r="G299" i="8"/>
  <c r="K298" i="3"/>
  <c r="E288" i="7"/>
  <c r="V288" i="3" s="1"/>
  <c r="B288" i="7"/>
  <c r="D288" i="7" s="1"/>
  <c r="G296" i="5"/>
  <c r="H295" i="3"/>
  <c r="G297" i="4"/>
  <c r="G296" i="3"/>
  <c r="B295" i="6" l="1"/>
  <c r="D295" i="6" s="1"/>
  <c r="E286" i="2"/>
  <c r="R286" i="3" s="1"/>
  <c r="G286" i="2"/>
  <c r="F285" i="3"/>
  <c r="D299" i="1"/>
  <c r="B291" i="10"/>
  <c r="D291" i="10" s="1"/>
  <c r="E292" i="10" s="1"/>
  <c r="P291" i="3"/>
  <c r="C292" i="10"/>
  <c r="B297" i="9"/>
  <c r="D297" i="9" s="1"/>
  <c r="E298" i="9" s="1"/>
  <c r="Q297" i="3"/>
  <c r="C298" i="9"/>
  <c r="E299" i="8"/>
  <c r="W299" i="3" s="1"/>
  <c r="B299" i="8"/>
  <c r="D299" i="8" s="1"/>
  <c r="G289" i="7"/>
  <c r="J288" i="3"/>
  <c r="C289" i="7"/>
  <c r="T296" i="3"/>
  <c r="B296" i="5"/>
  <c r="D296" i="5" s="1"/>
  <c r="E297" i="5" s="1"/>
  <c r="S297" i="3"/>
  <c r="B297" i="4"/>
  <c r="D297" i="4" s="1"/>
  <c r="E298" i="4" s="1"/>
  <c r="C298" i="4" l="1"/>
  <c r="C300" i="8"/>
  <c r="C296" i="6"/>
  <c r="E296" i="6"/>
  <c r="U296" i="3" s="1"/>
  <c r="G296" i="6"/>
  <c r="I295" i="3"/>
  <c r="B286" i="2"/>
  <c r="D286" i="2" s="1"/>
  <c r="E300" i="1"/>
  <c r="O300" i="3" s="1"/>
  <c r="C299" i="3"/>
  <c r="G300" i="1"/>
  <c r="G292" i="10"/>
  <c r="D291" i="3"/>
  <c r="G298" i="9"/>
  <c r="E297" i="3"/>
  <c r="G300" i="8"/>
  <c r="K299" i="3"/>
  <c r="B289" i="7"/>
  <c r="C290" i="7" s="1"/>
  <c r="E289" i="7"/>
  <c r="V289" i="3" s="1"/>
  <c r="G297" i="5"/>
  <c r="H296" i="3"/>
  <c r="C297" i="5"/>
  <c r="G298" i="4"/>
  <c r="G297" i="3"/>
  <c r="D289" i="7" l="1"/>
  <c r="G290" i="7" s="1"/>
  <c r="B296" i="6"/>
  <c r="D296" i="6" s="1"/>
  <c r="C287" i="2"/>
  <c r="E287" i="2"/>
  <c r="R287" i="3" s="1"/>
  <c r="G287" i="2"/>
  <c r="F286" i="3"/>
  <c r="B300" i="1"/>
  <c r="C301" i="1" s="1"/>
  <c r="P292" i="3"/>
  <c r="B292" i="10"/>
  <c r="C293" i="10" s="1"/>
  <c r="D292" i="10"/>
  <c r="E293" i="10" s="1"/>
  <c r="Q298" i="3"/>
  <c r="B298" i="9"/>
  <c r="D298" i="9" s="1"/>
  <c r="E299" i="9" s="1"/>
  <c r="B300" i="8"/>
  <c r="D300" i="8" s="1"/>
  <c r="E300" i="8"/>
  <c r="W300" i="3" s="1"/>
  <c r="T297" i="3"/>
  <c r="B297" i="5"/>
  <c r="D297" i="5" s="1"/>
  <c r="E298" i="5" s="1"/>
  <c r="C298" i="5"/>
  <c r="S298" i="3"/>
  <c r="B298" i="4"/>
  <c r="D298" i="4" s="1"/>
  <c r="E299" i="4" s="1"/>
  <c r="J289" i="3" l="1"/>
  <c r="C299" i="9"/>
  <c r="C301" i="8"/>
  <c r="E297" i="6"/>
  <c r="U297" i="3" s="1"/>
  <c r="G297" i="6"/>
  <c r="I296" i="3"/>
  <c r="C297" i="6"/>
  <c r="C299" i="4"/>
  <c r="B287" i="2"/>
  <c r="C288" i="2" s="1"/>
  <c r="D300" i="1"/>
  <c r="G293" i="10"/>
  <c r="D292" i="3"/>
  <c r="G299" i="9"/>
  <c r="E298" i="3"/>
  <c r="G301" i="8"/>
  <c r="K300" i="3"/>
  <c r="E290" i="7"/>
  <c r="V290" i="3" s="1"/>
  <c r="B290" i="7"/>
  <c r="D290" i="7" s="1"/>
  <c r="G298" i="5"/>
  <c r="H297" i="3"/>
  <c r="G299" i="4"/>
  <c r="G298" i="3"/>
  <c r="C291" i="7" l="1"/>
  <c r="B297" i="6"/>
  <c r="C298" i="6" s="1"/>
  <c r="D287" i="2"/>
  <c r="E301" i="1"/>
  <c r="O301" i="3" s="1"/>
  <c r="G301" i="1"/>
  <c r="C300" i="3"/>
  <c r="B293" i="10"/>
  <c r="C294" i="10" s="1"/>
  <c r="P293" i="3"/>
  <c r="Q299" i="3"/>
  <c r="B299" i="9"/>
  <c r="C300" i="9" s="1"/>
  <c r="E301" i="8"/>
  <c r="W301" i="3" s="1"/>
  <c r="B301" i="8"/>
  <c r="D301" i="8" s="1"/>
  <c r="G291" i="7"/>
  <c r="J290" i="3"/>
  <c r="B298" i="5"/>
  <c r="D298" i="5" s="1"/>
  <c r="E299" i="5" s="1"/>
  <c r="T298" i="3"/>
  <c r="S299" i="3"/>
  <c r="B299" i="4"/>
  <c r="D299" i="4" s="1"/>
  <c r="E300" i="4" s="1"/>
  <c r="D293" i="10" l="1"/>
  <c r="E294" i="10" s="1"/>
  <c r="C302" i="8"/>
  <c r="D297" i="6"/>
  <c r="E298" i="6" s="1"/>
  <c r="U298" i="3" s="1"/>
  <c r="E288" i="2"/>
  <c r="R288" i="3" s="1"/>
  <c r="F287" i="3"/>
  <c r="G288" i="2"/>
  <c r="B301" i="1"/>
  <c r="C302" i="1" s="1"/>
  <c r="D301" i="1"/>
  <c r="D299" i="9"/>
  <c r="E300" i="9" s="1"/>
  <c r="G302" i="8"/>
  <c r="K301" i="3"/>
  <c r="E291" i="7"/>
  <c r="V291" i="3" s="1"/>
  <c r="B291" i="7"/>
  <c r="C292" i="7" s="1"/>
  <c r="D291" i="7"/>
  <c r="G299" i="5"/>
  <c r="H298" i="3"/>
  <c r="C299" i="5"/>
  <c r="G300" i="4"/>
  <c r="G299" i="3"/>
  <c r="C300" i="4"/>
  <c r="I297" i="3" l="1"/>
  <c r="D293" i="3"/>
  <c r="G298" i="6"/>
  <c r="G294" i="10"/>
  <c r="B294" i="10" s="1"/>
  <c r="D294" i="10" s="1"/>
  <c r="E295" i="10" s="1"/>
  <c r="B298" i="6"/>
  <c r="D298" i="6" s="1"/>
  <c r="B288" i="2"/>
  <c r="C289" i="2" s="1"/>
  <c r="E302" i="1"/>
  <c r="O302" i="3" s="1"/>
  <c r="C301" i="3"/>
  <c r="G302" i="1"/>
  <c r="P294" i="3"/>
  <c r="G300" i="9"/>
  <c r="E299" i="3"/>
  <c r="E302" i="8"/>
  <c r="W302" i="3" s="1"/>
  <c r="B302" i="8"/>
  <c r="D302" i="8" s="1"/>
  <c r="G292" i="7"/>
  <c r="J291" i="3"/>
  <c r="T299" i="3"/>
  <c r="B299" i="5"/>
  <c r="D299" i="5" s="1"/>
  <c r="E300" i="5" s="1"/>
  <c r="C300" i="5"/>
  <c r="B300" i="4"/>
  <c r="C301" i="4" s="1"/>
  <c r="S300" i="3"/>
  <c r="D288" i="2" l="1"/>
  <c r="G289" i="2" s="1"/>
  <c r="C299" i="6"/>
  <c r="C303" i="8"/>
  <c r="C295" i="10"/>
  <c r="E299" i="6"/>
  <c r="U299" i="3" s="1"/>
  <c r="I298" i="3"/>
  <c r="G299" i="6"/>
  <c r="D300" i="4"/>
  <c r="E301" i="4" s="1"/>
  <c r="B302" i="1"/>
  <c r="D302" i="1" s="1"/>
  <c r="C303" i="1"/>
  <c r="G295" i="10"/>
  <c r="D294" i="3"/>
  <c r="Q300" i="3"/>
  <c r="B300" i="9"/>
  <c r="D300" i="9" s="1"/>
  <c r="E301" i="9" s="1"/>
  <c r="G303" i="8"/>
  <c r="K302" i="3"/>
  <c r="B292" i="7"/>
  <c r="C293" i="7" s="1"/>
  <c r="E292" i="7"/>
  <c r="V292" i="3" s="1"/>
  <c r="D292" i="7"/>
  <c r="G300" i="5"/>
  <c r="H299" i="3"/>
  <c r="G301" i="4"/>
  <c r="G300" i="3"/>
  <c r="F288" i="3" l="1"/>
  <c r="E289" i="2"/>
  <c r="R289" i="3" s="1"/>
  <c r="C301" i="9"/>
  <c r="B299" i="6"/>
  <c r="C300" i="6" s="1"/>
  <c r="B289" i="2"/>
  <c r="D289" i="2" s="1"/>
  <c r="C290" i="2"/>
  <c r="E303" i="1"/>
  <c r="O303" i="3" s="1"/>
  <c r="G303" i="1"/>
  <c r="C302" i="3"/>
  <c r="B295" i="10"/>
  <c r="C296" i="10" s="1"/>
  <c r="P295" i="3"/>
  <c r="G301" i="9"/>
  <c r="E300" i="3"/>
  <c r="E303" i="8"/>
  <c r="W303" i="3" s="1"/>
  <c r="B303" i="8"/>
  <c r="C304" i="8" s="1"/>
  <c r="G293" i="7"/>
  <c r="J292" i="3"/>
  <c r="B300" i="5"/>
  <c r="D300" i="5" s="1"/>
  <c r="E301" i="5" s="1"/>
  <c r="T300" i="3"/>
  <c r="S301" i="3"/>
  <c r="B301" i="4"/>
  <c r="D301" i="4" s="1"/>
  <c r="E302" i="4" s="1"/>
  <c r="C302" i="4"/>
  <c r="C301" i="5" l="1"/>
  <c r="D295" i="10"/>
  <c r="E296" i="10" s="1"/>
  <c r="D299" i="6"/>
  <c r="E290" i="2"/>
  <c r="R290" i="3" s="1"/>
  <c r="G290" i="2"/>
  <c r="F289" i="3"/>
  <c r="B303" i="1"/>
  <c r="D303" i="1" s="1"/>
  <c r="G296" i="10"/>
  <c r="B301" i="9"/>
  <c r="D301" i="9" s="1"/>
  <c r="E302" i="9" s="1"/>
  <c r="Q301" i="3"/>
  <c r="D303" i="8"/>
  <c r="B293" i="7"/>
  <c r="D293" i="7" s="1"/>
  <c r="E293" i="7"/>
  <c r="V293" i="3" s="1"/>
  <c r="C294" i="7"/>
  <c r="G301" i="5"/>
  <c r="H300" i="3"/>
  <c r="G302" i="4"/>
  <c r="G301" i="3"/>
  <c r="D295" i="3" l="1"/>
  <c r="C302" i="9"/>
  <c r="E300" i="6"/>
  <c r="U300" i="3" s="1"/>
  <c r="G300" i="6"/>
  <c r="I299" i="3"/>
  <c r="B290" i="2"/>
  <c r="D290" i="2" s="1"/>
  <c r="C291" i="2"/>
  <c r="C304" i="1"/>
  <c r="E304" i="1"/>
  <c r="O304" i="3" s="1"/>
  <c r="G304" i="1"/>
  <c r="C303" i="3"/>
  <c r="B296" i="10"/>
  <c r="C297" i="10" s="1"/>
  <c r="P296" i="3"/>
  <c r="G302" i="9"/>
  <c r="E301" i="3"/>
  <c r="G304" i="8"/>
  <c r="K303" i="3"/>
  <c r="G294" i="7"/>
  <c r="J293" i="3"/>
  <c r="B301" i="5"/>
  <c r="D301" i="5" s="1"/>
  <c r="E302" i="5" s="1"/>
  <c r="T301" i="3"/>
  <c r="S302" i="3"/>
  <c r="B302" i="4"/>
  <c r="C303" i="4" s="1"/>
  <c r="B300" i="6" l="1"/>
  <c r="D300" i="6" s="1"/>
  <c r="C302" i="5"/>
  <c r="D302" i="4"/>
  <c r="E303" i="4" s="1"/>
  <c r="E291" i="2"/>
  <c r="R291" i="3" s="1"/>
  <c r="F290" i="3"/>
  <c r="G291" i="2"/>
  <c r="B304" i="1"/>
  <c r="C305" i="1" s="1"/>
  <c r="D296" i="10"/>
  <c r="E297" i="10" s="1"/>
  <c r="B302" i="9"/>
  <c r="D302" i="9" s="1"/>
  <c r="E303" i="9" s="1"/>
  <c r="Q302" i="3"/>
  <c r="C303" i="9"/>
  <c r="B304" i="8"/>
  <c r="D304" i="8" s="1"/>
  <c r="E304" i="8"/>
  <c r="W304" i="3" s="1"/>
  <c r="C305" i="8"/>
  <c r="B294" i="7"/>
  <c r="D294" i="7" s="1"/>
  <c r="E294" i="7"/>
  <c r="V294" i="3" s="1"/>
  <c r="G302" i="5"/>
  <c r="H301" i="3"/>
  <c r="G303" i="4"/>
  <c r="G302" i="3"/>
  <c r="C301" i="6" l="1"/>
  <c r="E301" i="6"/>
  <c r="U301" i="3" s="1"/>
  <c r="G301" i="6"/>
  <c r="I300" i="3"/>
  <c r="B291" i="2"/>
  <c r="C292" i="2" s="1"/>
  <c r="D291" i="2"/>
  <c r="D304" i="1"/>
  <c r="G305" i="1" s="1"/>
  <c r="G297" i="10"/>
  <c r="D296" i="3"/>
  <c r="G303" i="9"/>
  <c r="E302" i="3"/>
  <c r="G305" i="8"/>
  <c r="K304" i="3"/>
  <c r="G295" i="7"/>
  <c r="J294" i="3"/>
  <c r="C295" i="7"/>
  <c r="B302" i="5"/>
  <c r="C303" i="5" s="1"/>
  <c r="T302" i="3"/>
  <c r="D302" i="5"/>
  <c r="E303" i="5" s="1"/>
  <c r="B303" i="4"/>
  <c r="D303" i="4" s="1"/>
  <c r="E304" i="4" s="1"/>
  <c r="S303" i="3"/>
  <c r="C304" i="3" l="1"/>
  <c r="C304" i="4"/>
  <c r="E305" i="1"/>
  <c r="O305" i="3" s="1"/>
  <c r="B301" i="6"/>
  <c r="D301" i="6" s="1"/>
  <c r="E292" i="2"/>
  <c r="R292" i="3" s="1"/>
  <c r="F291" i="3"/>
  <c r="G292" i="2"/>
  <c r="B305" i="1"/>
  <c r="C306" i="1" s="1"/>
  <c r="D305" i="1"/>
  <c r="B297" i="10"/>
  <c r="D297" i="10" s="1"/>
  <c r="E298" i="10" s="1"/>
  <c r="P297" i="3"/>
  <c r="B303" i="9"/>
  <c r="Q303" i="3"/>
  <c r="D303" i="9"/>
  <c r="E304" i="9" s="1"/>
  <c r="C304" i="9"/>
  <c r="E305" i="8"/>
  <c r="W305" i="3" s="1"/>
  <c r="B305" i="8"/>
  <c r="D305" i="8" s="1"/>
  <c r="C306" i="8"/>
  <c r="B295" i="7"/>
  <c r="D295" i="7" s="1"/>
  <c r="E295" i="7"/>
  <c r="V295" i="3" s="1"/>
  <c r="C296" i="7"/>
  <c r="G303" i="5"/>
  <c r="H302" i="3"/>
  <c r="G304" i="4"/>
  <c r="G303" i="3"/>
  <c r="C302" i="6" l="1"/>
  <c r="C298" i="10"/>
  <c r="E302" i="6"/>
  <c r="U302" i="3" s="1"/>
  <c r="G302" i="6"/>
  <c r="I301" i="3"/>
  <c r="B292" i="2"/>
  <c r="D292" i="2" s="1"/>
  <c r="C293" i="2"/>
  <c r="E306" i="1"/>
  <c r="O306" i="3" s="1"/>
  <c r="G306" i="1"/>
  <c r="C305" i="3"/>
  <c r="G298" i="10"/>
  <c r="D297" i="3"/>
  <c r="G304" i="9"/>
  <c r="E303" i="3"/>
  <c r="G306" i="8"/>
  <c r="K305" i="3"/>
  <c r="G296" i="7"/>
  <c r="J295" i="3"/>
  <c r="B303" i="5"/>
  <c r="D303" i="5" s="1"/>
  <c r="E304" i="5" s="1"/>
  <c r="T303" i="3"/>
  <c r="S304" i="3"/>
  <c r="B304" i="4"/>
  <c r="D304" i="4" s="1"/>
  <c r="E305" i="4" s="1"/>
  <c r="B302" i="6" l="1"/>
  <c r="D302" i="6"/>
  <c r="C303" i="6"/>
  <c r="C304" i="5"/>
  <c r="E293" i="2"/>
  <c r="R293" i="3" s="1"/>
  <c r="G293" i="2"/>
  <c r="F292" i="3"/>
  <c r="B306" i="1"/>
  <c r="D306" i="1" s="1"/>
  <c r="B298" i="10"/>
  <c r="D298" i="10" s="1"/>
  <c r="E299" i="10" s="1"/>
  <c r="P298" i="3"/>
  <c r="C299" i="10"/>
  <c r="B304" i="9"/>
  <c r="C305" i="9" s="1"/>
  <c r="Q304" i="3"/>
  <c r="B306" i="8"/>
  <c r="D306" i="8" s="1"/>
  <c r="E306" i="8"/>
  <c r="W306" i="3" s="1"/>
  <c r="E296" i="7"/>
  <c r="V296" i="3" s="1"/>
  <c r="B296" i="7"/>
  <c r="D296" i="7" s="1"/>
  <c r="G304" i="5"/>
  <c r="H303" i="3"/>
  <c r="G305" i="4"/>
  <c r="G304" i="3"/>
  <c r="C305" i="4"/>
  <c r="D304" i="9" l="1"/>
  <c r="E305" i="9" s="1"/>
  <c r="C307" i="8"/>
  <c r="E303" i="6"/>
  <c r="U303" i="3" s="1"/>
  <c r="I302" i="3"/>
  <c r="G303" i="6"/>
  <c r="B293" i="2"/>
  <c r="C294" i="2" s="1"/>
  <c r="D293" i="2"/>
  <c r="C307" i="1"/>
  <c r="E307" i="1"/>
  <c r="O307" i="3" s="1"/>
  <c r="G307" i="1"/>
  <c r="C306" i="3"/>
  <c r="G299" i="10"/>
  <c r="D298" i="3"/>
  <c r="G305" i="9"/>
  <c r="E304" i="3"/>
  <c r="G307" i="8"/>
  <c r="K306" i="3"/>
  <c r="G297" i="7"/>
  <c r="J296" i="3"/>
  <c r="C297" i="7"/>
  <c r="B304" i="5"/>
  <c r="D304" i="5" s="1"/>
  <c r="E305" i="5" s="1"/>
  <c r="T304" i="3"/>
  <c r="C305" i="5"/>
  <c r="B305" i="4"/>
  <c r="D305" i="4" s="1"/>
  <c r="E306" i="4" s="1"/>
  <c r="S305" i="3"/>
  <c r="C306" i="4"/>
  <c r="B303" i="6" l="1"/>
  <c r="D303" i="6" s="1"/>
  <c r="E294" i="2"/>
  <c r="R294" i="3" s="1"/>
  <c r="G294" i="2"/>
  <c r="F293" i="3"/>
  <c r="B307" i="1"/>
  <c r="D307" i="1" s="1"/>
  <c r="B299" i="10"/>
  <c r="C300" i="10" s="1"/>
  <c r="P299" i="3"/>
  <c r="Q305" i="3"/>
  <c r="B305" i="9"/>
  <c r="D305" i="9" s="1"/>
  <c r="E306" i="9" s="1"/>
  <c r="C306" i="9"/>
  <c r="B307" i="8"/>
  <c r="D307" i="8" s="1"/>
  <c r="E307" i="8"/>
  <c r="W307" i="3" s="1"/>
  <c r="B297" i="7"/>
  <c r="C298" i="7" s="1"/>
  <c r="E297" i="7"/>
  <c r="V297" i="3" s="1"/>
  <c r="G305" i="5"/>
  <c r="H304" i="3"/>
  <c r="G306" i="4"/>
  <c r="G305" i="3"/>
  <c r="C308" i="8" l="1"/>
  <c r="D299" i="10"/>
  <c r="E300" i="10" s="1"/>
  <c r="D297" i="7"/>
  <c r="C304" i="6"/>
  <c r="E304" i="6"/>
  <c r="U304" i="3" s="1"/>
  <c r="G304" i="6"/>
  <c r="I303" i="3"/>
  <c r="D294" i="2"/>
  <c r="B294" i="2"/>
  <c r="C295" i="2" s="1"/>
  <c r="C308" i="1"/>
  <c r="E308" i="1"/>
  <c r="O308" i="3" s="1"/>
  <c r="G308" i="1"/>
  <c r="C307" i="3"/>
  <c r="G300" i="10"/>
  <c r="D299" i="3"/>
  <c r="G306" i="9"/>
  <c r="E305" i="3"/>
  <c r="G308" i="8"/>
  <c r="K307" i="3"/>
  <c r="G298" i="7"/>
  <c r="J297" i="3"/>
  <c r="T305" i="3"/>
  <c r="B305" i="5"/>
  <c r="C306" i="5" s="1"/>
  <c r="B306" i="4"/>
  <c r="D306" i="4" s="1"/>
  <c r="E307" i="4" s="1"/>
  <c r="S306" i="3"/>
  <c r="C307" i="4" l="1"/>
  <c r="B304" i="6"/>
  <c r="D304" i="6" s="1"/>
  <c r="D305" i="5"/>
  <c r="E306" i="5" s="1"/>
  <c r="E295" i="2"/>
  <c r="R295" i="3" s="1"/>
  <c r="G295" i="2"/>
  <c r="F294" i="3"/>
  <c r="B308" i="1"/>
  <c r="C309" i="1" s="1"/>
  <c r="D308" i="1"/>
  <c r="P300" i="3"/>
  <c r="B300" i="10"/>
  <c r="D300" i="10" s="1"/>
  <c r="E301" i="10" s="1"/>
  <c r="Q306" i="3"/>
  <c r="B306" i="9"/>
  <c r="C307" i="9" s="1"/>
  <c r="D306" i="9"/>
  <c r="E307" i="9" s="1"/>
  <c r="E308" i="8"/>
  <c r="W308" i="3" s="1"/>
  <c r="B308" i="8"/>
  <c r="D308" i="8" s="1"/>
  <c r="B298" i="7"/>
  <c r="D298" i="7" s="1"/>
  <c r="E298" i="7"/>
  <c r="V298" i="3" s="1"/>
  <c r="C299" i="7"/>
  <c r="H305" i="3"/>
  <c r="G307" i="4"/>
  <c r="G306" i="3"/>
  <c r="C309" i="8" l="1"/>
  <c r="G306" i="5"/>
  <c r="C305" i="6"/>
  <c r="E305" i="6"/>
  <c r="U305" i="3" s="1"/>
  <c r="G305" i="6"/>
  <c r="I304" i="3"/>
  <c r="C296" i="2"/>
  <c r="B295" i="2"/>
  <c r="D295" i="2" s="1"/>
  <c r="G309" i="1"/>
  <c r="E309" i="1"/>
  <c r="O309" i="3" s="1"/>
  <c r="C308" i="3"/>
  <c r="C301" i="10"/>
  <c r="G301" i="10"/>
  <c r="D300" i="3"/>
  <c r="G307" i="9"/>
  <c r="E306" i="3"/>
  <c r="G309" i="8"/>
  <c r="K308" i="3"/>
  <c r="G299" i="7"/>
  <c r="J298" i="3"/>
  <c r="B306" i="5"/>
  <c r="D306" i="5" s="1"/>
  <c r="E307" i="5" s="1"/>
  <c r="T306" i="3"/>
  <c r="S307" i="3"/>
  <c r="B307" i="4"/>
  <c r="D307" i="4"/>
  <c r="E308" i="4" s="1"/>
  <c r="C308" i="4"/>
  <c r="B305" i="6" l="1"/>
  <c r="D305" i="6" s="1"/>
  <c r="E296" i="2"/>
  <c r="R296" i="3" s="1"/>
  <c r="G296" i="2"/>
  <c r="F295" i="3"/>
  <c r="B309" i="1"/>
  <c r="D309" i="1" s="1"/>
  <c r="B301" i="10"/>
  <c r="D301" i="10" s="1"/>
  <c r="E302" i="10" s="1"/>
  <c r="P301" i="3"/>
  <c r="Q307" i="3"/>
  <c r="B307" i="9"/>
  <c r="D307" i="9" s="1"/>
  <c r="E308" i="9" s="1"/>
  <c r="B309" i="8"/>
  <c r="D309" i="8" s="1"/>
  <c r="E309" i="8"/>
  <c r="W309" i="3" s="1"/>
  <c r="C310" i="8"/>
  <c r="B299" i="7"/>
  <c r="D299" i="7" s="1"/>
  <c r="E299" i="7"/>
  <c r="V299" i="3" s="1"/>
  <c r="G307" i="5"/>
  <c r="H306" i="3"/>
  <c r="C307" i="5"/>
  <c r="G308" i="4"/>
  <c r="G307" i="3"/>
  <c r="C302" i="10" l="1"/>
  <c r="C308" i="9"/>
  <c r="C300" i="7"/>
  <c r="C306" i="6"/>
  <c r="E306" i="6"/>
  <c r="U306" i="3" s="1"/>
  <c r="G306" i="6"/>
  <c r="I305" i="3"/>
  <c r="B296" i="2"/>
  <c r="D296" i="2" s="1"/>
  <c r="C297" i="2"/>
  <c r="C310" i="1"/>
  <c r="E310" i="1"/>
  <c r="O310" i="3" s="1"/>
  <c r="G310" i="1"/>
  <c r="C309" i="3"/>
  <c r="G302" i="10"/>
  <c r="D301" i="3"/>
  <c r="G308" i="9"/>
  <c r="E307" i="3"/>
  <c r="G310" i="8"/>
  <c r="K309" i="3"/>
  <c r="G300" i="7"/>
  <c r="J299" i="3"/>
  <c r="T307" i="3"/>
  <c r="B307" i="5"/>
  <c r="C308" i="5" s="1"/>
  <c r="D307" i="5"/>
  <c r="E308" i="5" s="1"/>
  <c r="B308" i="4"/>
  <c r="D308" i="4" s="1"/>
  <c r="E309" i="4" s="1"/>
  <c r="S308" i="3"/>
  <c r="C309" i="4"/>
  <c r="B306" i="6" l="1"/>
  <c r="C307" i="6" s="1"/>
  <c r="E297" i="2"/>
  <c r="R297" i="3" s="1"/>
  <c r="G297" i="2"/>
  <c r="F296" i="3"/>
  <c r="B310" i="1"/>
  <c r="C311" i="1" s="1"/>
  <c r="P302" i="3"/>
  <c r="B302" i="10"/>
  <c r="C303" i="10" s="1"/>
  <c r="D302" i="10"/>
  <c r="E303" i="10" s="1"/>
  <c r="B308" i="9"/>
  <c r="D308" i="9" s="1"/>
  <c r="E309" i="9" s="1"/>
  <c r="Q308" i="3"/>
  <c r="C309" i="9"/>
  <c r="B310" i="8"/>
  <c r="C311" i="8" s="1"/>
  <c r="E310" i="8"/>
  <c r="W310" i="3" s="1"/>
  <c r="E300" i="7"/>
  <c r="V300" i="3" s="1"/>
  <c r="B300" i="7"/>
  <c r="D300" i="7" s="1"/>
  <c r="G308" i="5"/>
  <c r="H307" i="3"/>
  <c r="G309" i="4"/>
  <c r="G308" i="3"/>
  <c r="D310" i="8" l="1"/>
  <c r="K310" i="3" s="1"/>
  <c r="C301" i="7"/>
  <c r="D306" i="6"/>
  <c r="B297" i="2"/>
  <c r="C298" i="2" s="1"/>
  <c r="D310" i="1"/>
  <c r="G303" i="10"/>
  <c r="D302" i="3"/>
  <c r="G309" i="9"/>
  <c r="E308" i="3"/>
  <c r="G311" i="8"/>
  <c r="G301" i="7"/>
  <c r="J300" i="3"/>
  <c r="B308" i="5"/>
  <c r="C309" i="5" s="1"/>
  <c r="T308" i="3"/>
  <c r="S309" i="3"/>
  <c r="B309" i="4"/>
  <c r="D309" i="4"/>
  <c r="E310" i="4" s="1"/>
  <c r="C310" i="4"/>
  <c r="D297" i="2" l="1"/>
  <c r="E307" i="6"/>
  <c r="U307" i="3" s="1"/>
  <c r="G307" i="6"/>
  <c r="I306" i="3"/>
  <c r="D308" i="5"/>
  <c r="E309" i="5" s="1"/>
  <c r="E298" i="2"/>
  <c r="R298" i="3" s="1"/>
  <c r="G298" i="2"/>
  <c r="F297" i="3"/>
  <c r="G311" i="1"/>
  <c r="E311" i="1"/>
  <c r="O311" i="3" s="1"/>
  <c r="C310" i="3"/>
  <c r="P303" i="3"/>
  <c r="B303" i="10"/>
  <c r="C304" i="10" s="1"/>
  <c r="D303" i="10"/>
  <c r="E304" i="10" s="1"/>
  <c r="Q309" i="3"/>
  <c r="B309" i="9"/>
  <c r="C310" i="9" s="1"/>
  <c r="B311" i="8"/>
  <c r="C312" i="8" s="1"/>
  <c r="E311" i="8"/>
  <c r="W311" i="3" s="1"/>
  <c r="D311" i="8"/>
  <c r="E301" i="7"/>
  <c r="V301" i="3" s="1"/>
  <c r="B301" i="7"/>
  <c r="H308" i="3"/>
  <c r="G310" i="4"/>
  <c r="G309" i="3"/>
  <c r="D309" i="9" l="1"/>
  <c r="E310" i="9" s="1"/>
  <c r="B307" i="6"/>
  <c r="D307" i="6" s="1"/>
  <c r="C308" i="6"/>
  <c r="G309" i="5"/>
  <c r="B309" i="5" s="1"/>
  <c r="C310" i="5" s="1"/>
  <c r="B298" i="2"/>
  <c r="C299" i="2" s="1"/>
  <c r="D298" i="2"/>
  <c r="B311" i="1"/>
  <c r="D311" i="1" s="1"/>
  <c r="G304" i="10"/>
  <c r="D303" i="3"/>
  <c r="G310" i="9"/>
  <c r="E309" i="3"/>
  <c r="G312" i="8"/>
  <c r="K311" i="3"/>
  <c r="D301" i="7"/>
  <c r="C302" i="7"/>
  <c r="T309" i="3"/>
  <c r="S310" i="3"/>
  <c r="B310" i="4"/>
  <c r="D310" i="4" s="1"/>
  <c r="E311" i="4" s="1"/>
  <c r="D309" i="5" l="1"/>
  <c r="E310" i="5" s="1"/>
  <c r="E308" i="6"/>
  <c r="U308" i="3" s="1"/>
  <c r="G308" i="6"/>
  <c r="I307" i="3"/>
  <c r="C311" i="4"/>
  <c r="E299" i="2"/>
  <c r="R299" i="3" s="1"/>
  <c r="F298" i="3"/>
  <c r="G299" i="2"/>
  <c r="C312" i="1"/>
  <c r="E312" i="1"/>
  <c r="O312" i="3" s="1"/>
  <c r="G312" i="1"/>
  <c r="C311" i="3"/>
  <c r="B304" i="10"/>
  <c r="C305" i="10" s="1"/>
  <c r="P304" i="3"/>
  <c r="Q310" i="3"/>
  <c r="B310" i="9"/>
  <c r="C311" i="9" s="1"/>
  <c r="B312" i="8"/>
  <c r="C313" i="8" s="1"/>
  <c r="E312" i="8"/>
  <c r="W312" i="3" s="1"/>
  <c r="D312" i="8"/>
  <c r="G302" i="7"/>
  <c r="J301" i="3"/>
  <c r="G310" i="5"/>
  <c r="H309" i="3"/>
  <c r="G311" i="4"/>
  <c r="G310" i="3"/>
  <c r="D310" i="9" l="1"/>
  <c r="E311" i="9" s="1"/>
  <c r="B308" i="6"/>
  <c r="D308" i="6" s="1"/>
  <c r="B299" i="2"/>
  <c r="C300" i="2" s="1"/>
  <c r="D299" i="2"/>
  <c r="B312" i="1"/>
  <c r="C313" i="1" s="1"/>
  <c r="D312" i="1"/>
  <c r="D304" i="10"/>
  <c r="E305" i="10" s="1"/>
  <c r="G311" i="9"/>
  <c r="E310" i="3"/>
  <c r="G313" i="8"/>
  <c r="K312" i="3"/>
  <c r="B302" i="7"/>
  <c r="C303" i="7" s="1"/>
  <c r="E302" i="7"/>
  <c r="V302" i="3" s="1"/>
  <c r="D302" i="7"/>
  <c r="B310" i="5"/>
  <c r="D310" i="5" s="1"/>
  <c r="E311" i="5" s="1"/>
  <c r="T310" i="3"/>
  <c r="S311" i="3"/>
  <c r="B311" i="4"/>
  <c r="D311" i="4"/>
  <c r="E312" i="4" s="1"/>
  <c r="C312" i="4"/>
  <c r="C309" i="6" l="1"/>
  <c r="E309" i="6"/>
  <c r="U309" i="3" s="1"/>
  <c r="I308" i="3"/>
  <c r="G309" i="6"/>
  <c r="E300" i="2"/>
  <c r="R300" i="3" s="1"/>
  <c r="F299" i="3"/>
  <c r="G300" i="2"/>
  <c r="G313" i="1"/>
  <c r="E313" i="1"/>
  <c r="O313" i="3" s="1"/>
  <c r="C312" i="3"/>
  <c r="G305" i="10"/>
  <c r="D304" i="3"/>
  <c r="B311" i="9"/>
  <c r="C312" i="9" s="1"/>
  <c r="Q311" i="3"/>
  <c r="E313" i="8"/>
  <c r="W313" i="3" s="1"/>
  <c r="B313" i="8"/>
  <c r="D313" i="8" s="1"/>
  <c r="G303" i="7"/>
  <c r="J302" i="3"/>
  <c r="G311" i="5"/>
  <c r="H310" i="3"/>
  <c r="C311" i="5"/>
  <c r="G312" i="4"/>
  <c r="G311" i="3"/>
  <c r="B309" i="6" l="1"/>
  <c r="D309" i="6" s="1"/>
  <c r="C310" i="6"/>
  <c r="B300" i="2"/>
  <c r="C301" i="2" s="1"/>
  <c r="B313" i="1"/>
  <c r="C314" i="1" s="1"/>
  <c r="P305" i="3"/>
  <c r="B305" i="10"/>
  <c r="C306" i="10" s="1"/>
  <c r="D305" i="10"/>
  <c r="E306" i="10" s="1"/>
  <c r="D311" i="9"/>
  <c r="E312" i="9" s="1"/>
  <c r="G314" i="8"/>
  <c r="K313" i="3"/>
  <c r="C314" i="8"/>
  <c r="E303" i="7"/>
  <c r="V303" i="3" s="1"/>
  <c r="B303" i="7"/>
  <c r="D303" i="7" s="1"/>
  <c r="B311" i="5"/>
  <c r="C312" i="5" s="1"/>
  <c r="D311" i="5"/>
  <c r="E312" i="5" s="1"/>
  <c r="T311" i="3"/>
  <c r="S312" i="3"/>
  <c r="B312" i="4"/>
  <c r="D312" i="4" s="1"/>
  <c r="E313" i="4" s="1"/>
  <c r="C313" i="4"/>
  <c r="D313" i="1" l="1"/>
  <c r="E310" i="6"/>
  <c r="U310" i="3" s="1"/>
  <c r="G310" i="6"/>
  <c r="I309" i="3"/>
  <c r="D300" i="2"/>
  <c r="E314" i="1"/>
  <c r="O314" i="3" s="1"/>
  <c r="G314" i="1"/>
  <c r="C313" i="3"/>
  <c r="G306" i="10"/>
  <c r="D305" i="3"/>
  <c r="G312" i="9"/>
  <c r="E311" i="3"/>
  <c r="B314" i="8"/>
  <c r="C315" i="8" s="1"/>
  <c r="E314" i="8"/>
  <c r="W314" i="3" s="1"/>
  <c r="G304" i="7"/>
  <c r="J303" i="3"/>
  <c r="C304" i="7"/>
  <c r="G312" i="5"/>
  <c r="H311" i="3"/>
  <c r="G313" i="4"/>
  <c r="G312" i="3"/>
  <c r="D314" i="8" l="1"/>
  <c r="B310" i="6"/>
  <c r="D310" i="6" s="1"/>
  <c r="C311" i="6"/>
  <c r="E301" i="2"/>
  <c r="R301" i="3" s="1"/>
  <c r="F300" i="3"/>
  <c r="G301" i="2"/>
  <c r="B314" i="1"/>
  <c r="C315" i="1" s="1"/>
  <c r="B306" i="10"/>
  <c r="C307" i="10" s="1"/>
  <c r="P306" i="3"/>
  <c r="Q312" i="3"/>
  <c r="B312" i="9"/>
  <c r="C313" i="9" s="1"/>
  <c r="G315" i="8"/>
  <c r="K314" i="3"/>
  <c r="B304" i="7"/>
  <c r="C305" i="7" s="1"/>
  <c r="E304" i="7"/>
  <c r="V304" i="3" s="1"/>
  <c r="T312" i="3"/>
  <c r="B312" i="5"/>
  <c r="D312" i="5" s="1"/>
  <c r="E313" i="5" s="1"/>
  <c r="B313" i="4"/>
  <c r="S313" i="3"/>
  <c r="C314" i="4"/>
  <c r="D313" i="4"/>
  <c r="E314" i="4" s="1"/>
  <c r="E311" i="6" l="1"/>
  <c r="U311" i="3" s="1"/>
  <c r="G311" i="6"/>
  <c r="I310" i="3"/>
  <c r="B301" i="2"/>
  <c r="D301" i="2" s="1"/>
  <c r="C302" i="2"/>
  <c r="D314" i="1"/>
  <c r="D306" i="10"/>
  <c r="E307" i="10" s="1"/>
  <c r="D312" i="9"/>
  <c r="E313" i="9" s="1"/>
  <c r="E315" i="8"/>
  <c r="W315" i="3" s="1"/>
  <c r="B315" i="8"/>
  <c r="C316" i="8" s="1"/>
  <c r="D304" i="7"/>
  <c r="G313" i="5"/>
  <c r="H312" i="3"/>
  <c r="C313" i="5"/>
  <c r="G314" i="4"/>
  <c r="G313" i="3"/>
  <c r="D315" i="8" l="1"/>
  <c r="B311" i="6"/>
  <c r="C312" i="6" s="1"/>
  <c r="D311" i="6"/>
  <c r="E302" i="2"/>
  <c r="R302" i="3" s="1"/>
  <c r="G302" i="2"/>
  <c r="F301" i="3"/>
  <c r="C314" i="3"/>
  <c r="E315" i="1"/>
  <c r="O315" i="3" s="1"/>
  <c r="G315" i="1"/>
  <c r="G307" i="10"/>
  <c r="D306" i="3"/>
  <c r="G313" i="9"/>
  <c r="E312" i="3"/>
  <c r="G316" i="8"/>
  <c r="K315" i="3"/>
  <c r="G305" i="7"/>
  <c r="J304" i="3"/>
  <c r="B313" i="5"/>
  <c r="D313" i="5" s="1"/>
  <c r="E314" i="5" s="1"/>
  <c r="T313" i="3"/>
  <c r="C314" i="5"/>
  <c r="B314" i="4"/>
  <c r="D314" i="4" s="1"/>
  <c r="E315" i="4" s="1"/>
  <c r="S314" i="3"/>
  <c r="C315" i="4"/>
  <c r="E312" i="6" l="1"/>
  <c r="U312" i="3" s="1"/>
  <c r="I311" i="3"/>
  <c r="G312" i="6"/>
  <c r="B302" i="2"/>
  <c r="D302" i="2" s="1"/>
  <c r="B315" i="1"/>
  <c r="C316" i="1" s="1"/>
  <c r="P307" i="3"/>
  <c r="B307" i="10"/>
  <c r="D307" i="10" s="1"/>
  <c r="E308" i="10" s="1"/>
  <c r="C308" i="10"/>
  <c r="B313" i="9"/>
  <c r="C314" i="9" s="1"/>
  <c r="Q313" i="3"/>
  <c r="D313" i="9"/>
  <c r="E314" i="9" s="1"/>
  <c r="B316" i="8"/>
  <c r="D316" i="8" s="1"/>
  <c r="E316" i="8"/>
  <c r="W316" i="3" s="1"/>
  <c r="C317" i="8"/>
  <c r="B305" i="7"/>
  <c r="D305" i="7" s="1"/>
  <c r="E305" i="7"/>
  <c r="V305" i="3" s="1"/>
  <c r="G314" i="5"/>
  <c r="H313" i="3"/>
  <c r="G315" i="4"/>
  <c r="G314" i="3"/>
  <c r="B312" i="6" l="1"/>
  <c r="C313" i="6" s="1"/>
  <c r="E303" i="2"/>
  <c r="R303" i="3" s="1"/>
  <c r="G303" i="2"/>
  <c r="F302" i="3"/>
  <c r="C303" i="2"/>
  <c r="D315" i="1"/>
  <c r="G316" i="1" s="1"/>
  <c r="C315" i="3"/>
  <c r="E316" i="1"/>
  <c r="O316" i="3" s="1"/>
  <c r="G308" i="10"/>
  <c r="D307" i="3"/>
  <c r="G314" i="9"/>
  <c r="E313" i="3"/>
  <c r="G317" i="8"/>
  <c r="K316" i="3"/>
  <c r="G306" i="7"/>
  <c r="J305" i="3"/>
  <c r="C306" i="7"/>
  <c r="T314" i="3"/>
  <c r="B314" i="5"/>
  <c r="C315" i="5" s="1"/>
  <c r="S315" i="3"/>
  <c r="B315" i="4"/>
  <c r="D315" i="4" s="1"/>
  <c r="E316" i="4" s="1"/>
  <c r="C316" i="4"/>
  <c r="D314" i="5" l="1"/>
  <c r="E315" i="5" s="1"/>
  <c r="D312" i="6"/>
  <c r="B303" i="2"/>
  <c r="D303" i="2" s="1"/>
  <c r="B316" i="1"/>
  <c r="D316" i="1" s="1"/>
  <c r="P308" i="3"/>
  <c r="B308" i="10"/>
  <c r="D308" i="10" s="1"/>
  <c r="E309" i="10" s="1"/>
  <c r="C309" i="10"/>
  <c r="Q314" i="3"/>
  <c r="B314" i="9"/>
  <c r="D314" i="9" s="1"/>
  <c r="E315" i="9" s="1"/>
  <c r="C315" i="9"/>
  <c r="E317" i="8"/>
  <c r="W317" i="3" s="1"/>
  <c r="B317" i="8"/>
  <c r="D317" i="8" s="1"/>
  <c r="C318" i="8"/>
  <c r="E306" i="7"/>
  <c r="V306" i="3" s="1"/>
  <c r="B306" i="7"/>
  <c r="D306" i="7" s="1"/>
  <c r="G315" i="5"/>
  <c r="H314" i="3"/>
  <c r="G316" i="4"/>
  <c r="G315" i="3"/>
  <c r="C307" i="7" l="1"/>
  <c r="E313" i="6"/>
  <c r="U313" i="3" s="1"/>
  <c r="G313" i="6"/>
  <c r="I312" i="3"/>
  <c r="E304" i="2"/>
  <c r="R304" i="3" s="1"/>
  <c r="G304" i="2"/>
  <c r="F303" i="3"/>
  <c r="C304" i="2"/>
  <c r="C317" i="1"/>
  <c r="E317" i="1"/>
  <c r="O317" i="3" s="1"/>
  <c r="G317" i="1"/>
  <c r="C316" i="3"/>
  <c r="G309" i="10"/>
  <c r="D308" i="3"/>
  <c r="G315" i="9"/>
  <c r="E314" i="3"/>
  <c r="G318" i="8"/>
  <c r="K317" i="3"/>
  <c r="G307" i="7"/>
  <c r="J306" i="3"/>
  <c r="T315" i="3"/>
  <c r="B315" i="5"/>
  <c r="C316" i="5" s="1"/>
  <c r="D315" i="5"/>
  <c r="E316" i="5" s="1"/>
  <c r="S316" i="3"/>
  <c r="B316" i="4"/>
  <c r="D316" i="4" s="1"/>
  <c r="E317" i="4" s="1"/>
  <c r="C317" i="4"/>
  <c r="B313" i="6" l="1"/>
  <c r="C314" i="6" s="1"/>
  <c r="D313" i="6"/>
  <c r="B304" i="2"/>
  <c r="C305" i="2" s="1"/>
  <c r="D304" i="2"/>
  <c r="B317" i="1"/>
  <c r="C318" i="1" s="1"/>
  <c r="D317" i="1"/>
  <c r="P309" i="3"/>
  <c r="B309" i="10"/>
  <c r="C310" i="10" s="1"/>
  <c r="B315" i="9"/>
  <c r="D315" i="9" s="1"/>
  <c r="E316" i="9" s="1"/>
  <c r="Q315" i="3"/>
  <c r="E318" i="8"/>
  <c r="W318" i="3" s="1"/>
  <c r="B318" i="8"/>
  <c r="D318" i="8" s="1"/>
  <c r="E307" i="7"/>
  <c r="V307" i="3" s="1"/>
  <c r="B307" i="7"/>
  <c r="D307" i="7" s="1"/>
  <c r="G316" i="5"/>
  <c r="H315" i="3"/>
  <c r="G317" i="4"/>
  <c r="G316" i="3"/>
  <c r="C319" i="8" l="1"/>
  <c r="D309" i="10"/>
  <c r="E310" i="10" s="1"/>
  <c r="C316" i="9"/>
  <c r="C308" i="7"/>
  <c r="E314" i="6"/>
  <c r="U314" i="3" s="1"/>
  <c r="G314" i="6"/>
  <c r="I313" i="3"/>
  <c r="E305" i="2"/>
  <c r="R305" i="3" s="1"/>
  <c r="G305" i="2"/>
  <c r="F304" i="3"/>
  <c r="G318" i="1"/>
  <c r="E318" i="1"/>
  <c r="O318" i="3" s="1"/>
  <c r="C317" i="3"/>
  <c r="G316" i="9"/>
  <c r="E315" i="3"/>
  <c r="G319" i="8"/>
  <c r="K318" i="3"/>
  <c r="G308" i="7"/>
  <c r="J307" i="3"/>
  <c r="B316" i="5"/>
  <c r="C317" i="5" s="1"/>
  <c r="T316" i="3"/>
  <c r="S317" i="3"/>
  <c r="B317" i="4"/>
  <c r="D317" i="4"/>
  <c r="E318" i="4" s="1"/>
  <c r="C318" i="4"/>
  <c r="D309" i="3" l="1"/>
  <c r="G310" i="10"/>
  <c r="B310" i="10" s="1"/>
  <c r="C311" i="10" s="1"/>
  <c r="B314" i="6"/>
  <c r="C315" i="6" s="1"/>
  <c r="B305" i="2"/>
  <c r="D305" i="2" s="1"/>
  <c r="B318" i="1"/>
  <c r="C319" i="1" s="1"/>
  <c r="P310" i="3"/>
  <c r="Q316" i="3"/>
  <c r="B316" i="9"/>
  <c r="D316" i="9" s="1"/>
  <c r="E317" i="9" s="1"/>
  <c r="C317" i="9"/>
  <c r="B319" i="8"/>
  <c r="E319" i="8"/>
  <c r="W319" i="3" s="1"/>
  <c r="D319" i="8"/>
  <c r="C320" i="8"/>
  <c r="E308" i="7"/>
  <c r="V308" i="3" s="1"/>
  <c r="B308" i="7"/>
  <c r="D308" i="7" s="1"/>
  <c r="D316" i="5"/>
  <c r="E317" i="5" s="1"/>
  <c r="G318" i="4"/>
  <c r="G317" i="3"/>
  <c r="D318" i="1" l="1"/>
  <c r="D310" i="10"/>
  <c r="E311" i="10" s="1"/>
  <c r="D314" i="6"/>
  <c r="C306" i="2"/>
  <c r="E306" i="2"/>
  <c r="R306" i="3" s="1"/>
  <c r="G306" i="2"/>
  <c r="F305" i="3"/>
  <c r="E319" i="1"/>
  <c r="O319" i="3" s="1"/>
  <c r="C318" i="3"/>
  <c r="G319" i="1"/>
  <c r="G311" i="10"/>
  <c r="D310" i="3"/>
  <c r="G317" i="9"/>
  <c r="E316" i="3"/>
  <c r="G320" i="8"/>
  <c r="K319" i="3"/>
  <c r="G309" i="7"/>
  <c r="J308" i="3"/>
  <c r="C309" i="7"/>
  <c r="G317" i="5"/>
  <c r="H316" i="3"/>
  <c r="B318" i="4"/>
  <c r="C319" i="4" s="1"/>
  <c r="D318" i="4"/>
  <c r="E319" i="4" s="1"/>
  <c r="S318" i="3"/>
  <c r="E315" i="6" l="1"/>
  <c r="U315" i="3" s="1"/>
  <c r="I314" i="3"/>
  <c r="G315" i="6"/>
  <c r="B306" i="2"/>
  <c r="C307" i="2" s="1"/>
  <c r="D306" i="2"/>
  <c r="B319" i="1"/>
  <c r="D319" i="1" s="1"/>
  <c r="C320" i="1"/>
  <c r="P311" i="3"/>
  <c r="B311" i="10"/>
  <c r="C312" i="10" s="1"/>
  <c r="B317" i="9"/>
  <c r="Q317" i="3"/>
  <c r="D317" i="9"/>
  <c r="E318" i="9" s="1"/>
  <c r="C318" i="9"/>
  <c r="B320" i="8"/>
  <c r="C321" i="8" s="1"/>
  <c r="E320" i="8"/>
  <c r="W320" i="3" s="1"/>
  <c r="E309" i="7"/>
  <c r="V309" i="3" s="1"/>
  <c r="B309" i="7"/>
  <c r="D309" i="7" s="1"/>
  <c r="T317" i="3"/>
  <c r="B317" i="5"/>
  <c r="D317" i="5" s="1"/>
  <c r="E318" i="5" s="1"/>
  <c r="G319" i="4"/>
  <c r="G318" i="3"/>
  <c r="D311" i="10" l="1"/>
  <c r="E312" i="10" s="1"/>
  <c r="D320" i="8"/>
  <c r="K320" i="3" s="1"/>
  <c r="B315" i="6"/>
  <c r="D315" i="6" s="1"/>
  <c r="C318" i="5"/>
  <c r="E307" i="2"/>
  <c r="R307" i="3" s="1"/>
  <c r="F306" i="3"/>
  <c r="G307" i="2"/>
  <c r="E320" i="1"/>
  <c r="O320" i="3" s="1"/>
  <c r="C319" i="3"/>
  <c r="G320" i="1"/>
  <c r="G312" i="10"/>
  <c r="D311" i="3"/>
  <c r="G318" i="9"/>
  <c r="E317" i="3"/>
  <c r="G321" i="8"/>
  <c r="G310" i="7"/>
  <c r="J309" i="3"/>
  <c r="C310" i="7"/>
  <c r="G318" i="5"/>
  <c r="H317" i="3"/>
  <c r="B319" i="4"/>
  <c r="D319" i="4" s="1"/>
  <c r="E320" i="4" s="1"/>
  <c r="C320" i="4"/>
  <c r="S319" i="3"/>
  <c r="C316" i="6" l="1"/>
  <c r="E316" i="6"/>
  <c r="U316" i="3" s="1"/>
  <c r="G316" i="6"/>
  <c r="I315" i="3"/>
  <c r="B307" i="2"/>
  <c r="C308" i="2" s="1"/>
  <c r="D307" i="2"/>
  <c r="B320" i="1"/>
  <c r="D320" i="1" s="1"/>
  <c r="P312" i="3"/>
  <c r="B312" i="10"/>
  <c r="C313" i="10" s="1"/>
  <c r="B318" i="9"/>
  <c r="C319" i="9" s="1"/>
  <c r="Q318" i="3"/>
  <c r="D318" i="9"/>
  <c r="E319" i="9" s="1"/>
  <c r="E321" i="8"/>
  <c r="W321" i="3" s="1"/>
  <c r="B321" i="8"/>
  <c r="D321" i="8" s="1"/>
  <c r="B310" i="7"/>
  <c r="C311" i="7" s="1"/>
  <c r="E310" i="7"/>
  <c r="V310" i="3" s="1"/>
  <c r="T318" i="3"/>
  <c r="B318" i="5"/>
  <c r="C319" i="5" s="1"/>
  <c r="G320" i="4"/>
  <c r="G319" i="3"/>
  <c r="C322" i="8" l="1"/>
  <c r="D312" i="10"/>
  <c r="E313" i="10" s="1"/>
  <c r="D310" i="7"/>
  <c r="J310" i="3" s="1"/>
  <c r="B316" i="6"/>
  <c r="D316" i="6" s="1"/>
  <c r="E308" i="2"/>
  <c r="R308" i="3" s="1"/>
  <c r="G308" i="2"/>
  <c r="F307" i="3"/>
  <c r="C321" i="1"/>
  <c r="E321" i="1"/>
  <c r="O321" i="3" s="1"/>
  <c r="G321" i="1"/>
  <c r="C320" i="3"/>
  <c r="G319" i="9"/>
  <c r="E318" i="3"/>
  <c r="G322" i="8"/>
  <c r="K321" i="3"/>
  <c r="G311" i="7"/>
  <c r="D318" i="5"/>
  <c r="E319" i="5" s="1"/>
  <c r="S320" i="3"/>
  <c r="B320" i="4"/>
  <c r="C321" i="4" s="1"/>
  <c r="D320" i="4"/>
  <c r="E321" i="4" s="1"/>
  <c r="D312" i="3" l="1"/>
  <c r="G313" i="10"/>
  <c r="C314" i="10" s="1"/>
  <c r="E317" i="6"/>
  <c r="U317" i="3" s="1"/>
  <c r="I316" i="3"/>
  <c r="G317" i="6"/>
  <c r="C317" i="6"/>
  <c r="B308" i="2"/>
  <c r="C309" i="2" s="1"/>
  <c r="B321" i="1"/>
  <c r="C322" i="1" s="1"/>
  <c r="B313" i="10"/>
  <c r="D313" i="10" s="1"/>
  <c r="E314" i="10" s="1"/>
  <c r="P313" i="3"/>
  <c r="Q319" i="3"/>
  <c r="B319" i="9"/>
  <c r="C320" i="9" s="1"/>
  <c r="E322" i="8"/>
  <c r="W322" i="3" s="1"/>
  <c r="B322" i="8"/>
  <c r="D322" i="8" s="1"/>
  <c r="C323" i="8"/>
  <c r="B311" i="7"/>
  <c r="D311" i="7" s="1"/>
  <c r="E311" i="7"/>
  <c r="V311" i="3" s="1"/>
  <c r="G319" i="5"/>
  <c r="H318" i="3"/>
  <c r="G321" i="4"/>
  <c r="G320" i="3"/>
  <c r="D308" i="2" l="1"/>
  <c r="B317" i="6"/>
  <c r="C318" i="6" s="1"/>
  <c r="E309" i="2"/>
  <c r="R309" i="3" s="1"/>
  <c r="G309" i="2"/>
  <c r="F308" i="3"/>
  <c r="D321" i="1"/>
  <c r="C321" i="3" s="1"/>
  <c r="E322" i="1"/>
  <c r="O322" i="3" s="1"/>
  <c r="G322" i="1"/>
  <c r="G314" i="10"/>
  <c r="D313" i="3"/>
  <c r="D319" i="9"/>
  <c r="E320" i="9" s="1"/>
  <c r="G323" i="8"/>
  <c r="K322" i="3"/>
  <c r="G312" i="7"/>
  <c r="J311" i="3"/>
  <c r="C312" i="7"/>
  <c r="T319" i="3"/>
  <c r="B319" i="5"/>
  <c r="D319" i="5" s="1"/>
  <c r="E320" i="5" s="1"/>
  <c r="B321" i="4"/>
  <c r="D321" i="4" s="1"/>
  <c r="E322" i="4" s="1"/>
  <c r="S321" i="3"/>
  <c r="C322" i="4" l="1"/>
  <c r="D317" i="6"/>
  <c r="B309" i="2"/>
  <c r="D309" i="2" s="1"/>
  <c r="B322" i="1"/>
  <c r="D322" i="1" s="1"/>
  <c r="B314" i="10"/>
  <c r="D314" i="10" s="1"/>
  <c r="E315" i="10" s="1"/>
  <c r="P314" i="3"/>
  <c r="G320" i="9"/>
  <c r="E319" i="3"/>
  <c r="B323" i="8"/>
  <c r="D323" i="8" s="1"/>
  <c r="E323" i="8"/>
  <c r="W323" i="3" s="1"/>
  <c r="B312" i="7"/>
  <c r="C313" i="7" s="1"/>
  <c r="E312" i="7"/>
  <c r="V312" i="3" s="1"/>
  <c r="G320" i="5"/>
  <c r="H319" i="3"/>
  <c r="C320" i="5"/>
  <c r="G322" i="4"/>
  <c r="G321" i="3"/>
  <c r="D312" i="7" l="1"/>
  <c r="C324" i="8"/>
  <c r="C310" i="2"/>
  <c r="E318" i="6"/>
  <c r="U318" i="3" s="1"/>
  <c r="G318" i="6"/>
  <c r="I317" i="3"/>
  <c r="E310" i="2"/>
  <c r="R310" i="3" s="1"/>
  <c r="F309" i="3"/>
  <c r="G310" i="2"/>
  <c r="C323" i="1"/>
  <c r="E323" i="1"/>
  <c r="O323" i="3" s="1"/>
  <c r="C322" i="3"/>
  <c r="G323" i="1"/>
  <c r="G315" i="10"/>
  <c r="D314" i="3"/>
  <c r="C315" i="10"/>
  <c r="B320" i="9"/>
  <c r="D320" i="9" s="1"/>
  <c r="E321" i="9" s="1"/>
  <c r="Q320" i="3"/>
  <c r="G324" i="8"/>
  <c r="K323" i="3"/>
  <c r="G313" i="7"/>
  <c r="J312" i="3"/>
  <c r="T320" i="3"/>
  <c r="B320" i="5"/>
  <c r="D320" i="5" s="1"/>
  <c r="E321" i="5" s="1"/>
  <c r="B322" i="4"/>
  <c r="D322" i="4" s="1"/>
  <c r="E323" i="4" s="1"/>
  <c r="S322" i="3"/>
  <c r="C323" i="4"/>
  <c r="C321" i="9" l="1"/>
  <c r="B318" i="6"/>
  <c r="C319" i="6" s="1"/>
  <c r="D318" i="6"/>
  <c r="B310" i="2"/>
  <c r="D310" i="2" s="1"/>
  <c r="C311" i="2"/>
  <c r="B323" i="1"/>
  <c r="C324" i="1" s="1"/>
  <c r="B315" i="10"/>
  <c r="D315" i="10" s="1"/>
  <c r="E316" i="10" s="1"/>
  <c r="P315" i="3"/>
  <c r="G321" i="9"/>
  <c r="E320" i="3"/>
  <c r="E324" i="8"/>
  <c r="W324" i="3" s="1"/>
  <c r="B324" i="8"/>
  <c r="D324" i="8"/>
  <c r="C325" i="8"/>
  <c r="E313" i="7"/>
  <c r="V313" i="3" s="1"/>
  <c r="B313" i="7"/>
  <c r="C314" i="7" s="1"/>
  <c r="G321" i="5"/>
  <c r="H320" i="3"/>
  <c r="C321" i="5"/>
  <c r="G323" i="4"/>
  <c r="G322" i="3"/>
  <c r="C316" i="10" l="1"/>
  <c r="E319" i="6"/>
  <c r="U319" i="3" s="1"/>
  <c r="G319" i="6"/>
  <c r="I318" i="3"/>
  <c r="E311" i="2"/>
  <c r="R311" i="3" s="1"/>
  <c r="G311" i="2"/>
  <c r="F310" i="3"/>
  <c r="D323" i="1"/>
  <c r="G316" i="10"/>
  <c r="D315" i="3"/>
  <c r="Q321" i="3"/>
  <c r="B321" i="9"/>
  <c r="D321" i="9" s="1"/>
  <c r="E322" i="9" s="1"/>
  <c r="C322" i="9"/>
  <c r="G325" i="8"/>
  <c r="K324" i="3"/>
  <c r="D313" i="7"/>
  <c r="B321" i="5"/>
  <c r="D321" i="5" s="1"/>
  <c r="E322" i="5" s="1"/>
  <c r="T321" i="3"/>
  <c r="S323" i="3"/>
  <c r="B323" i="4"/>
  <c r="C324" i="4" s="1"/>
  <c r="D323" i="4"/>
  <c r="E324" i="4" s="1"/>
  <c r="B319" i="6" l="1"/>
  <c r="D319" i="6" s="1"/>
  <c r="C320" i="6"/>
  <c r="C322" i="5"/>
  <c r="B311" i="2"/>
  <c r="D311" i="2" s="1"/>
  <c r="C323" i="3"/>
  <c r="E324" i="1"/>
  <c r="G324" i="1"/>
  <c r="P316" i="3"/>
  <c r="B316" i="10"/>
  <c r="D316" i="10" s="1"/>
  <c r="E317" i="10" s="1"/>
  <c r="G322" i="9"/>
  <c r="E321" i="3"/>
  <c r="B325" i="8"/>
  <c r="D325" i="8" s="1"/>
  <c r="E325" i="8"/>
  <c r="W325" i="3" s="1"/>
  <c r="G314" i="7"/>
  <c r="J313" i="3"/>
  <c r="G322" i="5"/>
  <c r="H321" i="3"/>
  <c r="G324" i="4"/>
  <c r="G323" i="3"/>
  <c r="E320" i="6" l="1"/>
  <c r="U320" i="3" s="1"/>
  <c r="G320" i="6"/>
  <c r="I319" i="3"/>
  <c r="C312" i="2"/>
  <c r="E312" i="2"/>
  <c r="R312" i="3" s="1"/>
  <c r="F311" i="3"/>
  <c r="G312" i="2"/>
  <c r="O324" i="3"/>
  <c r="B324" i="1"/>
  <c r="D324" i="1" s="1"/>
  <c r="G317" i="10"/>
  <c r="D316" i="3"/>
  <c r="C317" i="10"/>
  <c r="B322" i="9"/>
  <c r="C323" i="9" s="1"/>
  <c r="Q322" i="3"/>
  <c r="G326" i="8"/>
  <c r="K325" i="3"/>
  <c r="C326" i="8"/>
  <c r="E314" i="7"/>
  <c r="V314" i="3" s="1"/>
  <c r="B314" i="7"/>
  <c r="D314" i="7" s="1"/>
  <c r="T322" i="3"/>
  <c r="B322" i="5"/>
  <c r="D322" i="5"/>
  <c r="E323" i="5" s="1"/>
  <c r="C323" i="5"/>
  <c r="B324" i="4"/>
  <c r="D324" i="4" s="1"/>
  <c r="E325" i="4" s="1"/>
  <c r="S324" i="3"/>
  <c r="C325" i="4"/>
  <c r="C315" i="7" l="1"/>
  <c r="B320" i="6"/>
  <c r="D320" i="6" s="1"/>
  <c r="C321" i="6"/>
  <c r="B312" i="2"/>
  <c r="C313" i="2" s="1"/>
  <c r="C325" i="1"/>
  <c r="G325" i="1"/>
  <c r="E325" i="1"/>
  <c r="O325" i="3" s="1"/>
  <c r="C324" i="3"/>
  <c r="B317" i="10"/>
  <c r="C318" i="10" s="1"/>
  <c r="P317" i="3"/>
  <c r="D322" i="9"/>
  <c r="E323" i="9" s="1"/>
  <c r="E326" i="8"/>
  <c r="W326" i="3" s="1"/>
  <c r="B326" i="8"/>
  <c r="C327" i="8" s="1"/>
  <c r="G315" i="7"/>
  <c r="J314" i="3"/>
  <c r="G323" i="5"/>
  <c r="H322" i="3"/>
  <c r="G325" i="4"/>
  <c r="G324" i="3"/>
  <c r="D317" i="10" l="1"/>
  <c r="E318" i="10" s="1"/>
  <c r="D326" i="8"/>
  <c r="G327" i="8" s="1"/>
  <c r="E321" i="6"/>
  <c r="U321" i="3" s="1"/>
  <c r="G321" i="6"/>
  <c r="I320" i="3"/>
  <c r="D312" i="2"/>
  <c r="B325" i="1"/>
  <c r="D325" i="1" s="1"/>
  <c r="C326" i="1"/>
  <c r="G318" i="10"/>
  <c r="D317" i="3"/>
  <c r="G323" i="9"/>
  <c r="E322" i="3"/>
  <c r="B315" i="7"/>
  <c r="D315" i="7" s="1"/>
  <c r="E315" i="7"/>
  <c r="V315" i="3" s="1"/>
  <c r="B323" i="5"/>
  <c r="C324" i="5" s="1"/>
  <c r="T323" i="3"/>
  <c r="B325" i="4"/>
  <c r="C326" i="4" s="1"/>
  <c r="S325" i="3"/>
  <c r="K326" i="3" l="1"/>
  <c r="D323" i="5"/>
  <c r="E324" i="5" s="1"/>
  <c r="C316" i="7"/>
  <c r="B321" i="6"/>
  <c r="D321" i="6" s="1"/>
  <c r="D325" i="4"/>
  <c r="E326" i="4" s="1"/>
  <c r="E313" i="2"/>
  <c r="R313" i="3" s="1"/>
  <c r="G313" i="2"/>
  <c r="F312" i="3"/>
  <c r="E326" i="1"/>
  <c r="O326" i="3" s="1"/>
  <c r="G326" i="1"/>
  <c r="C325" i="3"/>
  <c r="P318" i="3"/>
  <c r="B318" i="10"/>
  <c r="C319" i="10" s="1"/>
  <c r="B323" i="9"/>
  <c r="D323" i="9" s="1"/>
  <c r="E324" i="9" s="1"/>
  <c r="Q323" i="3"/>
  <c r="C324" i="9"/>
  <c r="E327" i="8"/>
  <c r="W327" i="3" s="1"/>
  <c r="B327" i="8"/>
  <c r="D327" i="8" s="1"/>
  <c r="G316" i="7"/>
  <c r="J315" i="3"/>
  <c r="G324" i="5"/>
  <c r="H323" i="3"/>
  <c r="E322" i="6" l="1"/>
  <c r="U322" i="3" s="1"/>
  <c r="G322" i="6"/>
  <c r="I321" i="3"/>
  <c r="C322" i="6"/>
  <c r="G325" i="3"/>
  <c r="G326" i="4"/>
  <c r="B313" i="2"/>
  <c r="C314" i="2" s="1"/>
  <c r="B326" i="1"/>
  <c r="C327" i="1" s="1"/>
  <c r="D326" i="1"/>
  <c r="D318" i="10"/>
  <c r="E319" i="10" s="1"/>
  <c r="G324" i="9"/>
  <c r="E323" i="3"/>
  <c r="G328" i="8"/>
  <c r="K327" i="3"/>
  <c r="C328" i="8"/>
  <c r="E316" i="7"/>
  <c r="V316" i="3" s="1"/>
  <c r="B316" i="7"/>
  <c r="D316" i="7" s="1"/>
  <c r="B324" i="5"/>
  <c r="C325" i="5" s="1"/>
  <c r="T324" i="3"/>
  <c r="B326" i="4"/>
  <c r="C327" i="4" s="1"/>
  <c r="S326" i="3"/>
  <c r="D326" i="4" l="1"/>
  <c r="E327" i="4" s="1"/>
  <c r="C317" i="7"/>
  <c r="B322" i="6"/>
  <c r="D322" i="6" s="1"/>
  <c r="D313" i="2"/>
  <c r="E327" i="1"/>
  <c r="O327" i="3" s="1"/>
  <c r="G327" i="1"/>
  <c r="C326" i="3"/>
  <c r="G319" i="10"/>
  <c r="D318" i="3"/>
  <c r="Q324" i="3"/>
  <c r="B324" i="9"/>
  <c r="D324" i="9" s="1"/>
  <c r="E325" i="9" s="1"/>
  <c r="B328" i="8"/>
  <c r="D328" i="8" s="1"/>
  <c r="E328" i="8"/>
  <c r="W328" i="3" s="1"/>
  <c r="C329" i="8"/>
  <c r="G317" i="7"/>
  <c r="J316" i="3"/>
  <c r="D324" i="5"/>
  <c r="E325" i="5" s="1"/>
  <c r="G327" i="4"/>
  <c r="G326" i="3"/>
  <c r="C325" i="9" l="1"/>
  <c r="C323" i="6"/>
  <c r="E323" i="6"/>
  <c r="U323" i="3" s="1"/>
  <c r="G323" i="6"/>
  <c r="I322" i="3"/>
  <c r="E314" i="2"/>
  <c r="R314" i="3" s="1"/>
  <c r="G314" i="2"/>
  <c r="F313" i="3"/>
  <c r="B327" i="1"/>
  <c r="D327" i="1" s="1"/>
  <c r="C328" i="1"/>
  <c r="B319" i="10"/>
  <c r="D319" i="10" s="1"/>
  <c r="E320" i="10" s="1"/>
  <c r="P319" i="3"/>
  <c r="C320" i="10"/>
  <c r="G325" i="9"/>
  <c r="E324" i="3"/>
  <c r="G329" i="8"/>
  <c r="K328" i="3"/>
  <c r="B317" i="7"/>
  <c r="C318" i="7" s="1"/>
  <c r="E317" i="7"/>
  <c r="V317" i="3" s="1"/>
  <c r="G325" i="5"/>
  <c r="H324" i="3"/>
  <c r="S327" i="3"/>
  <c r="B327" i="4"/>
  <c r="D327" i="4" s="1"/>
  <c r="E328" i="4" s="1"/>
  <c r="B323" i="6" l="1"/>
  <c r="C324" i="6"/>
  <c r="D323" i="6"/>
  <c r="B314" i="2"/>
  <c r="D314" i="2" s="1"/>
  <c r="C315" i="2"/>
  <c r="E328" i="1"/>
  <c r="O328" i="3" s="1"/>
  <c r="C327" i="3"/>
  <c r="G328" i="1"/>
  <c r="G320" i="10"/>
  <c r="D319" i="3"/>
  <c r="Q325" i="3"/>
  <c r="B325" i="9"/>
  <c r="D325" i="9" s="1"/>
  <c r="E326" i="9" s="1"/>
  <c r="C326" i="9"/>
  <c r="E329" i="8"/>
  <c r="W329" i="3" s="1"/>
  <c r="B329" i="8"/>
  <c r="C330" i="8" s="1"/>
  <c r="D317" i="7"/>
  <c r="T325" i="3"/>
  <c r="B325" i="5"/>
  <c r="C326" i="5" s="1"/>
  <c r="G328" i="4"/>
  <c r="G327" i="3"/>
  <c r="C328" i="4"/>
  <c r="D329" i="8" l="1"/>
  <c r="K329" i="3" s="1"/>
  <c r="E324" i="6"/>
  <c r="U324" i="3" s="1"/>
  <c r="I323" i="3"/>
  <c r="G324" i="6"/>
  <c r="E315" i="2"/>
  <c r="R315" i="3" s="1"/>
  <c r="G315" i="2"/>
  <c r="F314" i="3"/>
  <c r="B328" i="1"/>
  <c r="D328" i="1" s="1"/>
  <c r="P320" i="3"/>
  <c r="B320" i="10"/>
  <c r="C321" i="10" s="1"/>
  <c r="G326" i="9"/>
  <c r="E325" i="3"/>
  <c r="G318" i="7"/>
  <c r="J317" i="3"/>
  <c r="D325" i="5"/>
  <c r="E326" i="5" s="1"/>
  <c r="B328" i="4"/>
  <c r="C329" i="4" s="1"/>
  <c r="S328" i="3"/>
  <c r="C329" i="1" l="1"/>
  <c r="D320" i="10"/>
  <c r="E321" i="10" s="1"/>
  <c r="G330" i="8"/>
  <c r="E330" i="8" s="1"/>
  <c r="W330" i="3" s="1"/>
  <c r="B324" i="6"/>
  <c r="C325" i="6" s="1"/>
  <c r="D324" i="6"/>
  <c r="D328" i="4"/>
  <c r="E329" i="4" s="1"/>
  <c r="B315" i="2"/>
  <c r="D315" i="2" s="1"/>
  <c r="E329" i="1"/>
  <c r="O329" i="3" s="1"/>
  <c r="G329" i="1"/>
  <c r="C328" i="3"/>
  <c r="G321" i="10"/>
  <c r="D320" i="3"/>
  <c r="Q326" i="3"/>
  <c r="B326" i="9"/>
  <c r="D326" i="9" s="1"/>
  <c r="E327" i="9" s="1"/>
  <c r="B330" i="8"/>
  <c r="C331" i="8" s="1"/>
  <c r="B318" i="7"/>
  <c r="D318" i="7" s="1"/>
  <c r="E318" i="7"/>
  <c r="V318" i="3" s="1"/>
  <c r="G326" i="5"/>
  <c r="H325" i="3"/>
  <c r="C327" i="9" l="1"/>
  <c r="G328" i="3"/>
  <c r="G329" i="4"/>
  <c r="C330" i="4" s="1"/>
  <c r="D330" i="8"/>
  <c r="G331" i="8" s="1"/>
  <c r="C319" i="7"/>
  <c r="E325" i="6"/>
  <c r="U325" i="3" s="1"/>
  <c r="G325" i="6"/>
  <c r="I324" i="3"/>
  <c r="C316" i="2"/>
  <c r="E316" i="2"/>
  <c r="R316" i="3" s="1"/>
  <c r="G316" i="2"/>
  <c r="F315" i="3"/>
  <c r="B329" i="1"/>
  <c r="D329" i="1" s="1"/>
  <c r="B321" i="10"/>
  <c r="C322" i="10" s="1"/>
  <c r="P321" i="3"/>
  <c r="G327" i="9"/>
  <c r="E326" i="3"/>
  <c r="G319" i="7"/>
  <c r="J318" i="3"/>
  <c r="B326" i="5"/>
  <c r="C327" i="5" s="1"/>
  <c r="T326" i="3"/>
  <c r="B329" i="4"/>
  <c r="D329" i="4" s="1"/>
  <c r="E330" i="4" s="1"/>
  <c r="S329" i="3"/>
  <c r="D321" i="10" l="1"/>
  <c r="E322" i="10" s="1"/>
  <c r="K330" i="3"/>
  <c r="B325" i="6"/>
  <c r="D325" i="6" s="1"/>
  <c r="D326" i="5"/>
  <c r="E327" i="5" s="1"/>
  <c r="B316" i="2"/>
  <c r="C317" i="2" s="1"/>
  <c r="C330" i="1"/>
  <c r="E330" i="1"/>
  <c r="O330" i="3" s="1"/>
  <c r="G330" i="1"/>
  <c r="C329" i="3"/>
  <c r="G322" i="10"/>
  <c r="D321" i="3"/>
  <c r="Q327" i="3"/>
  <c r="B327" i="9"/>
  <c r="C328" i="9" s="1"/>
  <c r="B331" i="8"/>
  <c r="D331" i="8" s="1"/>
  <c r="E331" i="8"/>
  <c r="W331" i="3" s="1"/>
  <c r="E319" i="7"/>
  <c r="V319" i="3" s="1"/>
  <c r="B319" i="7"/>
  <c r="D319" i="7" s="1"/>
  <c r="G330" i="4"/>
  <c r="G329" i="3"/>
  <c r="H326" i="3" l="1"/>
  <c r="D316" i="2"/>
  <c r="G317" i="2" s="1"/>
  <c r="C326" i="6"/>
  <c r="D327" i="9"/>
  <c r="E328" i="9" s="1"/>
  <c r="C332" i="8"/>
  <c r="C320" i="7"/>
  <c r="E326" i="6"/>
  <c r="U326" i="3" s="1"/>
  <c r="G326" i="6"/>
  <c r="I325" i="3"/>
  <c r="G327" i="5"/>
  <c r="E317" i="2"/>
  <c r="R317" i="3" s="1"/>
  <c r="B330" i="1"/>
  <c r="D330" i="1" s="1"/>
  <c r="P322" i="3"/>
  <c r="B322" i="10"/>
  <c r="C323" i="10" s="1"/>
  <c r="G328" i="9"/>
  <c r="E327" i="3"/>
  <c r="G332" i="8"/>
  <c r="K331" i="3"/>
  <c r="G320" i="7"/>
  <c r="J319" i="3"/>
  <c r="B327" i="5"/>
  <c r="C328" i="5" s="1"/>
  <c r="D327" i="5"/>
  <c r="E328" i="5" s="1"/>
  <c r="T327" i="3"/>
  <c r="S330" i="3"/>
  <c r="B330" i="4"/>
  <c r="D330" i="4"/>
  <c r="E331" i="4" s="1"/>
  <c r="C331" i="4"/>
  <c r="F316" i="3" l="1"/>
  <c r="D322" i="10"/>
  <c r="E323" i="10" s="1"/>
  <c r="B326" i="6"/>
  <c r="D326" i="6"/>
  <c r="C327" i="6"/>
  <c r="B317" i="2"/>
  <c r="D317" i="2" s="1"/>
  <c r="C318" i="2"/>
  <c r="C331" i="1"/>
  <c r="E331" i="1"/>
  <c r="O331" i="3" s="1"/>
  <c r="G331" i="1"/>
  <c r="C330" i="3"/>
  <c r="G323" i="10"/>
  <c r="D322" i="3"/>
  <c r="Q328" i="3"/>
  <c r="B328" i="9"/>
  <c r="D328" i="9" s="1"/>
  <c r="E329" i="9" s="1"/>
  <c r="E332" i="8"/>
  <c r="W332" i="3" s="1"/>
  <c r="B332" i="8"/>
  <c r="C333" i="8" s="1"/>
  <c r="D332" i="8"/>
  <c r="B320" i="7"/>
  <c r="C321" i="7" s="1"/>
  <c r="E320" i="7"/>
  <c r="V320" i="3" s="1"/>
  <c r="G328" i="5"/>
  <c r="H327" i="3"/>
  <c r="G331" i="4"/>
  <c r="G330" i="3"/>
  <c r="E327" i="6" l="1"/>
  <c r="U327" i="3" s="1"/>
  <c r="I326" i="3"/>
  <c r="G327" i="6"/>
  <c r="E318" i="2"/>
  <c r="R318" i="3" s="1"/>
  <c r="F317" i="3"/>
  <c r="G318" i="2"/>
  <c r="B331" i="1"/>
  <c r="D331" i="1" s="1"/>
  <c r="P323" i="3"/>
  <c r="B323" i="10"/>
  <c r="D323" i="10" s="1"/>
  <c r="E324" i="10" s="1"/>
  <c r="C329" i="9"/>
  <c r="G329" i="9"/>
  <c r="E328" i="3"/>
  <c r="G333" i="8"/>
  <c r="K332" i="3"/>
  <c r="D320" i="7"/>
  <c r="T328" i="3"/>
  <c r="B328" i="5"/>
  <c r="D328" i="5" s="1"/>
  <c r="E329" i="5" s="1"/>
  <c r="S331" i="3"/>
  <c r="B331" i="4"/>
  <c r="C332" i="4" s="1"/>
  <c r="C329" i="5" l="1"/>
  <c r="B327" i="6"/>
  <c r="D327" i="6" s="1"/>
  <c r="B318" i="2"/>
  <c r="D318" i="2" s="1"/>
  <c r="C319" i="2"/>
  <c r="C332" i="1"/>
  <c r="E332" i="1"/>
  <c r="O332" i="3" s="1"/>
  <c r="G332" i="1"/>
  <c r="C331" i="3"/>
  <c r="G324" i="10"/>
  <c r="D323" i="3"/>
  <c r="C324" i="10"/>
  <c r="Q329" i="3"/>
  <c r="B329" i="9"/>
  <c r="D329" i="9" s="1"/>
  <c r="E330" i="9" s="1"/>
  <c r="E333" i="8"/>
  <c r="W333" i="3" s="1"/>
  <c r="B333" i="8"/>
  <c r="D333" i="8" s="1"/>
  <c r="G321" i="7"/>
  <c r="J320" i="3"/>
  <c r="G329" i="5"/>
  <c r="H328" i="3"/>
  <c r="D331" i="4"/>
  <c r="E332" i="4" s="1"/>
  <c r="C334" i="8" l="1"/>
  <c r="C330" i="9"/>
  <c r="E328" i="6"/>
  <c r="U328" i="3" s="1"/>
  <c r="I327" i="3"/>
  <c r="G328" i="6"/>
  <c r="C328" i="6"/>
  <c r="E319" i="2"/>
  <c r="R319" i="3" s="1"/>
  <c r="F318" i="3"/>
  <c r="G319" i="2"/>
  <c r="B332" i="1"/>
  <c r="C333" i="1" s="1"/>
  <c r="P324" i="3"/>
  <c r="B324" i="10"/>
  <c r="C325" i="10" s="1"/>
  <c r="G330" i="9"/>
  <c r="E329" i="3"/>
  <c r="G334" i="8"/>
  <c r="K333" i="3"/>
  <c r="E321" i="7"/>
  <c r="V321" i="3" s="1"/>
  <c r="B321" i="7"/>
  <c r="D321" i="7" s="1"/>
  <c r="B329" i="5"/>
  <c r="C330" i="5" s="1"/>
  <c r="T329" i="3"/>
  <c r="D329" i="5"/>
  <c r="E330" i="5" s="1"/>
  <c r="G332" i="4"/>
  <c r="G331" i="3"/>
  <c r="D324" i="10" l="1"/>
  <c r="E325" i="10" s="1"/>
  <c r="C322" i="7"/>
  <c r="B328" i="6"/>
  <c r="D328" i="6" s="1"/>
  <c r="C329" i="6"/>
  <c r="B319" i="2"/>
  <c r="C320" i="2" s="1"/>
  <c r="D319" i="2"/>
  <c r="D332" i="1"/>
  <c r="G333" i="1" s="1"/>
  <c r="G325" i="10"/>
  <c r="D324" i="3"/>
  <c r="B330" i="9"/>
  <c r="C331" i="9" s="1"/>
  <c r="Q330" i="3"/>
  <c r="E334" i="8"/>
  <c r="W334" i="3" s="1"/>
  <c r="B334" i="8"/>
  <c r="D334" i="8" s="1"/>
  <c r="G322" i="7"/>
  <c r="J321" i="3"/>
  <c r="G330" i="5"/>
  <c r="H329" i="3"/>
  <c r="S332" i="3"/>
  <c r="B332" i="4"/>
  <c r="D332" i="4" s="1"/>
  <c r="E333" i="4" s="1"/>
  <c r="D330" i="9" l="1"/>
  <c r="E331" i="9" s="1"/>
  <c r="C332" i="3"/>
  <c r="E333" i="1"/>
  <c r="O333" i="3" s="1"/>
  <c r="C335" i="8"/>
  <c r="E329" i="6"/>
  <c r="U329" i="3" s="1"/>
  <c r="G329" i="6"/>
  <c r="I328" i="3"/>
  <c r="E320" i="2"/>
  <c r="R320" i="3" s="1"/>
  <c r="G320" i="2"/>
  <c r="F319" i="3"/>
  <c r="B333" i="1"/>
  <c r="C334" i="1" s="1"/>
  <c r="P325" i="3"/>
  <c r="B325" i="10"/>
  <c r="D325" i="10" s="1"/>
  <c r="E326" i="10" s="1"/>
  <c r="G331" i="9"/>
  <c r="E330" i="3"/>
  <c r="G335" i="8"/>
  <c r="K334" i="3"/>
  <c r="B322" i="7"/>
  <c r="C323" i="7" s="1"/>
  <c r="E322" i="7"/>
  <c r="V322" i="3" s="1"/>
  <c r="B330" i="5"/>
  <c r="D330" i="5" s="1"/>
  <c r="E331" i="5" s="1"/>
  <c r="C331" i="5"/>
  <c r="T330" i="3"/>
  <c r="C333" i="4"/>
  <c r="G333" i="4"/>
  <c r="G332" i="3"/>
  <c r="D322" i="7" l="1"/>
  <c r="B329" i="6"/>
  <c r="C330" i="6" s="1"/>
  <c r="D329" i="6"/>
  <c r="B320" i="2"/>
  <c r="C321" i="2" s="1"/>
  <c r="D333" i="1"/>
  <c r="G334" i="1"/>
  <c r="E334" i="1"/>
  <c r="O334" i="3" s="1"/>
  <c r="C333" i="3"/>
  <c r="G326" i="10"/>
  <c r="D325" i="3"/>
  <c r="C326" i="10"/>
  <c r="B331" i="9"/>
  <c r="D331" i="9" s="1"/>
  <c r="E332" i="9" s="1"/>
  <c r="Q331" i="3"/>
  <c r="C332" i="9"/>
  <c r="E335" i="8"/>
  <c r="W335" i="3" s="1"/>
  <c r="B335" i="8"/>
  <c r="D335" i="8" s="1"/>
  <c r="C336" i="8"/>
  <c r="G323" i="7"/>
  <c r="J322" i="3"/>
  <c r="G331" i="5"/>
  <c r="H330" i="3"/>
  <c r="B333" i="4"/>
  <c r="D333" i="4" s="1"/>
  <c r="E334" i="4" s="1"/>
  <c r="S333" i="3"/>
  <c r="C334" i="4"/>
  <c r="E330" i="6" l="1"/>
  <c r="U330" i="3" s="1"/>
  <c r="G330" i="6"/>
  <c r="I329" i="3"/>
  <c r="D320" i="2"/>
  <c r="B334" i="1"/>
  <c r="C335" i="1" s="1"/>
  <c r="P326" i="3"/>
  <c r="B326" i="10"/>
  <c r="D326" i="10" s="1"/>
  <c r="E327" i="10" s="1"/>
  <c r="G332" i="9"/>
  <c r="E331" i="3"/>
  <c r="G336" i="8"/>
  <c r="K335" i="3"/>
  <c r="B323" i="7"/>
  <c r="D323" i="7"/>
  <c r="E323" i="7"/>
  <c r="V323" i="3" s="1"/>
  <c r="C324" i="7"/>
  <c r="B331" i="5"/>
  <c r="C332" i="5" s="1"/>
  <c r="T331" i="3"/>
  <c r="G334" i="4"/>
  <c r="G333" i="3"/>
  <c r="D331" i="5" l="1"/>
  <c r="E332" i="5" s="1"/>
  <c r="B330" i="6"/>
  <c r="C331" i="6" s="1"/>
  <c r="E321" i="2"/>
  <c r="R321" i="3" s="1"/>
  <c r="F320" i="3"/>
  <c r="G321" i="2"/>
  <c r="D334" i="1"/>
  <c r="G327" i="10"/>
  <c r="D326" i="3"/>
  <c r="C327" i="10"/>
  <c r="Q332" i="3"/>
  <c r="B332" i="9"/>
  <c r="D332" i="9" s="1"/>
  <c r="E333" i="9" s="1"/>
  <c r="C333" i="9"/>
  <c r="B336" i="8"/>
  <c r="D336" i="8" s="1"/>
  <c r="E336" i="8"/>
  <c r="W336" i="3" s="1"/>
  <c r="C337" i="8"/>
  <c r="G324" i="7"/>
  <c r="J323" i="3"/>
  <c r="B334" i="4"/>
  <c r="C335" i="4" s="1"/>
  <c r="S334" i="3"/>
  <c r="D334" i="4"/>
  <c r="E335" i="4" s="1"/>
  <c r="H331" i="3" l="1"/>
  <c r="G332" i="5"/>
  <c r="B332" i="5" s="1"/>
  <c r="C333" i="5" s="1"/>
  <c r="D330" i="6"/>
  <c r="E331" i="6" s="1"/>
  <c r="U331" i="3" s="1"/>
  <c r="I330" i="3"/>
  <c r="B321" i="2"/>
  <c r="D321" i="2" s="1"/>
  <c r="C334" i="3"/>
  <c r="E335" i="1"/>
  <c r="O335" i="3" s="1"/>
  <c r="G335" i="1"/>
  <c r="B327" i="10"/>
  <c r="C328" i="10" s="1"/>
  <c r="P327" i="3"/>
  <c r="G333" i="9"/>
  <c r="E332" i="3"/>
  <c r="G337" i="8"/>
  <c r="K336" i="3"/>
  <c r="E324" i="7"/>
  <c r="V324" i="3" s="1"/>
  <c r="B324" i="7"/>
  <c r="D324" i="7" s="1"/>
  <c r="T332" i="3"/>
  <c r="G335" i="4"/>
  <c r="G334" i="3"/>
  <c r="G331" i="6" l="1"/>
  <c r="D332" i="5"/>
  <c r="E333" i="5" s="1"/>
  <c r="D327" i="10"/>
  <c r="E328" i="10" s="1"/>
  <c r="B331" i="6"/>
  <c r="C332" i="6" s="1"/>
  <c r="D331" i="6"/>
  <c r="C322" i="2"/>
  <c r="E322" i="2"/>
  <c r="R322" i="3" s="1"/>
  <c r="F321" i="3"/>
  <c r="G322" i="2"/>
  <c r="B335" i="1"/>
  <c r="D335" i="1" s="1"/>
  <c r="D327" i="3"/>
  <c r="Q333" i="3"/>
  <c r="B333" i="9"/>
  <c r="C334" i="9" s="1"/>
  <c r="D333" i="9"/>
  <c r="E334" i="9" s="1"/>
  <c r="E337" i="8"/>
  <c r="W337" i="3" s="1"/>
  <c r="B337" i="8"/>
  <c r="D337" i="8" s="1"/>
  <c r="G325" i="7"/>
  <c r="J324" i="3"/>
  <c r="C325" i="7"/>
  <c r="G333" i="5"/>
  <c r="H332" i="3"/>
  <c r="B335" i="4"/>
  <c r="C336" i="4" s="1"/>
  <c r="S335" i="3"/>
  <c r="D335" i="4" l="1"/>
  <c r="E336" i="4" s="1"/>
  <c r="C338" i="8"/>
  <c r="G328" i="10"/>
  <c r="B328" i="10" s="1"/>
  <c r="E332" i="6"/>
  <c r="U332" i="3" s="1"/>
  <c r="I331" i="3"/>
  <c r="G332" i="6"/>
  <c r="B322" i="2"/>
  <c r="D322" i="2" s="1"/>
  <c r="C323" i="2"/>
  <c r="C336" i="1"/>
  <c r="E336" i="1"/>
  <c r="O336" i="3" s="1"/>
  <c r="G336" i="1"/>
  <c r="C335" i="3"/>
  <c r="P328" i="3"/>
  <c r="G334" i="9"/>
  <c r="E333" i="3"/>
  <c r="G338" i="8"/>
  <c r="K337" i="3"/>
  <c r="E325" i="7"/>
  <c r="V325" i="3" s="1"/>
  <c r="B325" i="7"/>
  <c r="C326" i="7" s="1"/>
  <c r="T333" i="3"/>
  <c r="B333" i="5"/>
  <c r="D333" i="5" s="1"/>
  <c r="E334" i="5" s="1"/>
  <c r="G336" i="4"/>
  <c r="G335" i="3"/>
  <c r="C329" i="10" l="1"/>
  <c r="D328" i="10"/>
  <c r="E329" i="10" s="1"/>
  <c r="B332" i="6"/>
  <c r="D332" i="6" s="1"/>
  <c r="C333" i="6"/>
  <c r="E323" i="2"/>
  <c r="R323" i="3" s="1"/>
  <c r="G323" i="2"/>
  <c r="F322" i="3"/>
  <c r="B336" i="1"/>
  <c r="C337" i="1" s="1"/>
  <c r="D336" i="1"/>
  <c r="G329" i="10"/>
  <c r="D328" i="3"/>
  <c r="Q334" i="3"/>
  <c r="B334" i="9"/>
  <c r="C335" i="9" s="1"/>
  <c r="B338" i="8"/>
  <c r="C339" i="8" s="1"/>
  <c r="E338" i="8"/>
  <c r="W338" i="3" s="1"/>
  <c r="D338" i="8"/>
  <c r="D325" i="7"/>
  <c r="G334" i="5"/>
  <c r="H333" i="3"/>
  <c r="C334" i="5"/>
  <c r="S336" i="3"/>
  <c r="B336" i="4"/>
  <c r="C337" i="4" s="1"/>
  <c r="D334" i="9" l="1"/>
  <c r="E335" i="9" s="1"/>
  <c r="E333" i="6"/>
  <c r="U333" i="3" s="1"/>
  <c r="G333" i="6"/>
  <c r="I332" i="3"/>
  <c r="B323" i="2"/>
  <c r="C324" i="2" s="1"/>
  <c r="C336" i="3"/>
  <c r="E337" i="1"/>
  <c r="G337" i="1"/>
  <c r="B329" i="10"/>
  <c r="D329" i="10" s="1"/>
  <c r="E330" i="10" s="1"/>
  <c r="P329" i="3"/>
  <c r="G335" i="9"/>
  <c r="E334" i="3"/>
  <c r="G339" i="8"/>
  <c r="K338" i="3"/>
  <c r="G326" i="7"/>
  <c r="J325" i="3"/>
  <c r="B334" i="5"/>
  <c r="C335" i="5" s="1"/>
  <c r="T334" i="3"/>
  <c r="D334" i="5"/>
  <c r="E335" i="5" s="1"/>
  <c r="D336" i="4"/>
  <c r="E337" i="4" s="1"/>
  <c r="C330" i="10" l="1"/>
  <c r="B333" i="6"/>
  <c r="C334" i="6" s="1"/>
  <c r="D333" i="6"/>
  <c r="D323" i="2"/>
  <c r="O337" i="3"/>
  <c r="B337" i="1"/>
  <c r="C338" i="1" s="1"/>
  <c r="D337" i="1"/>
  <c r="G330" i="10"/>
  <c r="D329" i="3"/>
  <c r="Q335" i="3"/>
  <c r="B335" i="9"/>
  <c r="C336" i="9" s="1"/>
  <c r="D335" i="9"/>
  <c r="E336" i="9" s="1"/>
  <c r="E339" i="8"/>
  <c r="W339" i="3" s="1"/>
  <c r="B339" i="8"/>
  <c r="D339" i="8" s="1"/>
  <c r="E326" i="7"/>
  <c r="V326" i="3" s="1"/>
  <c r="B326" i="7"/>
  <c r="D326" i="7" s="1"/>
  <c r="G335" i="5"/>
  <c r="H334" i="3"/>
  <c r="G337" i="4"/>
  <c r="G336" i="3"/>
  <c r="C327" i="7" l="1"/>
  <c r="E334" i="6"/>
  <c r="U334" i="3" s="1"/>
  <c r="G334" i="6"/>
  <c r="I333" i="3"/>
  <c r="E324" i="2"/>
  <c r="R324" i="3" s="1"/>
  <c r="G324" i="2"/>
  <c r="F323" i="3"/>
  <c r="E338" i="1"/>
  <c r="O338" i="3" s="1"/>
  <c r="G338" i="1"/>
  <c r="C337" i="3"/>
  <c r="B330" i="10"/>
  <c r="D330" i="10" s="1"/>
  <c r="E331" i="10" s="1"/>
  <c r="C331" i="10"/>
  <c r="P330" i="3"/>
  <c r="G336" i="9"/>
  <c r="E335" i="3"/>
  <c r="G340" i="8"/>
  <c r="K339" i="3"/>
  <c r="C340" i="8"/>
  <c r="G327" i="7"/>
  <c r="J326" i="3"/>
  <c r="B335" i="5"/>
  <c r="C336" i="5" s="1"/>
  <c r="T335" i="3"/>
  <c r="S337" i="3"/>
  <c r="B337" i="4"/>
  <c r="D337" i="4" s="1"/>
  <c r="E338" i="4" s="1"/>
  <c r="D335" i="5" l="1"/>
  <c r="E336" i="5" s="1"/>
  <c r="B334" i="6"/>
  <c r="D334" i="6" s="1"/>
  <c r="B324" i="2"/>
  <c r="D324" i="2" s="1"/>
  <c r="B338" i="1"/>
  <c r="D338" i="1"/>
  <c r="C339" i="1"/>
  <c r="G331" i="10"/>
  <c r="D330" i="3"/>
  <c r="B336" i="9"/>
  <c r="C337" i="9" s="1"/>
  <c r="D336" i="9"/>
  <c r="E337" i="9" s="1"/>
  <c r="Q336" i="3"/>
  <c r="B340" i="8"/>
  <c r="C341" i="8" s="1"/>
  <c r="E340" i="8"/>
  <c r="W340" i="3" s="1"/>
  <c r="B327" i="7"/>
  <c r="D327" i="7" s="1"/>
  <c r="E327" i="7"/>
  <c r="V327" i="3" s="1"/>
  <c r="G336" i="5"/>
  <c r="H335" i="3"/>
  <c r="G338" i="4"/>
  <c r="G337" i="3"/>
  <c r="C338" i="4"/>
  <c r="C325" i="2" l="1"/>
  <c r="C335" i="6"/>
  <c r="E335" i="6"/>
  <c r="U335" i="3" s="1"/>
  <c r="G335" i="6"/>
  <c r="I334" i="3"/>
  <c r="E325" i="2"/>
  <c r="R325" i="3" s="1"/>
  <c r="F324" i="3"/>
  <c r="G325" i="2"/>
  <c r="E339" i="1"/>
  <c r="O339" i="3" s="1"/>
  <c r="G339" i="1"/>
  <c r="C338" i="3"/>
  <c r="B331" i="10"/>
  <c r="D331" i="10" s="1"/>
  <c r="E332" i="10" s="1"/>
  <c r="P331" i="3"/>
  <c r="C332" i="10"/>
  <c r="G337" i="9"/>
  <c r="E336" i="3"/>
  <c r="D340" i="8"/>
  <c r="G328" i="7"/>
  <c r="J327" i="3"/>
  <c r="C328" i="7"/>
  <c r="B336" i="5"/>
  <c r="C337" i="5" s="1"/>
  <c r="T336" i="3"/>
  <c r="S338" i="3"/>
  <c r="B338" i="4"/>
  <c r="C339" i="4" s="1"/>
  <c r="D338" i="4"/>
  <c r="E339" i="4" s="1"/>
  <c r="D336" i="5" l="1"/>
  <c r="E337" i="5" s="1"/>
  <c r="B335" i="6"/>
  <c r="D335" i="6" s="1"/>
  <c r="C336" i="6"/>
  <c r="B325" i="2"/>
  <c r="C326" i="2" s="1"/>
  <c r="B339" i="1"/>
  <c r="D339" i="1" s="1"/>
  <c r="G332" i="10"/>
  <c r="D331" i="3"/>
  <c r="B337" i="9"/>
  <c r="D337" i="9" s="1"/>
  <c r="E338" i="9" s="1"/>
  <c r="Q337" i="3"/>
  <c r="G341" i="8"/>
  <c r="K340" i="3"/>
  <c r="B328" i="7"/>
  <c r="D328" i="7" s="1"/>
  <c r="C329" i="7"/>
  <c r="E328" i="7"/>
  <c r="V328" i="3" s="1"/>
  <c r="G337" i="5"/>
  <c r="H336" i="3"/>
  <c r="G339" i="4"/>
  <c r="G338" i="3"/>
  <c r="D325" i="2" l="1"/>
  <c r="C338" i="9"/>
  <c r="E336" i="6"/>
  <c r="U336" i="3" s="1"/>
  <c r="G336" i="6"/>
  <c r="I335" i="3"/>
  <c r="E326" i="2"/>
  <c r="R326" i="3" s="1"/>
  <c r="G326" i="2"/>
  <c r="F325" i="3"/>
  <c r="C340" i="1"/>
  <c r="E340" i="1"/>
  <c r="O340" i="3" s="1"/>
  <c r="C339" i="3"/>
  <c r="G340" i="1"/>
  <c r="P332" i="3"/>
  <c r="B332" i="10"/>
  <c r="C333" i="10" s="1"/>
  <c r="G338" i="9"/>
  <c r="E337" i="3"/>
  <c r="B341" i="8"/>
  <c r="D341" i="8" s="1"/>
  <c r="E341" i="8"/>
  <c r="W341" i="3" s="1"/>
  <c r="G329" i="7"/>
  <c r="J328" i="3"/>
  <c r="T337" i="3"/>
  <c r="B337" i="5"/>
  <c r="D337" i="5" s="1"/>
  <c r="E338" i="5" s="1"/>
  <c r="C338" i="5"/>
  <c r="S339" i="3"/>
  <c r="B339" i="4"/>
  <c r="C340" i="4" s="1"/>
  <c r="C342" i="8" l="1"/>
  <c r="B336" i="6"/>
  <c r="D336" i="6" s="1"/>
  <c r="D339" i="4"/>
  <c r="E340" i="4" s="1"/>
  <c r="B326" i="2"/>
  <c r="D326" i="2" s="1"/>
  <c r="B340" i="1"/>
  <c r="C341" i="1" s="1"/>
  <c r="D340" i="1"/>
  <c r="D332" i="10"/>
  <c r="E333" i="10" s="1"/>
  <c r="Q338" i="3"/>
  <c r="B338" i="9"/>
  <c r="D338" i="9" s="1"/>
  <c r="E339" i="9" s="1"/>
  <c r="G342" i="8"/>
  <c r="K341" i="3"/>
  <c r="E329" i="7"/>
  <c r="V329" i="3" s="1"/>
  <c r="B329" i="7"/>
  <c r="D329" i="7" s="1"/>
  <c r="C330" i="7"/>
  <c r="G338" i="5"/>
  <c r="H337" i="3"/>
  <c r="C327" i="2" l="1"/>
  <c r="C339" i="9"/>
  <c r="E337" i="6"/>
  <c r="U337" i="3" s="1"/>
  <c r="G337" i="6"/>
  <c r="I336" i="3"/>
  <c r="C337" i="6"/>
  <c r="G339" i="3"/>
  <c r="G340" i="4"/>
  <c r="B340" i="4" s="1"/>
  <c r="D340" i="4" s="1"/>
  <c r="E341" i="4" s="1"/>
  <c r="E327" i="2"/>
  <c r="R327" i="3" s="1"/>
  <c r="G327" i="2"/>
  <c r="F326" i="3"/>
  <c r="C340" i="3"/>
  <c r="E341" i="1"/>
  <c r="O341" i="3" s="1"/>
  <c r="G341" i="1"/>
  <c r="G333" i="10"/>
  <c r="D332" i="3"/>
  <c r="G339" i="9"/>
  <c r="E338" i="3"/>
  <c r="B342" i="8"/>
  <c r="D342" i="8" s="1"/>
  <c r="E342" i="8"/>
  <c r="W342" i="3" s="1"/>
  <c r="C343" i="8"/>
  <c r="G330" i="7"/>
  <c r="J329" i="3"/>
  <c r="T338" i="3"/>
  <c r="B338" i="5"/>
  <c r="D338" i="5"/>
  <c r="E339" i="5" s="1"/>
  <c r="C339" i="5"/>
  <c r="S340" i="3"/>
  <c r="C341" i="4" l="1"/>
  <c r="B337" i="6"/>
  <c r="C338" i="6" s="1"/>
  <c r="D337" i="6"/>
  <c r="B327" i="2"/>
  <c r="D327" i="2" s="1"/>
  <c r="B341" i="1"/>
  <c r="D341" i="1" s="1"/>
  <c r="P333" i="3"/>
  <c r="B333" i="10"/>
  <c r="C334" i="10" s="1"/>
  <c r="D333" i="10"/>
  <c r="E334" i="10" s="1"/>
  <c r="B339" i="9"/>
  <c r="D339" i="9" s="1"/>
  <c r="E340" i="9" s="1"/>
  <c r="Q339" i="3"/>
  <c r="G343" i="8"/>
  <c r="K342" i="3"/>
  <c r="E330" i="7"/>
  <c r="V330" i="3" s="1"/>
  <c r="B330" i="7"/>
  <c r="C331" i="7" s="1"/>
  <c r="G339" i="5"/>
  <c r="H338" i="3"/>
  <c r="G341" i="4"/>
  <c r="G340" i="3"/>
  <c r="C340" i="9" l="1"/>
  <c r="E338" i="6"/>
  <c r="U338" i="3" s="1"/>
  <c r="G338" i="6"/>
  <c r="I337" i="3"/>
  <c r="C328" i="2"/>
  <c r="E328" i="2"/>
  <c r="R328" i="3" s="1"/>
  <c r="G328" i="2"/>
  <c r="F327" i="3"/>
  <c r="C342" i="1"/>
  <c r="E342" i="1"/>
  <c r="O342" i="3" s="1"/>
  <c r="G342" i="1"/>
  <c r="C341" i="3"/>
  <c r="G334" i="10"/>
  <c r="D333" i="3"/>
  <c r="G340" i="9"/>
  <c r="E339" i="3"/>
  <c r="B343" i="8"/>
  <c r="C344" i="8" s="1"/>
  <c r="D343" i="8"/>
  <c r="E343" i="8"/>
  <c r="W343" i="3" s="1"/>
  <c r="D330" i="7"/>
  <c r="T339" i="3"/>
  <c r="B339" i="5"/>
  <c r="D339" i="5" s="1"/>
  <c r="E340" i="5" s="1"/>
  <c r="C340" i="5"/>
  <c r="B341" i="4"/>
  <c r="D341" i="4" s="1"/>
  <c r="E342" i="4" s="1"/>
  <c r="S341" i="3"/>
  <c r="B338" i="6" l="1"/>
  <c r="C339" i="6" s="1"/>
  <c r="D338" i="6"/>
  <c r="C342" i="4"/>
  <c r="B328" i="2"/>
  <c r="D328" i="2" s="1"/>
  <c r="B342" i="1"/>
  <c r="C343" i="1" s="1"/>
  <c r="P334" i="3"/>
  <c r="B334" i="10"/>
  <c r="C335" i="10" s="1"/>
  <c r="B340" i="9"/>
  <c r="D340" i="9" s="1"/>
  <c r="E341" i="9" s="1"/>
  <c r="Q340" i="3"/>
  <c r="G344" i="8"/>
  <c r="K343" i="3"/>
  <c r="G331" i="7"/>
  <c r="J330" i="3"/>
  <c r="G340" i="5"/>
  <c r="H339" i="3"/>
  <c r="G342" i="4"/>
  <c r="G341" i="3"/>
  <c r="C341" i="9" l="1"/>
  <c r="E339" i="6"/>
  <c r="U339" i="3" s="1"/>
  <c r="G339" i="6"/>
  <c r="I338" i="3"/>
  <c r="E329" i="2"/>
  <c r="R329" i="3" s="1"/>
  <c r="G329" i="2"/>
  <c r="F328" i="3"/>
  <c r="C329" i="2"/>
  <c r="D342" i="1"/>
  <c r="D334" i="10"/>
  <c r="E335" i="10" s="1"/>
  <c r="G341" i="9"/>
  <c r="E340" i="3"/>
  <c r="E344" i="8"/>
  <c r="W344" i="3" s="1"/>
  <c r="B344" i="8"/>
  <c r="D344" i="8" s="1"/>
  <c r="B331" i="7"/>
  <c r="C332" i="7" s="1"/>
  <c r="E331" i="7"/>
  <c r="V331" i="3" s="1"/>
  <c r="B340" i="5"/>
  <c r="D340" i="5" s="1"/>
  <c r="E341" i="5" s="1"/>
  <c r="T340" i="3"/>
  <c r="S342" i="3"/>
  <c r="B342" i="4"/>
  <c r="D342" i="4" s="1"/>
  <c r="E343" i="4" s="1"/>
  <c r="C345" i="8" l="1"/>
  <c r="C343" i="4"/>
  <c r="D331" i="7"/>
  <c r="G332" i="7" s="1"/>
  <c r="B339" i="6"/>
  <c r="D339" i="6" s="1"/>
  <c r="C341" i="5"/>
  <c r="B329" i="2"/>
  <c r="C330" i="2" s="1"/>
  <c r="D329" i="2"/>
  <c r="G343" i="1"/>
  <c r="E343" i="1"/>
  <c r="O343" i="3" s="1"/>
  <c r="C342" i="3"/>
  <c r="G335" i="10"/>
  <c r="D334" i="3"/>
  <c r="B341" i="9"/>
  <c r="D341" i="9" s="1"/>
  <c r="E342" i="9" s="1"/>
  <c r="Q341" i="3"/>
  <c r="C342" i="9"/>
  <c r="G345" i="8"/>
  <c r="K344" i="3"/>
  <c r="J331" i="3"/>
  <c r="G341" i="5"/>
  <c r="H340" i="3"/>
  <c r="G343" i="4"/>
  <c r="G342" i="3"/>
  <c r="C340" i="6" l="1"/>
  <c r="E340" i="6"/>
  <c r="U340" i="3" s="1"/>
  <c r="G340" i="6"/>
  <c r="I339" i="3"/>
  <c r="E330" i="2"/>
  <c r="R330" i="3" s="1"/>
  <c r="F329" i="3"/>
  <c r="G330" i="2"/>
  <c r="B343" i="1"/>
  <c r="D343" i="1" s="1"/>
  <c r="C344" i="1"/>
  <c r="B335" i="10"/>
  <c r="C336" i="10" s="1"/>
  <c r="P335" i="3"/>
  <c r="G342" i="9"/>
  <c r="E341" i="3"/>
  <c r="E345" i="8"/>
  <c r="W345" i="3" s="1"/>
  <c r="B345" i="8"/>
  <c r="D345" i="8" s="1"/>
  <c r="E332" i="7"/>
  <c r="V332" i="3" s="1"/>
  <c r="B332" i="7"/>
  <c r="D332" i="7" s="1"/>
  <c r="C333" i="7"/>
  <c r="T341" i="3"/>
  <c r="B341" i="5"/>
  <c r="D341" i="5" s="1"/>
  <c r="E342" i="5" s="1"/>
  <c r="B343" i="4"/>
  <c r="D343" i="4" s="1"/>
  <c r="E344" i="4" s="1"/>
  <c r="S343" i="3"/>
  <c r="D335" i="10" l="1"/>
  <c r="E336" i="10" s="1"/>
  <c r="B340" i="6"/>
  <c r="D340" i="6"/>
  <c r="C341" i="6"/>
  <c r="C342" i="5"/>
  <c r="C344" i="4"/>
  <c r="B330" i="2"/>
  <c r="D330" i="2" s="1"/>
  <c r="E344" i="1"/>
  <c r="O344" i="3" s="1"/>
  <c r="C343" i="3"/>
  <c r="G344" i="1"/>
  <c r="G336" i="10"/>
  <c r="D335" i="3"/>
  <c r="Q342" i="3"/>
  <c r="B342" i="9"/>
  <c r="D342" i="9" s="1"/>
  <c r="E343" i="9" s="1"/>
  <c r="C343" i="9"/>
  <c r="G346" i="8"/>
  <c r="K345" i="3"/>
  <c r="C346" i="8"/>
  <c r="G333" i="7"/>
  <c r="J332" i="3"/>
  <c r="G342" i="5"/>
  <c r="H341" i="3"/>
  <c r="G344" i="4"/>
  <c r="G343" i="3"/>
  <c r="E341" i="6" l="1"/>
  <c r="U341" i="3" s="1"/>
  <c r="G341" i="6"/>
  <c r="I340" i="3"/>
  <c r="C331" i="2"/>
  <c r="E331" i="2"/>
  <c r="R331" i="3" s="1"/>
  <c r="F330" i="3"/>
  <c r="G331" i="2"/>
  <c r="B344" i="1"/>
  <c r="C345" i="1" s="1"/>
  <c r="B336" i="10"/>
  <c r="D336" i="10" s="1"/>
  <c r="E337" i="10" s="1"/>
  <c r="P336" i="3"/>
  <c r="G343" i="9"/>
  <c r="E342" i="3"/>
  <c r="B346" i="8"/>
  <c r="C347" i="8" s="1"/>
  <c r="E346" i="8"/>
  <c r="W346" i="3" s="1"/>
  <c r="D346" i="8"/>
  <c r="B333" i="7"/>
  <c r="C334" i="7" s="1"/>
  <c r="E333" i="7"/>
  <c r="V333" i="3" s="1"/>
  <c r="D333" i="7"/>
  <c r="B342" i="5"/>
  <c r="C343" i="5" s="1"/>
  <c r="T342" i="3"/>
  <c r="B344" i="4"/>
  <c r="C345" i="4" s="1"/>
  <c r="S344" i="3"/>
  <c r="D342" i="5" l="1"/>
  <c r="E343" i="5" s="1"/>
  <c r="D344" i="1"/>
  <c r="G345" i="1" s="1"/>
  <c r="B341" i="6"/>
  <c r="D341" i="6" s="1"/>
  <c r="C342" i="6"/>
  <c r="B331" i="2"/>
  <c r="D331" i="2" s="1"/>
  <c r="E345" i="1"/>
  <c r="O345" i="3" s="1"/>
  <c r="C344" i="3"/>
  <c r="G337" i="10"/>
  <c r="D336" i="3"/>
  <c r="C337" i="10"/>
  <c r="B343" i="9"/>
  <c r="D343" i="9" s="1"/>
  <c r="E344" i="9" s="1"/>
  <c r="Q343" i="3"/>
  <c r="C344" i="9"/>
  <c r="G347" i="8"/>
  <c r="K346" i="3"/>
  <c r="G334" i="7"/>
  <c r="J333" i="3"/>
  <c r="G343" i="5"/>
  <c r="H342" i="3"/>
  <c r="D344" i="4"/>
  <c r="E345" i="4" s="1"/>
  <c r="C332" i="2" l="1"/>
  <c r="E342" i="6"/>
  <c r="U342" i="3" s="1"/>
  <c r="G342" i="6"/>
  <c r="I341" i="3"/>
  <c r="E332" i="2"/>
  <c r="R332" i="3" s="1"/>
  <c r="G332" i="2"/>
  <c r="F331" i="3"/>
  <c r="B345" i="1"/>
  <c r="C346" i="1" s="1"/>
  <c r="D337" i="10"/>
  <c r="E338" i="10" s="1"/>
  <c r="P337" i="3"/>
  <c r="B337" i="10"/>
  <c r="C338" i="10" s="1"/>
  <c r="G344" i="9"/>
  <c r="E343" i="3"/>
  <c r="E347" i="8"/>
  <c r="W347" i="3" s="1"/>
  <c r="B347" i="8"/>
  <c r="C348" i="8" s="1"/>
  <c r="E334" i="7"/>
  <c r="V334" i="3" s="1"/>
  <c r="B334" i="7"/>
  <c r="D334" i="7" s="1"/>
  <c r="T343" i="3"/>
  <c r="B343" i="5"/>
  <c r="D343" i="5" s="1"/>
  <c r="E344" i="5" s="1"/>
  <c r="G345" i="4"/>
  <c r="G344" i="3"/>
  <c r="D347" i="8" l="1"/>
  <c r="C335" i="7"/>
  <c r="B342" i="6"/>
  <c r="C343" i="6" s="1"/>
  <c r="D342" i="6"/>
  <c r="C344" i="5"/>
  <c r="B332" i="2"/>
  <c r="C333" i="2" s="1"/>
  <c r="D332" i="2"/>
  <c r="D345" i="1"/>
  <c r="G338" i="10"/>
  <c r="D337" i="3"/>
  <c r="Q344" i="3"/>
  <c r="B344" i="9"/>
  <c r="D344" i="9" s="1"/>
  <c r="E345" i="9" s="1"/>
  <c r="C345" i="9"/>
  <c r="G348" i="8"/>
  <c r="K347" i="3"/>
  <c r="G335" i="7"/>
  <c r="J334" i="3"/>
  <c r="G344" i="5"/>
  <c r="H343" i="3"/>
  <c r="B345" i="4"/>
  <c r="D345" i="4" s="1"/>
  <c r="E346" i="4" s="1"/>
  <c r="S345" i="3"/>
  <c r="E343" i="6" l="1"/>
  <c r="U343" i="3" s="1"/>
  <c r="G343" i="6"/>
  <c r="I342" i="3"/>
  <c r="C346" i="4"/>
  <c r="E333" i="2"/>
  <c r="R333" i="3" s="1"/>
  <c r="G333" i="2"/>
  <c r="F332" i="3"/>
  <c r="E346" i="1"/>
  <c r="O346" i="3" s="1"/>
  <c r="G346" i="1"/>
  <c r="C345" i="3"/>
  <c r="P338" i="3"/>
  <c r="B338" i="10"/>
  <c r="D338" i="10" s="1"/>
  <c r="E339" i="10" s="1"/>
  <c r="C339" i="10"/>
  <c r="G345" i="9"/>
  <c r="E344" i="3"/>
  <c r="E348" i="8"/>
  <c r="W348" i="3" s="1"/>
  <c r="B348" i="8"/>
  <c r="D348" i="8" s="1"/>
  <c r="C349" i="8"/>
  <c r="B335" i="7"/>
  <c r="C336" i="7" s="1"/>
  <c r="D335" i="7"/>
  <c r="E335" i="7"/>
  <c r="V335" i="3" s="1"/>
  <c r="T344" i="3"/>
  <c r="B344" i="5"/>
  <c r="C345" i="5" s="1"/>
  <c r="D344" i="5"/>
  <c r="E345" i="5" s="1"/>
  <c r="G346" i="4"/>
  <c r="G345" i="3"/>
  <c r="B343" i="6" l="1"/>
  <c r="D343" i="6" s="1"/>
  <c r="C344" i="6"/>
  <c r="B333" i="2"/>
  <c r="C334" i="2" s="1"/>
  <c r="D333" i="2"/>
  <c r="B346" i="1"/>
  <c r="C347" i="1" s="1"/>
  <c r="G339" i="10"/>
  <c r="D338" i="3"/>
  <c r="Q345" i="3"/>
  <c r="B345" i="9"/>
  <c r="C346" i="9" s="1"/>
  <c r="G349" i="8"/>
  <c r="K348" i="3"/>
  <c r="G336" i="7"/>
  <c r="J335" i="3"/>
  <c r="G345" i="5"/>
  <c r="H344" i="3"/>
  <c r="S346" i="3"/>
  <c r="B346" i="4"/>
  <c r="D346" i="4" s="1"/>
  <c r="E347" i="4" s="1"/>
  <c r="D345" i="9" l="1"/>
  <c r="E346" i="9" s="1"/>
  <c r="E344" i="6"/>
  <c r="U344" i="3" s="1"/>
  <c r="G344" i="6"/>
  <c r="I343" i="3"/>
  <c r="E334" i="2"/>
  <c r="R334" i="3" s="1"/>
  <c r="F333" i="3"/>
  <c r="G334" i="2"/>
  <c r="D346" i="1"/>
  <c r="E347" i="1" s="1"/>
  <c r="O347" i="3" s="1"/>
  <c r="G347" i="1"/>
  <c r="P339" i="3"/>
  <c r="B339" i="10"/>
  <c r="C340" i="10" s="1"/>
  <c r="B349" i="8"/>
  <c r="C350" i="8" s="1"/>
  <c r="D349" i="8"/>
  <c r="E349" i="8"/>
  <c r="W349" i="3" s="1"/>
  <c r="E336" i="7"/>
  <c r="V336" i="3" s="1"/>
  <c r="B336" i="7"/>
  <c r="C337" i="7" s="1"/>
  <c r="D336" i="7"/>
  <c r="T345" i="3"/>
  <c r="B345" i="5"/>
  <c r="D345" i="5" s="1"/>
  <c r="E346" i="5" s="1"/>
  <c r="G347" i="4"/>
  <c r="G346" i="3"/>
  <c r="C347" i="4"/>
  <c r="C346" i="3" l="1"/>
  <c r="D339" i="10"/>
  <c r="E340" i="10" s="1"/>
  <c r="E345" i="3"/>
  <c r="G346" i="9"/>
  <c r="B346" i="9" s="1"/>
  <c r="B344" i="6"/>
  <c r="C345" i="6" s="1"/>
  <c r="D344" i="6"/>
  <c r="B334" i="2"/>
  <c r="D334" i="2" s="1"/>
  <c r="B347" i="1"/>
  <c r="D347" i="1" s="1"/>
  <c r="D339" i="3"/>
  <c r="Q346" i="3"/>
  <c r="G350" i="8"/>
  <c r="K349" i="3"/>
  <c r="G337" i="7"/>
  <c r="J336" i="3"/>
  <c r="C346" i="5"/>
  <c r="G346" i="5"/>
  <c r="H345" i="3"/>
  <c r="B347" i="4"/>
  <c r="C348" i="4" s="1"/>
  <c r="S347" i="3"/>
  <c r="C347" i="9" l="1"/>
  <c r="D346" i="9"/>
  <c r="E347" i="9" s="1"/>
  <c r="D347" i="4"/>
  <c r="E348" i="4" s="1"/>
  <c r="G340" i="10"/>
  <c r="B340" i="10" s="1"/>
  <c r="D340" i="10" s="1"/>
  <c r="E341" i="10" s="1"/>
  <c r="E345" i="6"/>
  <c r="U345" i="3" s="1"/>
  <c r="I344" i="3"/>
  <c r="G345" i="6"/>
  <c r="E335" i="2"/>
  <c r="R335" i="3" s="1"/>
  <c r="G335" i="2"/>
  <c r="F334" i="3"/>
  <c r="C335" i="2"/>
  <c r="C348" i="1"/>
  <c r="E348" i="1"/>
  <c r="O348" i="3" s="1"/>
  <c r="C347" i="3"/>
  <c r="G348" i="1"/>
  <c r="P340" i="3"/>
  <c r="G347" i="9"/>
  <c r="E346" i="3"/>
  <c r="E350" i="8"/>
  <c r="W350" i="3" s="1"/>
  <c r="B350" i="8"/>
  <c r="D350" i="8" s="1"/>
  <c r="E337" i="7"/>
  <c r="V337" i="3" s="1"/>
  <c r="B337" i="7"/>
  <c r="D337" i="7" s="1"/>
  <c r="B346" i="5"/>
  <c r="D346" i="5" s="1"/>
  <c r="E347" i="5" s="1"/>
  <c r="T346" i="3"/>
  <c r="C347" i="5"/>
  <c r="G348" i="4"/>
  <c r="G347" i="3"/>
  <c r="B345" i="6" l="1"/>
  <c r="D345" i="6" s="1"/>
  <c r="B335" i="2"/>
  <c r="D335" i="2" s="1"/>
  <c r="B348" i="1"/>
  <c r="D348" i="1" s="1"/>
  <c r="G341" i="10"/>
  <c r="D340" i="3"/>
  <c r="C341" i="10"/>
  <c r="B347" i="9"/>
  <c r="D347" i="9" s="1"/>
  <c r="E348" i="9" s="1"/>
  <c r="Q347" i="3"/>
  <c r="C348" i="9"/>
  <c r="G351" i="8"/>
  <c r="K350" i="3"/>
  <c r="C351" i="8"/>
  <c r="C338" i="7"/>
  <c r="G338" i="7"/>
  <c r="J337" i="3"/>
  <c r="G347" i="5"/>
  <c r="H346" i="3"/>
  <c r="B348" i="4"/>
  <c r="D348" i="4" s="1"/>
  <c r="E349" i="4" s="1"/>
  <c r="S348" i="3"/>
  <c r="C349" i="4" l="1"/>
  <c r="C346" i="6"/>
  <c r="E346" i="6"/>
  <c r="U346" i="3" s="1"/>
  <c r="I345" i="3"/>
  <c r="G346" i="6"/>
  <c r="C336" i="2"/>
  <c r="E336" i="2"/>
  <c r="R336" i="3" s="1"/>
  <c r="F335" i="3"/>
  <c r="G336" i="2"/>
  <c r="C349" i="1"/>
  <c r="E349" i="1"/>
  <c r="O349" i="3" s="1"/>
  <c r="G349" i="1"/>
  <c r="C348" i="3"/>
  <c r="B341" i="10"/>
  <c r="D341" i="10" s="1"/>
  <c r="E342" i="10" s="1"/>
  <c r="P341" i="3"/>
  <c r="G348" i="9"/>
  <c r="E347" i="3"/>
  <c r="B351" i="8"/>
  <c r="D351" i="8" s="1"/>
  <c r="E351" i="8"/>
  <c r="W351" i="3" s="1"/>
  <c r="E338" i="7"/>
  <c r="V338" i="3" s="1"/>
  <c r="B338" i="7"/>
  <c r="D338" i="7" s="1"/>
  <c r="C339" i="7"/>
  <c r="B347" i="5"/>
  <c r="D347" i="5" s="1"/>
  <c r="E348" i="5" s="1"/>
  <c r="C348" i="5"/>
  <c r="T347" i="3"/>
  <c r="G349" i="4"/>
  <c r="G348" i="3"/>
  <c r="C352" i="8" l="1"/>
  <c r="C342" i="10"/>
  <c r="B346" i="6"/>
  <c r="D346" i="6" s="1"/>
  <c r="B336" i="2"/>
  <c r="D336" i="2" s="1"/>
  <c r="B349" i="1"/>
  <c r="D349" i="1" s="1"/>
  <c r="G342" i="10"/>
  <c r="D341" i="3"/>
  <c r="B348" i="9"/>
  <c r="D348" i="9" s="1"/>
  <c r="E349" i="9" s="1"/>
  <c r="Q348" i="3"/>
  <c r="G352" i="8"/>
  <c r="K351" i="3"/>
  <c r="G339" i="7"/>
  <c r="J338" i="3"/>
  <c r="G348" i="5"/>
  <c r="H347" i="3"/>
  <c r="S349" i="3"/>
  <c r="B349" i="4"/>
  <c r="C350" i="4" s="1"/>
  <c r="E347" i="6" l="1"/>
  <c r="U347" i="3" s="1"/>
  <c r="I346" i="3"/>
  <c r="G347" i="6"/>
  <c r="C347" i="6"/>
  <c r="D349" i="4"/>
  <c r="E350" i="4" s="1"/>
  <c r="E337" i="2"/>
  <c r="R337" i="3" s="1"/>
  <c r="G337" i="2"/>
  <c r="F336" i="3"/>
  <c r="C337" i="2"/>
  <c r="C350" i="1"/>
  <c r="E350" i="1"/>
  <c r="O350" i="3" s="1"/>
  <c r="G350" i="1"/>
  <c r="C349" i="3"/>
  <c r="B342" i="10"/>
  <c r="C343" i="10" s="1"/>
  <c r="P342" i="3"/>
  <c r="C349" i="9"/>
  <c r="G349" i="9"/>
  <c r="E348" i="3"/>
  <c r="E352" i="8"/>
  <c r="W352" i="3" s="1"/>
  <c r="B352" i="8"/>
  <c r="D352" i="8" s="1"/>
  <c r="C353" i="8"/>
  <c r="E339" i="7"/>
  <c r="V339" i="3" s="1"/>
  <c r="B339" i="7"/>
  <c r="D339" i="7" s="1"/>
  <c r="B348" i="5"/>
  <c r="C349" i="5" s="1"/>
  <c r="T348" i="3"/>
  <c r="D342" i="10" l="1"/>
  <c r="E343" i="10" s="1"/>
  <c r="G350" i="4"/>
  <c r="B347" i="6"/>
  <c r="C348" i="6" s="1"/>
  <c r="D348" i="5"/>
  <c r="E349" i="5" s="1"/>
  <c r="G349" i="3"/>
  <c r="B337" i="2"/>
  <c r="D337" i="2"/>
  <c r="C338" i="2"/>
  <c r="B350" i="1"/>
  <c r="C351" i="1" s="1"/>
  <c r="G343" i="10"/>
  <c r="Q349" i="3"/>
  <c r="B349" i="9"/>
  <c r="C350" i="9" s="1"/>
  <c r="G353" i="8"/>
  <c r="K352" i="3"/>
  <c r="C340" i="7"/>
  <c r="G340" i="7"/>
  <c r="J339" i="3"/>
  <c r="H348" i="3"/>
  <c r="S350" i="3"/>
  <c r="B350" i="4" l="1"/>
  <c r="C351" i="4" s="1"/>
  <c r="G349" i="5"/>
  <c r="D349" i="5" s="1"/>
  <c r="E350" i="5" s="1"/>
  <c r="D342" i="3"/>
  <c r="D349" i="9"/>
  <c r="E350" i="9" s="1"/>
  <c r="D347" i="6"/>
  <c r="E338" i="2"/>
  <c r="R338" i="3" s="1"/>
  <c r="G338" i="2"/>
  <c r="F337" i="3"/>
  <c r="D350" i="1"/>
  <c r="G351" i="1" s="1"/>
  <c r="C350" i="3"/>
  <c r="E351" i="1"/>
  <c r="B343" i="10"/>
  <c r="C344" i="10" s="1"/>
  <c r="P343" i="3"/>
  <c r="E353" i="8"/>
  <c r="W353" i="3" s="1"/>
  <c r="B353" i="8"/>
  <c r="C354" i="8" s="1"/>
  <c r="B340" i="7"/>
  <c r="D340" i="7" s="1"/>
  <c r="E340" i="7"/>
  <c r="V340" i="3" s="1"/>
  <c r="B349" i="5"/>
  <c r="C350" i="5" s="1"/>
  <c r="T349" i="3"/>
  <c r="C341" i="7" l="1"/>
  <c r="G350" i="9"/>
  <c r="B350" i="9" s="1"/>
  <c r="D353" i="8"/>
  <c r="G354" i="8" s="1"/>
  <c r="D343" i="10"/>
  <c r="E344" i="10" s="1"/>
  <c r="E349" i="3"/>
  <c r="D350" i="4"/>
  <c r="E348" i="6"/>
  <c r="U348" i="3" s="1"/>
  <c r="G348" i="6"/>
  <c r="I347" i="3"/>
  <c r="B338" i="2"/>
  <c r="D338" i="2" s="1"/>
  <c r="O351" i="3"/>
  <c r="B351" i="1"/>
  <c r="D351" i="1" s="1"/>
  <c r="C352" i="1"/>
  <c r="G344" i="10"/>
  <c r="D343" i="3"/>
  <c r="Q350" i="3"/>
  <c r="G341" i="7"/>
  <c r="J340" i="3"/>
  <c r="G350" i="5"/>
  <c r="H349" i="3"/>
  <c r="D350" i="9" l="1"/>
  <c r="E351" i="9" s="1"/>
  <c r="C351" i="9"/>
  <c r="E351" i="4"/>
  <c r="S351" i="3" s="1"/>
  <c r="G350" i="3"/>
  <c r="G351" i="4"/>
  <c r="K353" i="3"/>
  <c r="B348" i="6"/>
  <c r="C349" i="6" s="1"/>
  <c r="D348" i="6"/>
  <c r="E339" i="2"/>
  <c r="R339" i="3" s="1"/>
  <c r="G339" i="2"/>
  <c r="F338" i="3"/>
  <c r="C339" i="2"/>
  <c r="C351" i="3"/>
  <c r="E352" i="1"/>
  <c r="G352" i="1"/>
  <c r="P344" i="3"/>
  <c r="B344" i="10"/>
  <c r="C345" i="10" s="1"/>
  <c r="D344" i="10"/>
  <c r="E345" i="10" s="1"/>
  <c r="G351" i="9"/>
  <c r="E350" i="3"/>
  <c r="E354" i="8"/>
  <c r="W354" i="3" s="1"/>
  <c r="B354" i="8"/>
  <c r="D354" i="8" s="1"/>
  <c r="B341" i="7"/>
  <c r="C342" i="7" s="1"/>
  <c r="E341" i="7"/>
  <c r="V341" i="3" s="1"/>
  <c r="B350" i="5"/>
  <c r="C351" i="5" s="1"/>
  <c r="T350" i="3"/>
  <c r="B351" i="4" l="1"/>
  <c r="D351" i="4" s="1"/>
  <c r="C352" i="4"/>
  <c r="D341" i="7"/>
  <c r="C355" i="8"/>
  <c r="E349" i="6"/>
  <c r="U349" i="3" s="1"/>
  <c r="G349" i="6"/>
  <c r="I348" i="3"/>
  <c r="B339" i="2"/>
  <c r="C340" i="2" s="1"/>
  <c r="O352" i="3"/>
  <c r="B352" i="1"/>
  <c r="D352" i="1" s="1"/>
  <c r="C353" i="1"/>
  <c r="G345" i="10"/>
  <c r="D344" i="3"/>
  <c r="B351" i="9"/>
  <c r="D351" i="9" s="1"/>
  <c r="E352" i="9" s="1"/>
  <c r="Q351" i="3"/>
  <c r="G355" i="8"/>
  <c r="K354" i="3"/>
  <c r="G342" i="7"/>
  <c r="J341" i="3"/>
  <c r="D350" i="5"/>
  <c r="E351" i="5" s="1"/>
  <c r="D339" i="2" l="1"/>
  <c r="E352" i="4"/>
  <c r="S352" i="3" s="1"/>
  <c r="G352" i="4"/>
  <c r="G351" i="3"/>
  <c r="C352" i="9"/>
  <c r="B349" i="6"/>
  <c r="C350" i="6" s="1"/>
  <c r="E340" i="2"/>
  <c r="R340" i="3" s="1"/>
  <c r="G340" i="2"/>
  <c r="F339" i="3"/>
  <c r="G353" i="1"/>
  <c r="E353" i="1"/>
  <c r="O353" i="3" s="1"/>
  <c r="C352" i="3"/>
  <c r="B345" i="10"/>
  <c r="C346" i="10" s="1"/>
  <c r="P345" i="3"/>
  <c r="G352" i="9"/>
  <c r="E351" i="3"/>
  <c r="E355" i="8"/>
  <c r="W355" i="3" s="1"/>
  <c r="B355" i="8"/>
  <c r="C356" i="8" s="1"/>
  <c r="B342" i="7"/>
  <c r="C343" i="7" s="1"/>
  <c r="E342" i="7"/>
  <c r="V342" i="3" s="1"/>
  <c r="D342" i="7"/>
  <c r="G351" i="5"/>
  <c r="H350" i="3"/>
  <c r="D345" i="10" l="1"/>
  <c r="E346" i="10" s="1"/>
  <c r="D355" i="8"/>
  <c r="B352" i="4"/>
  <c r="D352" i="4" s="1"/>
  <c r="C353" i="4"/>
  <c r="D349" i="6"/>
  <c r="B340" i="2"/>
  <c r="D340" i="2" s="1"/>
  <c r="B353" i="1"/>
  <c r="D353" i="1" s="1"/>
  <c r="G346" i="10"/>
  <c r="D345" i="3"/>
  <c r="B352" i="9"/>
  <c r="D352" i="9" s="1"/>
  <c r="E353" i="9" s="1"/>
  <c r="Q352" i="3"/>
  <c r="G356" i="8"/>
  <c r="K355" i="3"/>
  <c r="G343" i="7"/>
  <c r="J342" i="3"/>
  <c r="B351" i="5"/>
  <c r="D351" i="5" s="1"/>
  <c r="E352" i="5" s="1"/>
  <c r="T351" i="3"/>
  <c r="C352" i="5"/>
  <c r="E353" i="4" l="1"/>
  <c r="S353" i="3" s="1"/>
  <c r="G353" i="4"/>
  <c r="B353" i="4" s="1"/>
  <c r="C354" i="4" s="1"/>
  <c r="G352" i="3"/>
  <c r="C341" i="2"/>
  <c r="C353" i="9"/>
  <c r="E350" i="6"/>
  <c r="U350" i="3" s="1"/>
  <c r="I349" i="3"/>
  <c r="G350" i="6"/>
  <c r="E341" i="2"/>
  <c r="R341" i="3" s="1"/>
  <c r="G341" i="2"/>
  <c r="F340" i="3"/>
  <c r="C354" i="1"/>
  <c r="E354" i="1"/>
  <c r="O354" i="3" s="1"/>
  <c r="C353" i="3"/>
  <c r="G354" i="1"/>
  <c r="B346" i="10"/>
  <c r="D346" i="10" s="1"/>
  <c r="E347" i="10" s="1"/>
  <c r="P346" i="3"/>
  <c r="C347" i="10"/>
  <c r="G353" i="9"/>
  <c r="E352" i="3"/>
  <c r="E356" i="8"/>
  <c r="W356" i="3" s="1"/>
  <c r="B356" i="8"/>
  <c r="D356" i="8" s="1"/>
  <c r="C357" i="8"/>
  <c r="E343" i="7"/>
  <c r="V343" i="3" s="1"/>
  <c r="B343" i="7"/>
  <c r="D343" i="7" s="1"/>
  <c r="G352" i="5"/>
  <c r="H351" i="3"/>
  <c r="D353" i="4" l="1"/>
  <c r="E354" i="4" s="1"/>
  <c r="B350" i="6"/>
  <c r="C351" i="6" s="1"/>
  <c r="B341" i="2"/>
  <c r="D341" i="2" s="1"/>
  <c r="B354" i="1"/>
  <c r="D354" i="1" s="1"/>
  <c r="C355" i="1"/>
  <c r="G347" i="10"/>
  <c r="D346" i="3"/>
  <c r="Q353" i="3"/>
  <c r="B353" i="9"/>
  <c r="D353" i="9" s="1"/>
  <c r="E354" i="9" s="1"/>
  <c r="G357" i="8"/>
  <c r="K356" i="3"/>
  <c r="G344" i="7"/>
  <c r="J343" i="3"/>
  <c r="C344" i="7"/>
  <c r="B352" i="5"/>
  <c r="D352" i="5" s="1"/>
  <c r="E353" i="5" s="1"/>
  <c r="T352" i="3"/>
  <c r="G353" i="3" l="1"/>
  <c r="G354" i="4"/>
  <c r="C353" i="5"/>
  <c r="D350" i="6"/>
  <c r="I350" i="3" s="1"/>
  <c r="C354" i="9"/>
  <c r="E351" i="6"/>
  <c r="U351" i="3" s="1"/>
  <c r="G351" i="6"/>
  <c r="C342" i="2"/>
  <c r="E342" i="2"/>
  <c r="R342" i="3" s="1"/>
  <c r="G342" i="2"/>
  <c r="F341" i="3"/>
  <c r="E355" i="1"/>
  <c r="O355" i="3" s="1"/>
  <c r="G355" i="1"/>
  <c r="C354" i="3"/>
  <c r="P347" i="3"/>
  <c r="B347" i="10"/>
  <c r="D347" i="10" s="1"/>
  <c r="E348" i="10" s="1"/>
  <c r="G354" i="9"/>
  <c r="E353" i="3"/>
  <c r="E357" i="8"/>
  <c r="W357" i="3" s="1"/>
  <c r="B357" i="8"/>
  <c r="C358" i="8" s="1"/>
  <c r="C345" i="7"/>
  <c r="E344" i="7"/>
  <c r="V344" i="3" s="1"/>
  <c r="B344" i="7"/>
  <c r="D344" i="7" s="1"/>
  <c r="G353" i="5"/>
  <c r="H352" i="3"/>
  <c r="S354" i="3"/>
  <c r="B354" i="4"/>
  <c r="C355" i="4" s="1"/>
  <c r="D354" i="4"/>
  <c r="E355" i="4" s="1"/>
  <c r="D357" i="8" l="1"/>
  <c r="G358" i="8" s="1"/>
  <c r="B351" i="6"/>
  <c r="D351" i="6" s="1"/>
  <c r="B342" i="2"/>
  <c r="C343" i="2" s="1"/>
  <c r="B355" i="1"/>
  <c r="D355" i="1" s="1"/>
  <c r="G348" i="10"/>
  <c r="D347" i="3"/>
  <c r="C348" i="10"/>
  <c r="Q354" i="3"/>
  <c r="B354" i="9"/>
  <c r="D354" i="9" s="1"/>
  <c r="E355" i="9" s="1"/>
  <c r="G345" i="7"/>
  <c r="J344" i="3"/>
  <c r="T353" i="3"/>
  <c r="B353" i="5"/>
  <c r="C354" i="5" s="1"/>
  <c r="G355" i="4"/>
  <c r="G354" i="3"/>
  <c r="C356" i="1" l="1"/>
  <c r="C355" i="9"/>
  <c r="K357" i="3"/>
  <c r="C352" i="6"/>
  <c r="E352" i="6"/>
  <c r="U352" i="3" s="1"/>
  <c r="I351" i="3"/>
  <c r="G352" i="6"/>
  <c r="D342" i="2"/>
  <c r="E356" i="1"/>
  <c r="O356" i="3" s="1"/>
  <c r="G356" i="1"/>
  <c r="C355" i="3"/>
  <c r="B348" i="10"/>
  <c r="C349" i="10" s="1"/>
  <c r="P348" i="3"/>
  <c r="D348" i="10"/>
  <c r="E349" i="10" s="1"/>
  <c r="G355" i="9"/>
  <c r="E354" i="3"/>
  <c r="B358" i="8"/>
  <c r="D358" i="8" s="1"/>
  <c r="E358" i="8"/>
  <c r="W358" i="3" s="1"/>
  <c r="E345" i="7"/>
  <c r="V345" i="3" s="1"/>
  <c r="B345" i="7"/>
  <c r="C346" i="7" s="1"/>
  <c r="D353" i="5"/>
  <c r="E354" i="5" s="1"/>
  <c r="B355" i="4"/>
  <c r="C356" i="4" s="1"/>
  <c r="S355" i="3"/>
  <c r="D355" i="4"/>
  <c r="E356" i="4" s="1"/>
  <c r="D345" i="7" l="1"/>
  <c r="G346" i="7" s="1"/>
  <c r="C359" i="8"/>
  <c r="B352" i="6"/>
  <c r="D352" i="6" s="1"/>
  <c r="E343" i="2"/>
  <c r="R343" i="3" s="1"/>
  <c r="F342" i="3"/>
  <c r="G343" i="2"/>
  <c r="B356" i="1"/>
  <c r="D356" i="1" s="1"/>
  <c r="G349" i="10"/>
  <c r="D348" i="3"/>
  <c r="B355" i="9"/>
  <c r="C356" i="9" s="1"/>
  <c r="Q355" i="3"/>
  <c r="G359" i="8"/>
  <c r="K358" i="3"/>
  <c r="J345" i="3"/>
  <c r="G354" i="5"/>
  <c r="H353" i="3"/>
  <c r="G356" i="4"/>
  <c r="G355" i="3"/>
  <c r="C357" i="1" l="1"/>
  <c r="D355" i="9"/>
  <c r="E356" i="9" s="1"/>
  <c r="E353" i="6"/>
  <c r="U353" i="3" s="1"/>
  <c r="G353" i="6"/>
  <c r="I352" i="3"/>
  <c r="C353" i="6"/>
  <c r="B343" i="2"/>
  <c r="C344" i="2" s="1"/>
  <c r="E357" i="1"/>
  <c r="O357" i="3" s="1"/>
  <c r="G357" i="1"/>
  <c r="C356" i="3"/>
  <c r="B349" i="10"/>
  <c r="D349" i="10" s="1"/>
  <c r="E350" i="10" s="1"/>
  <c r="P349" i="3"/>
  <c r="C350" i="10"/>
  <c r="G356" i="9"/>
  <c r="E355" i="3"/>
  <c r="E359" i="8"/>
  <c r="W359" i="3" s="1"/>
  <c r="B359" i="8"/>
  <c r="C360" i="8" s="1"/>
  <c r="D359" i="8"/>
  <c r="E346" i="7"/>
  <c r="V346" i="3" s="1"/>
  <c r="B346" i="7"/>
  <c r="D346" i="7" s="1"/>
  <c r="C347" i="7"/>
  <c r="T354" i="3"/>
  <c r="B354" i="5"/>
  <c r="C355" i="5" s="1"/>
  <c r="S356" i="3"/>
  <c r="B356" i="4"/>
  <c r="C357" i="4" s="1"/>
  <c r="D356" i="4"/>
  <c r="E357" i="4" s="1"/>
  <c r="D354" i="5" l="1"/>
  <c r="E355" i="5" s="1"/>
  <c r="B353" i="6"/>
  <c r="D353" i="6" s="1"/>
  <c r="C354" i="6"/>
  <c r="D343" i="2"/>
  <c r="B357" i="1"/>
  <c r="D357" i="1" s="1"/>
  <c r="G350" i="10"/>
  <c r="D349" i="3"/>
  <c r="D356" i="9"/>
  <c r="E357" i="9" s="1"/>
  <c r="Q356" i="3"/>
  <c r="B356" i="9"/>
  <c r="C357" i="9" s="1"/>
  <c r="G360" i="8"/>
  <c r="K359" i="3"/>
  <c r="G347" i="7"/>
  <c r="J346" i="3"/>
  <c r="G355" i="5"/>
  <c r="H354" i="3"/>
  <c r="G357" i="4"/>
  <c r="G356" i="3"/>
  <c r="E354" i="6" l="1"/>
  <c r="U354" i="3" s="1"/>
  <c r="I353" i="3"/>
  <c r="G354" i="6"/>
  <c r="E344" i="2"/>
  <c r="R344" i="3" s="1"/>
  <c r="G344" i="2"/>
  <c r="F343" i="3"/>
  <c r="C358" i="1"/>
  <c r="E358" i="1"/>
  <c r="O358" i="3" s="1"/>
  <c r="G358" i="1"/>
  <c r="C357" i="3"/>
  <c r="P350" i="3"/>
  <c r="B350" i="10"/>
  <c r="D350" i="10"/>
  <c r="E351" i="10" s="1"/>
  <c r="C351" i="10"/>
  <c r="G357" i="9"/>
  <c r="E356" i="3"/>
  <c r="E360" i="8"/>
  <c r="W360" i="3" s="1"/>
  <c r="B360" i="8"/>
  <c r="D360" i="8" s="1"/>
  <c r="B347" i="7"/>
  <c r="C348" i="7" s="1"/>
  <c r="E347" i="7"/>
  <c r="V347" i="3" s="1"/>
  <c r="T355" i="3"/>
  <c r="B355" i="5"/>
  <c r="C356" i="5" s="1"/>
  <c r="B357" i="4"/>
  <c r="C358" i="4" s="1"/>
  <c r="S357" i="3"/>
  <c r="C361" i="8" l="1"/>
  <c r="B354" i="6"/>
  <c r="D354" i="6" s="1"/>
  <c r="D357" i="4"/>
  <c r="E358" i="4" s="1"/>
  <c r="B344" i="2"/>
  <c r="C345" i="2" s="1"/>
  <c r="B358" i="1"/>
  <c r="C359" i="1" s="1"/>
  <c r="D358" i="1"/>
  <c r="G351" i="10"/>
  <c r="D350" i="3"/>
  <c r="B357" i="9"/>
  <c r="D357" i="9" s="1"/>
  <c r="E358" i="9" s="1"/>
  <c r="Q357" i="3"/>
  <c r="G361" i="8"/>
  <c r="K360" i="3"/>
  <c r="D347" i="7"/>
  <c r="D355" i="5"/>
  <c r="E356" i="5" s="1"/>
  <c r="C358" i="9" l="1"/>
  <c r="C355" i="6"/>
  <c r="G357" i="3"/>
  <c r="E355" i="6"/>
  <c r="U355" i="3" s="1"/>
  <c r="I354" i="3"/>
  <c r="G355" i="6"/>
  <c r="G358" i="4"/>
  <c r="B358" i="4" s="1"/>
  <c r="C359" i="4" s="1"/>
  <c r="D344" i="2"/>
  <c r="E359" i="1"/>
  <c r="O359" i="3" s="1"/>
  <c r="G359" i="1"/>
  <c r="C358" i="3"/>
  <c r="B351" i="10"/>
  <c r="D351" i="10" s="1"/>
  <c r="E352" i="10" s="1"/>
  <c r="P351" i="3"/>
  <c r="G358" i="9"/>
  <c r="E357" i="3"/>
  <c r="B361" i="8"/>
  <c r="D361" i="8" s="1"/>
  <c r="E361" i="8"/>
  <c r="W361" i="3" s="1"/>
  <c r="G348" i="7"/>
  <c r="J347" i="3"/>
  <c r="G356" i="5"/>
  <c r="H355" i="3"/>
  <c r="S358" i="3"/>
  <c r="C362" i="8" l="1"/>
  <c r="B355" i="6"/>
  <c r="C356" i="6" s="1"/>
  <c r="D358" i="4"/>
  <c r="E359" i="4" s="1"/>
  <c r="E345" i="2"/>
  <c r="R345" i="3" s="1"/>
  <c r="G345" i="2"/>
  <c r="F344" i="3"/>
  <c r="B359" i="1"/>
  <c r="D359" i="1" s="1"/>
  <c r="C352" i="10"/>
  <c r="G352" i="10"/>
  <c r="D351" i="3"/>
  <c r="Q358" i="3"/>
  <c r="B358" i="9"/>
  <c r="D358" i="9" s="1"/>
  <c r="E359" i="9" s="1"/>
  <c r="G362" i="8"/>
  <c r="K361" i="3"/>
  <c r="E348" i="7"/>
  <c r="V348" i="3" s="1"/>
  <c r="B348" i="7"/>
  <c r="D348" i="7" s="1"/>
  <c r="B356" i="5"/>
  <c r="D356" i="5" s="1"/>
  <c r="E357" i="5" s="1"/>
  <c r="T356" i="3"/>
  <c r="G358" i="3"/>
  <c r="C357" i="5" l="1"/>
  <c r="D355" i="6"/>
  <c r="C359" i="9"/>
  <c r="C360" i="1"/>
  <c r="C349" i="7"/>
  <c r="E356" i="6"/>
  <c r="U356" i="3" s="1"/>
  <c r="I355" i="3"/>
  <c r="G356" i="6"/>
  <c r="G359" i="4"/>
  <c r="B345" i="2"/>
  <c r="D345" i="2" s="1"/>
  <c r="E360" i="1"/>
  <c r="O360" i="3" s="1"/>
  <c r="C359" i="3"/>
  <c r="G360" i="1"/>
  <c r="P352" i="3"/>
  <c r="B352" i="10"/>
  <c r="C353" i="10" s="1"/>
  <c r="G359" i="9"/>
  <c r="E358" i="3"/>
  <c r="B362" i="8"/>
  <c r="D362" i="8" s="1"/>
  <c r="E362" i="8"/>
  <c r="W362" i="3" s="1"/>
  <c r="G349" i="7"/>
  <c r="J348" i="3"/>
  <c r="G357" i="5"/>
  <c r="H356" i="3"/>
  <c r="B359" i="4"/>
  <c r="D359" i="4" s="1"/>
  <c r="E360" i="4" s="1"/>
  <c r="S359" i="3"/>
  <c r="C346" i="2" l="1"/>
  <c r="D352" i="10"/>
  <c r="E353" i="10" s="1"/>
  <c r="B356" i="6"/>
  <c r="D356" i="6" s="1"/>
  <c r="E346" i="2"/>
  <c r="R346" i="3" s="1"/>
  <c r="G346" i="2"/>
  <c r="F345" i="3"/>
  <c r="B360" i="1"/>
  <c r="D360" i="1" s="1"/>
  <c r="D352" i="3"/>
  <c r="B359" i="9"/>
  <c r="D359" i="9" s="1"/>
  <c r="E360" i="9" s="1"/>
  <c r="Q359" i="3"/>
  <c r="C363" i="8"/>
  <c r="G363" i="8"/>
  <c r="K362" i="3"/>
  <c r="E349" i="7"/>
  <c r="V349" i="3" s="1"/>
  <c r="B349" i="7"/>
  <c r="C350" i="7" s="1"/>
  <c r="T357" i="3"/>
  <c r="B357" i="5"/>
  <c r="C358" i="5" s="1"/>
  <c r="C360" i="4"/>
  <c r="G360" i="4"/>
  <c r="G359" i="3"/>
  <c r="C361" i="1" l="1"/>
  <c r="G353" i="10"/>
  <c r="B353" i="10" s="1"/>
  <c r="C354" i="10" s="1"/>
  <c r="C360" i="9"/>
  <c r="E357" i="6"/>
  <c r="U357" i="3" s="1"/>
  <c r="I356" i="3"/>
  <c r="G357" i="6"/>
  <c r="C357" i="6"/>
  <c r="B346" i="2"/>
  <c r="D346" i="2" s="1"/>
  <c r="E361" i="1"/>
  <c r="O361" i="3" s="1"/>
  <c r="C360" i="3"/>
  <c r="G361" i="1"/>
  <c r="P353" i="3"/>
  <c r="G360" i="9"/>
  <c r="E359" i="3"/>
  <c r="E363" i="8"/>
  <c r="W363" i="3" s="1"/>
  <c r="B363" i="8"/>
  <c r="D363" i="8" s="1"/>
  <c r="D349" i="7"/>
  <c r="D357" i="5"/>
  <c r="E358" i="5" s="1"/>
  <c r="B360" i="4"/>
  <c r="D360" i="4" s="1"/>
  <c r="E361" i="4" s="1"/>
  <c r="S360" i="3"/>
  <c r="C361" i="4" l="1"/>
  <c r="C364" i="8"/>
  <c r="B357" i="6"/>
  <c r="D357" i="6" s="1"/>
  <c r="C347" i="2"/>
  <c r="E347" i="2"/>
  <c r="R347" i="3" s="1"/>
  <c r="F346" i="3"/>
  <c r="G347" i="2"/>
  <c r="B361" i="1"/>
  <c r="D361" i="1" s="1"/>
  <c r="C362" i="1"/>
  <c r="D353" i="10"/>
  <c r="E354" i="10" s="1"/>
  <c r="Q360" i="3"/>
  <c r="B360" i="9"/>
  <c r="D360" i="9" s="1"/>
  <c r="E361" i="9" s="1"/>
  <c r="C361" i="9"/>
  <c r="G364" i="8"/>
  <c r="K363" i="3"/>
  <c r="G350" i="7"/>
  <c r="J349" i="3"/>
  <c r="G358" i="5"/>
  <c r="H357" i="3"/>
  <c r="G361" i="4"/>
  <c r="G360" i="3"/>
  <c r="C358" i="6" l="1"/>
  <c r="E358" i="6"/>
  <c r="U358" i="3" s="1"/>
  <c r="I357" i="3"/>
  <c r="G358" i="6"/>
  <c r="B347" i="2"/>
  <c r="D347" i="2" s="1"/>
  <c r="C348" i="2"/>
  <c r="E362" i="1"/>
  <c r="O362" i="3" s="1"/>
  <c r="C361" i="3"/>
  <c r="G362" i="1"/>
  <c r="G354" i="10"/>
  <c r="D353" i="3"/>
  <c r="G361" i="9"/>
  <c r="E360" i="3"/>
  <c r="E364" i="8"/>
  <c r="W364" i="3" s="1"/>
  <c r="B364" i="8"/>
  <c r="C365" i="8" s="1"/>
  <c r="B350" i="7"/>
  <c r="C351" i="7" s="1"/>
  <c r="D350" i="7"/>
  <c r="E350" i="7"/>
  <c r="V350" i="3" s="1"/>
  <c r="T358" i="3"/>
  <c r="B358" i="5"/>
  <c r="D358" i="5" s="1"/>
  <c r="E359" i="5" s="1"/>
  <c r="C359" i="5"/>
  <c r="S361" i="3"/>
  <c r="B361" i="4"/>
  <c r="C362" i="4" s="1"/>
  <c r="D361" i="4"/>
  <c r="E362" i="4" s="1"/>
  <c r="D364" i="8" l="1"/>
  <c r="B358" i="6"/>
  <c r="D358" i="6" s="1"/>
  <c r="C359" i="6"/>
  <c r="E348" i="2"/>
  <c r="R348" i="3" s="1"/>
  <c r="G348" i="2"/>
  <c r="F347" i="3"/>
  <c r="B362" i="1"/>
  <c r="D362" i="1" s="1"/>
  <c r="C363" i="1"/>
  <c r="P354" i="3"/>
  <c r="B354" i="10"/>
  <c r="C355" i="10" s="1"/>
  <c r="Q361" i="3"/>
  <c r="B361" i="9"/>
  <c r="C362" i="9" s="1"/>
  <c r="G365" i="8"/>
  <c r="K364" i="3"/>
  <c r="G351" i="7"/>
  <c r="J350" i="3"/>
  <c r="G359" i="5"/>
  <c r="H358" i="3"/>
  <c r="G362" i="4"/>
  <c r="G361" i="3"/>
  <c r="D361" i="9" l="1"/>
  <c r="E362" i="9" s="1"/>
  <c r="E359" i="6"/>
  <c r="U359" i="3" s="1"/>
  <c r="G359" i="6"/>
  <c r="I358" i="3"/>
  <c r="B348" i="2"/>
  <c r="D348" i="2" s="1"/>
  <c r="E363" i="1"/>
  <c r="O363" i="3" s="1"/>
  <c r="C362" i="3"/>
  <c r="G363" i="1"/>
  <c r="D354" i="10"/>
  <c r="E355" i="10" s="1"/>
  <c r="G362" i="9"/>
  <c r="E361" i="3"/>
  <c r="B365" i="8"/>
  <c r="D365" i="8" s="1"/>
  <c r="E365" i="8"/>
  <c r="W365" i="3" s="1"/>
  <c r="C366" i="8"/>
  <c r="E351" i="7"/>
  <c r="V351" i="3" s="1"/>
  <c r="B351" i="7"/>
  <c r="D351" i="7" s="1"/>
  <c r="B359" i="5"/>
  <c r="C360" i="5" s="1"/>
  <c r="T359" i="3"/>
  <c r="B362" i="4"/>
  <c r="D362" i="4" s="1"/>
  <c r="E363" i="4" s="1"/>
  <c r="S362" i="3"/>
  <c r="C363" i="4"/>
  <c r="C352" i="7" l="1"/>
  <c r="B359" i="6"/>
  <c r="D359" i="6" s="1"/>
  <c r="C360" i="6"/>
  <c r="D359" i="5"/>
  <c r="E360" i="5" s="1"/>
  <c r="C349" i="2"/>
  <c r="E349" i="2"/>
  <c r="R349" i="3" s="1"/>
  <c r="G349" i="2"/>
  <c r="F348" i="3"/>
  <c r="B363" i="1"/>
  <c r="C364" i="1" s="1"/>
  <c r="G355" i="10"/>
  <c r="D354" i="3"/>
  <c r="B362" i="9"/>
  <c r="D362" i="9" s="1"/>
  <c r="E363" i="9" s="1"/>
  <c r="Q362" i="3"/>
  <c r="G366" i="8"/>
  <c r="K365" i="3"/>
  <c r="G352" i="7"/>
  <c r="J351" i="3"/>
  <c r="G363" i="4"/>
  <c r="G362" i="3"/>
  <c r="H359" i="3" l="1"/>
  <c r="G360" i="5"/>
  <c r="C363" i="9"/>
  <c r="E360" i="6"/>
  <c r="U360" i="3" s="1"/>
  <c r="G360" i="6"/>
  <c r="I359" i="3"/>
  <c r="B349" i="2"/>
  <c r="C350" i="2" s="1"/>
  <c r="D363" i="1"/>
  <c r="P355" i="3"/>
  <c r="B355" i="10"/>
  <c r="C356" i="10" s="1"/>
  <c r="G363" i="9"/>
  <c r="E362" i="3"/>
  <c r="E366" i="8"/>
  <c r="W366" i="3" s="1"/>
  <c r="B366" i="8"/>
  <c r="D366" i="8" s="1"/>
  <c r="B352" i="7"/>
  <c r="C353" i="7" s="1"/>
  <c r="E352" i="7"/>
  <c r="V352" i="3" s="1"/>
  <c r="B360" i="5"/>
  <c r="C361" i="5" s="1"/>
  <c r="T360" i="3"/>
  <c r="S363" i="3"/>
  <c r="B363" i="4"/>
  <c r="D363" i="4" s="1"/>
  <c r="E364" i="4" s="1"/>
  <c r="C364" i="4"/>
  <c r="D352" i="7" l="1"/>
  <c r="C367" i="8"/>
  <c r="B360" i="6"/>
  <c r="C361" i="6"/>
  <c r="D360" i="6"/>
  <c r="D360" i="5"/>
  <c r="E361" i="5" s="1"/>
  <c r="D349" i="2"/>
  <c r="G364" i="1"/>
  <c r="E364" i="1"/>
  <c r="O364" i="3" s="1"/>
  <c r="C363" i="3"/>
  <c r="D355" i="10"/>
  <c r="E356" i="10" s="1"/>
  <c r="Q363" i="3"/>
  <c r="B363" i="9"/>
  <c r="D363" i="9"/>
  <c r="E364" i="9" s="1"/>
  <c r="C364" i="9"/>
  <c r="G367" i="8"/>
  <c r="K366" i="3"/>
  <c r="G353" i="7"/>
  <c r="J352" i="3"/>
  <c r="G364" i="4"/>
  <c r="G363" i="3"/>
  <c r="H360" i="3" l="1"/>
  <c r="G361" i="5"/>
  <c r="E361" i="6"/>
  <c r="U361" i="3" s="1"/>
  <c r="I360" i="3"/>
  <c r="G361" i="6"/>
  <c r="E350" i="2"/>
  <c r="R350" i="3" s="1"/>
  <c r="G350" i="2"/>
  <c r="F349" i="3"/>
  <c r="B364" i="1"/>
  <c r="D364" i="1" s="1"/>
  <c r="G356" i="10"/>
  <c r="D355" i="3"/>
  <c r="G364" i="9"/>
  <c r="E363" i="3"/>
  <c r="B367" i="8"/>
  <c r="C368" i="8" s="1"/>
  <c r="E367" i="8"/>
  <c r="W367" i="3" s="1"/>
  <c r="E353" i="7"/>
  <c r="V353" i="3" s="1"/>
  <c r="B353" i="7"/>
  <c r="D353" i="7" s="1"/>
  <c r="B361" i="5"/>
  <c r="C362" i="5" s="1"/>
  <c r="T361" i="3"/>
  <c r="S364" i="3"/>
  <c r="B364" i="4"/>
  <c r="D364" i="4" s="1"/>
  <c r="E365" i="4" s="1"/>
  <c r="D367" i="8" l="1"/>
  <c r="D361" i="5"/>
  <c r="E362" i="5" s="1"/>
  <c r="C354" i="7"/>
  <c r="B361" i="6"/>
  <c r="D361" i="6" s="1"/>
  <c r="B350" i="2"/>
  <c r="D350" i="2" s="1"/>
  <c r="C351" i="2"/>
  <c r="C365" i="1"/>
  <c r="E365" i="1"/>
  <c r="O365" i="3" s="1"/>
  <c r="C364" i="3"/>
  <c r="G365" i="1"/>
  <c r="B356" i="10"/>
  <c r="D356" i="10" s="1"/>
  <c r="E357" i="10" s="1"/>
  <c r="P356" i="3"/>
  <c r="C357" i="10"/>
  <c r="B364" i="9"/>
  <c r="D364" i="9" s="1"/>
  <c r="E365" i="9" s="1"/>
  <c r="C365" i="9"/>
  <c r="Q364" i="3"/>
  <c r="G368" i="8"/>
  <c r="K367" i="3"/>
  <c r="G354" i="7"/>
  <c r="J353" i="3"/>
  <c r="G362" i="5"/>
  <c r="H361" i="3"/>
  <c r="G365" i="4"/>
  <c r="G364" i="3"/>
  <c r="C365" i="4"/>
  <c r="C362" i="6" l="1"/>
  <c r="E362" i="6"/>
  <c r="U362" i="3" s="1"/>
  <c r="I361" i="3"/>
  <c r="G362" i="6"/>
  <c r="E351" i="2"/>
  <c r="R351" i="3" s="1"/>
  <c r="F350" i="3"/>
  <c r="G351" i="2"/>
  <c r="B365" i="1"/>
  <c r="D365" i="1" s="1"/>
  <c r="G357" i="10"/>
  <c r="D356" i="3"/>
  <c r="G365" i="9"/>
  <c r="E364" i="3"/>
  <c r="E368" i="8"/>
  <c r="W368" i="3" s="1"/>
  <c r="B368" i="8"/>
  <c r="D368" i="8" s="1"/>
  <c r="C369" i="8"/>
  <c r="E354" i="7"/>
  <c r="V354" i="3" s="1"/>
  <c r="B354" i="7"/>
  <c r="C355" i="7" s="1"/>
  <c r="B362" i="5"/>
  <c r="C363" i="5" s="1"/>
  <c r="T362" i="3"/>
  <c r="S365" i="3"/>
  <c r="B365" i="4"/>
  <c r="C366" i="4" s="1"/>
  <c r="D365" i="4"/>
  <c r="E366" i="4" s="1"/>
  <c r="D354" i="7" l="1"/>
  <c r="B362" i="6"/>
  <c r="C363" i="6" s="1"/>
  <c r="D362" i="6"/>
  <c r="B351" i="2"/>
  <c r="C352" i="2" s="1"/>
  <c r="C366" i="1"/>
  <c r="E366" i="1"/>
  <c r="O366" i="3" s="1"/>
  <c r="C365" i="3"/>
  <c r="G366" i="1"/>
  <c r="P357" i="3"/>
  <c r="B357" i="10"/>
  <c r="D357" i="10" s="1"/>
  <c r="E358" i="10" s="1"/>
  <c r="Q365" i="3"/>
  <c r="B365" i="9"/>
  <c r="C366" i="9" s="1"/>
  <c r="G369" i="8"/>
  <c r="K368" i="3"/>
  <c r="G355" i="7"/>
  <c r="J354" i="3"/>
  <c r="D362" i="5"/>
  <c r="E363" i="5" s="1"/>
  <c r="G366" i="4"/>
  <c r="G365" i="3"/>
  <c r="C358" i="10" l="1"/>
  <c r="E363" i="6"/>
  <c r="U363" i="3" s="1"/>
  <c r="I362" i="3"/>
  <c r="G363" i="6"/>
  <c r="D351" i="2"/>
  <c r="B366" i="1"/>
  <c r="C367" i="1" s="1"/>
  <c r="D366" i="1"/>
  <c r="G358" i="10"/>
  <c r="D357" i="3"/>
  <c r="D365" i="9"/>
  <c r="E366" i="9" s="1"/>
  <c r="B369" i="8"/>
  <c r="D369" i="8" s="1"/>
  <c r="E369" i="8"/>
  <c r="W369" i="3" s="1"/>
  <c r="C370" i="8"/>
  <c r="B355" i="7"/>
  <c r="D355" i="7" s="1"/>
  <c r="E355" i="7"/>
  <c r="V355" i="3" s="1"/>
  <c r="G363" i="5"/>
  <c r="H362" i="3"/>
  <c r="B366" i="4"/>
  <c r="D366" i="4" s="1"/>
  <c r="E367" i="4" s="1"/>
  <c r="S366" i="3"/>
  <c r="C367" i="4"/>
  <c r="C356" i="7" l="1"/>
  <c r="B363" i="6"/>
  <c r="C364" i="6" s="1"/>
  <c r="D363" i="6"/>
  <c r="E352" i="2"/>
  <c r="R352" i="3" s="1"/>
  <c r="F351" i="3"/>
  <c r="G352" i="2"/>
  <c r="E367" i="1"/>
  <c r="O367" i="3" s="1"/>
  <c r="G367" i="1"/>
  <c r="C366" i="3"/>
  <c r="P358" i="3"/>
  <c r="B358" i="10"/>
  <c r="C359" i="10" s="1"/>
  <c r="G366" i="9"/>
  <c r="E365" i="3"/>
  <c r="G370" i="8"/>
  <c r="K369" i="3"/>
  <c r="G356" i="7"/>
  <c r="J355" i="3"/>
  <c r="B363" i="5"/>
  <c r="C364" i="5" s="1"/>
  <c r="T363" i="3"/>
  <c r="G367" i="4"/>
  <c r="G366" i="3"/>
  <c r="E364" i="6" l="1"/>
  <c r="U364" i="3" s="1"/>
  <c r="G364" i="6"/>
  <c r="I363" i="3"/>
  <c r="B352" i="2"/>
  <c r="D352" i="2" s="1"/>
  <c r="C353" i="2"/>
  <c r="B367" i="1"/>
  <c r="D367" i="1" s="1"/>
  <c r="C368" i="1"/>
  <c r="D358" i="10"/>
  <c r="E359" i="10" s="1"/>
  <c r="B366" i="9"/>
  <c r="D366" i="9" s="1"/>
  <c r="E367" i="9" s="1"/>
  <c r="Q366" i="3"/>
  <c r="E370" i="8"/>
  <c r="W370" i="3" s="1"/>
  <c r="B370" i="8"/>
  <c r="D370" i="8" s="1"/>
  <c r="B356" i="7"/>
  <c r="C357" i="7" s="1"/>
  <c r="E356" i="7"/>
  <c r="V356" i="3" s="1"/>
  <c r="D363" i="5"/>
  <c r="E364" i="5" s="1"/>
  <c r="S367" i="3"/>
  <c r="B367" i="4"/>
  <c r="D367" i="4" s="1"/>
  <c r="E368" i="4" s="1"/>
  <c r="C367" i="9" l="1"/>
  <c r="C371" i="8"/>
  <c r="D356" i="7"/>
  <c r="B364" i="6"/>
  <c r="D364" i="6"/>
  <c r="C365" i="6"/>
  <c r="E353" i="2"/>
  <c r="R353" i="3" s="1"/>
  <c r="G353" i="2"/>
  <c r="F352" i="3"/>
  <c r="E368" i="1"/>
  <c r="O368" i="3" s="1"/>
  <c r="G368" i="1"/>
  <c r="C367" i="3"/>
  <c r="G359" i="10"/>
  <c r="D358" i="3"/>
  <c r="G367" i="9"/>
  <c r="E366" i="3"/>
  <c r="G371" i="8"/>
  <c r="K370" i="3"/>
  <c r="G357" i="7"/>
  <c r="J356" i="3"/>
  <c r="G364" i="5"/>
  <c r="H363" i="3"/>
  <c r="G368" i="4"/>
  <c r="G367" i="3"/>
  <c r="C368" i="4"/>
  <c r="E365" i="6" l="1"/>
  <c r="U365" i="3" s="1"/>
  <c r="G365" i="6"/>
  <c r="I364" i="3"/>
  <c r="B353" i="2"/>
  <c r="D353" i="2" s="1"/>
  <c r="C354" i="2"/>
  <c r="B368" i="1"/>
  <c r="D368" i="1" s="1"/>
  <c r="C369" i="1"/>
  <c r="B359" i="10"/>
  <c r="D359" i="10" s="1"/>
  <c r="E360" i="10" s="1"/>
  <c r="P359" i="3"/>
  <c r="Q367" i="3"/>
  <c r="B367" i="9"/>
  <c r="D367" i="9" s="1"/>
  <c r="E368" i="9" s="1"/>
  <c r="C368" i="9"/>
  <c r="E371" i="8"/>
  <c r="W371" i="3" s="1"/>
  <c r="B371" i="8"/>
  <c r="D371" i="8" s="1"/>
  <c r="E357" i="7"/>
  <c r="V357" i="3" s="1"/>
  <c r="B357" i="7"/>
  <c r="D357" i="7" s="1"/>
  <c r="C358" i="7"/>
  <c r="T364" i="3"/>
  <c r="B364" i="5"/>
  <c r="C365" i="5" s="1"/>
  <c r="B368" i="4"/>
  <c r="C369" i="4" s="1"/>
  <c r="S368" i="3"/>
  <c r="D368" i="4"/>
  <c r="E369" i="4" s="1"/>
  <c r="C372" i="8" l="1"/>
  <c r="C360" i="10"/>
  <c r="B365" i="6"/>
  <c r="D365" i="6" s="1"/>
  <c r="C366" i="6"/>
  <c r="E354" i="2"/>
  <c r="R354" i="3" s="1"/>
  <c r="G354" i="2"/>
  <c r="F353" i="3"/>
  <c r="E369" i="1"/>
  <c r="O369" i="3" s="1"/>
  <c r="G369" i="1"/>
  <c r="C368" i="3"/>
  <c r="G360" i="10"/>
  <c r="D359" i="3"/>
  <c r="G368" i="9"/>
  <c r="E367" i="3"/>
  <c r="G372" i="8"/>
  <c r="K371" i="3"/>
  <c r="G358" i="7"/>
  <c r="J357" i="3"/>
  <c r="D364" i="5"/>
  <c r="E365" i="5" s="1"/>
  <c r="G369" i="4"/>
  <c r="G368" i="3"/>
  <c r="E366" i="6" l="1"/>
  <c r="U366" i="3" s="1"/>
  <c r="G366" i="6"/>
  <c r="I365" i="3"/>
  <c r="B354" i="2"/>
  <c r="C355" i="2" s="1"/>
  <c r="B369" i="1"/>
  <c r="C370" i="1" s="1"/>
  <c r="B360" i="10"/>
  <c r="C361" i="10" s="1"/>
  <c r="P360" i="3"/>
  <c r="Q368" i="3"/>
  <c r="B368" i="9"/>
  <c r="C369" i="9" s="1"/>
  <c r="B372" i="8"/>
  <c r="D372" i="8" s="1"/>
  <c r="E372" i="8"/>
  <c r="W372" i="3" s="1"/>
  <c r="E358" i="7"/>
  <c r="V358" i="3" s="1"/>
  <c r="B358" i="7"/>
  <c r="D358" i="7" s="1"/>
  <c r="G365" i="5"/>
  <c r="H364" i="3"/>
  <c r="B369" i="4"/>
  <c r="C370" i="4" s="1"/>
  <c r="S369" i="3"/>
  <c r="C373" i="8" l="1"/>
  <c r="D354" i="2"/>
  <c r="G355" i="2" s="1"/>
  <c r="D369" i="4"/>
  <c r="E370" i="4" s="1"/>
  <c r="D360" i="10"/>
  <c r="E361" i="10" s="1"/>
  <c r="C359" i="7"/>
  <c r="B366" i="6"/>
  <c r="D366" i="6" s="1"/>
  <c r="E355" i="2"/>
  <c r="R355" i="3" s="1"/>
  <c r="F354" i="3"/>
  <c r="D369" i="1"/>
  <c r="G370" i="1" s="1"/>
  <c r="D368" i="9"/>
  <c r="E369" i="9" s="1"/>
  <c r="G373" i="8"/>
  <c r="K372" i="3"/>
  <c r="G359" i="7"/>
  <c r="J358" i="3"/>
  <c r="B365" i="5"/>
  <c r="D365" i="5" s="1"/>
  <c r="E366" i="5" s="1"/>
  <c r="T365" i="3"/>
  <c r="G370" i="4"/>
  <c r="G369" i="3"/>
  <c r="C367" i="6" l="1"/>
  <c r="E370" i="1"/>
  <c r="O370" i="3" s="1"/>
  <c r="C369" i="3"/>
  <c r="D360" i="3"/>
  <c r="G361" i="10"/>
  <c r="E367" i="6"/>
  <c r="U367" i="3" s="1"/>
  <c r="I366" i="3"/>
  <c r="G367" i="6"/>
  <c r="C366" i="5"/>
  <c r="B355" i="2"/>
  <c r="D355" i="2" s="1"/>
  <c r="B370" i="1"/>
  <c r="D370" i="1" s="1"/>
  <c r="P361" i="3"/>
  <c r="G369" i="9"/>
  <c r="E368" i="3"/>
  <c r="E373" i="8"/>
  <c r="W373" i="3" s="1"/>
  <c r="B373" i="8"/>
  <c r="D373" i="8" s="1"/>
  <c r="E359" i="7"/>
  <c r="V359" i="3" s="1"/>
  <c r="B359" i="7"/>
  <c r="D359" i="7" s="1"/>
  <c r="G366" i="5"/>
  <c r="H365" i="3"/>
  <c r="B370" i="4"/>
  <c r="C371" i="4" s="1"/>
  <c r="D370" i="4"/>
  <c r="E371" i="4" s="1"/>
  <c r="S370" i="3"/>
  <c r="B361" i="10" l="1"/>
  <c r="D361" i="10" s="1"/>
  <c r="E362" i="10" s="1"/>
  <c r="C374" i="8"/>
  <c r="B367" i="6"/>
  <c r="C368" i="6" s="1"/>
  <c r="E356" i="2"/>
  <c r="R356" i="3" s="1"/>
  <c r="G356" i="2"/>
  <c r="F355" i="3"/>
  <c r="C356" i="2"/>
  <c r="C371" i="1"/>
  <c r="E371" i="1"/>
  <c r="O371" i="3" s="1"/>
  <c r="C370" i="3"/>
  <c r="G371" i="1"/>
  <c r="G362" i="10"/>
  <c r="D361" i="3"/>
  <c r="B369" i="9"/>
  <c r="D369" i="9" s="1"/>
  <c r="E370" i="9" s="1"/>
  <c r="Q369" i="3"/>
  <c r="G374" i="8"/>
  <c r="K373" i="3"/>
  <c r="C360" i="7"/>
  <c r="G360" i="7"/>
  <c r="J359" i="3"/>
  <c r="B366" i="5"/>
  <c r="C367" i="5" s="1"/>
  <c r="T366" i="3"/>
  <c r="G371" i="4"/>
  <c r="G370" i="3"/>
  <c r="D367" i="6" l="1"/>
  <c r="D366" i="5"/>
  <c r="E367" i="5" s="1"/>
  <c r="C370" i="9"/>
  <c r="C362" i="10"/>
  <c r="E368" i="6"/>
  <c r="U368" i="3" s="1"/>
  <c r="G368" i="6"/>
  <c r="I367" i="3"/>
  <c r="B356" i="2"/>
  <c r="D356" i="2" s="1"/>
  <c r="B371" i="1"/>
  <c r="C372" i="1" s="1"/>
  <c r="D371" i="1"/>
  <c r="P362" i="3"/>
  <c r="B362" i="10"/>
  <c r="C363" i="10" s="1"/>
  <c r="D362" i="10"/>
  <c r="E363" i="10" s="1"/>
  <c r="G370" i="9"/>
  <c r="E369" i="3"/>
  <c r="B374" i="8"/>
  <c r="C375" i="8" s="1"/>
  <c r="E374" i="8"/>
  <c r="W374" i="3" s="1"/>
  <c r="D374" i="8"/>
  <c r="B360" i="7"/>
  <c r="D360" i="7" s="1"/>
  <c r="E360" i="7"/>
  <c r="V360" i="3" s="1"/>
  <c r="C361" i="7"/>
  <c r="G367" i="5"/>
  <c r="H366" i="3"/>
  <c r="B371" i="4"/>
  <c r="C372" i="4" s="1"/>
  <c r="S371" i="3"/>
  <c r="D371" i="4"/>
  <c r="E372" i="4" s="1"/>
  <c r="C357" i="2" l="1"/>
  <c r="B368" i="6"/>
  <c r="C369" i="6"/>
  <c r="D368" i="6"/>
  <c r="E357" i="2"/>
  <c r="R357" i="3" s="1"/>
  <c r="G357" i="2"/>
  <c r="F356" i="3"/>
  <c r="G372" i="1"/>
  <c r="C371" i="3"/>
  <c r="E372" i="1"/>
  <c r="O372" i="3" s="1"/>
  <c r="G363" i="10"/>
  <c r="D362" i="3"/>
  <c r="B370" i="9"/>
  <c r="D370" i="9" s="1"/>
  <c r="E371" i="9" s="1"/>
  <c r="Q370" i="3"/>
  <c r="G375" i="8"/>
  <c r="K374" i="3"/>
  <c r="G361" i="7"/>
  <c r="J360" i="3"/>
  <c r="B367" i="5"/>
  <c r="D367" i="5" s="1"/>
  <c r="E368" i="5" s="1"/>
  <c r="T367" i="3"/>
  <c r="G372" i="4"/>
  <c r="G371" i="3"/>
  <c r="C371" i="9" l="1"/>
  <c r="E369" i="6"/>
  <c r="U369" i="3" s="1"/>
  <c r="G369" i="6"/>
  <c r="I368" i="3"/>
  <c r="C368" i="5"/>
  <c r="B357" i="2"/>
  <c r="D357" i="2" s="1"/>
  <c r="B372" i="1"/>
  <c r="C373" i="1" s="1"/>
  <c r="B363" i="10"/>
  <c r="C364" i="10" s="1"/>
  <c r="P363" i="3"/>
  <c r="G371" i="9"/>
  <c r="E370" i="3"/>
  <c r="E375" i="8"/>
  <c r="W375" i="3" s="1"/>
  <c r="B375" i="8"/>
  <c r="D375" i="8" s="1"/>
  <c r="C376" i="8"/>
  <c r="B361" i="7"/>
  <c r="C362" i="7" s="1"/>
  <c r="E361" i="7"/>
  <c r="V361" i="3" s="1"/>
  <c r="G368" i="5"/>
  <c r="H367" i="3"/>
  <c r="B372" i="4"/>
  <c r="C373" i="4" s="1"/>
  <c r="S372" i="3"/>
  <c r="D372" i="4"/>
  <c r="E373" i="4" s="1"/>
  <c r="D363" i="10" l="1"/>
  <c r="E364" i="10" s="1"/>
  <c r="B369" i="6"/>
  <c r="C370" i="6" s="1"/>
  <c r="D369" i="6"/>
  <c r="C358" i="2"/>
  <c r="E358" i="2"/>
  <c r="R358" i="3" s="1"/>
  <c r="G358" i="2"/>
  <c r="F357" i="3"/>
  <c r="D372" i="1"/>
  <c r="G364" i="10"/>
  <c r="D363" i="3"/>
  <c r="B371" i="9"/>
  <c r="C372" i="9" s="1"/>
  <c r="Q371" i="3"/>
  <c r="G376" i="8"/>
  <c r="K375" i="3"/>
  <c r="D361" i="7"/>
  <c r="B368" i="5"/>
  <c r="C369" i="5" s="1"/>
  <c r="T368" i="3"/>
  <c r="G373" i="4"/>
  <c r="G372" i="3"/>
  <c r="D368" i="5" l="1"/>
  <c r="E369" i="5" s="1"/>
  <c r="E370" i="6"/>
  <c r="U370" i="3" s="1"/>
  <c r="G370" i="6"/>
  <c r="I369" i="3"/>
  <c r="B358" i="2"/>
  <c r="C359" i="2" s="1"/>
  <c r="E373" i="1"/>
  <c r="O373" i="3" s="1"/>
  <c r="C372" i="3"/>
  <c r="G373" i="1"/>
  <c r="P364" i="3"/>
  <c r="B364" i="10"/>
  <c r="C365" i="10" s="1"/>
  <c r="D371" i="9"/>
  <c r="E372" i="9" s="1"/>
  <c r="B376" i="8"/>
  <c r="D376" i="8" s="1"/>
  <c r="E376" i="8"/>
  <c r="W376" i="3" s="1"/>
  <c r="G362" i="7"/>
  <c r="J361" i="3"/>
  <c r="G369" i="5"/>
  <c r="H368" i="3"/>
  <c r="S373" i="3"/>
  <c r="B373" i="4"/>
  <c r="D373" i="4" s="1"/>
  <c r="E374" i="4" s="1"/>
  <c r="C374" i="4"/>
  <c r="B370" i="6" l="1"/>
  <c r="C371" i="6" s="1"/>
  <c r="D358" i="2"/>
  <c r="B373" i="1"/>
  <c r="C374" i="1" s="1"/>
  <c r="D364" i="10"/>
  <c r="E365" i="10" s="1"/>
  <c r="G372" i="9"/>
  <c r="E371" i="3"/>
  <c r="C377" i="8"/>
  <c r="G377" i="8"/>
  <c r="K376" i="3"/>
  <c r="E362" i="7"/>
  <c r="V362" i="3" s="1"/>
  <c r="B362" i="7"/>
  <c r="C363" i="7" s="1"/>
  <c r="D362" i="7"/>
  <c r="B369" i="5"/>
  <c r="C370" i="5" s="1"/>
  <c r="T369" i="3"/>
  <c r="G374" i="4"/>
  <c r="G373" i="3"/>
  <c r="D370" i="6" l="1"/>
  <c r="E359" i="2"/>
  <c r="R359" i="3" s="1"/>
  <c r="G359" i="2"/>
  <c r="F358" i="3"/>
  <c r="D373" i="1"/>
  <c r="G365" i="10"/>
  <c r="D364" i="3"/>
  <c r="Q372" i="3"/>
  <c r="B372" i="9"/>
  <c r="D372" i="9" s="1"/>
  <c r="E373" i="9" s="1"/>
  <c r="E377" i="8"/>
  <c r="W377" i="3" s="1"/>
  <c r="B377" i="8"/>
  <c r="C378" i="8" s="1"/>
  <c r="G363" i="7"/>
  <c r="J362" i="3"/>
  <c r="D369" i="5"/>
  <c r="E370" i="5" s="1"/>
  <c r="B374" i="4"/>
  <c r="S374" i="3"/>
  <c r="D374" i="4"/>
  <c r="E375" i="4" s="1"/>
  <c r="C375" i="4"/>
  <c r="D377" i="8" l="1"/>
  <c r="C373" i="9"/>
  <c r="E371" i="6"/>
  <c r="U371" i="3" s="1"/>
  <c r="G371" i="6"/>
  <c r="I370" i="3"/>
  <c r="B359" i="2"/>
  <c r="D359" i="2" s="1"/>
  <c r="G374" i="1"/>
  <c r="E374" i="1"/>
  <c r="O374" i="3" s="1"/>
  <c r="C373" i="3"/>
  <c r="B365" i="10"/>
  <c r="C366" i="10" s="1"/>
  <c r="P365" i="3"/>
  <c r="G373" i="9"/>
  <c r="E372" i="3"/>
  <c r="G378" i="8"/>
  <c r="K377" i="3"/>
  <c r="E363" i="7"/>
  <c r="V363" i="3" s="1"/>
  <c r="B363" i="7"/>
  <c r="D363" i="7" s="1"/>
  <c r="C364" i="7"/>
  <c r="G370" i="5"/>
  <c r="H369" i="3"/>
  <c r="G375" i="4"/>
  <c r="G374" i="3"/>
  <c r="B371" i="6" l="1"/>
  <c r="C372" i="6" s="1"/>
  <c r="D371" i="6"/>
  <c r="C360" i="2"/>
  <c r="E360" i="2"/>
  <c r="R360" i="3" s="1"/>
  <c r="G360" i="2"/>
  <c r="F359" i="3"/>
  <c r="B374" i="1"/>
  <c r="C375" i="1" s="1"/>
  <c r="D374" i="1"/>
  <c r="D365" i="10"/>
  <c r="E366" i="10" s="1"/>
  <c r="Q373" i="3"/>
  <c r="B373" i="9"/>
  <c r="D373" i="9" s="1"/>
  <c r="E374" i="9" s="1"/>
  <c r="B378" i="8"/>
  <c r="D378" i="8" s="1"/>
  <c r="E378" i="8"/>
  <c r="W378" i="3" s="1"/>
  <c r="C379" i="8"/>
  <c r="G364" i="7"/>
  <c r="J363" i="3"/>
  <c r="B370" i="5"/>
  <c r="C371" i="5" s="1"/>
  <c r="T370" i="3"/>
  <c r="B375" i="4"/>
  <c r="D375" i="4" s="1"/>
  <c r="E376" i="4" s="1"/>
  <c r="S375" i="3"/>
  <c r="E372" i="6" l="1"/>
  <c r="U372" i="3" s="1"/>
  <c r="G372" i="6"/>
  <c r="I371" i="3"/>
  <c r="B360" i="2"/>
  <c r="C361" i="2" s="1"/>
  <c r="G375" i="1"/>
  <c r="E375" i="1"/>
  <c r="O375" i="3" s="1"/>
  <c r="C374" i="3"/>
  <c r="G366" i="10"/>
  <c r="D365" i="3"/>
  <c r="C374" i="9"/>
  <c r="G374" i="9"/>
  <c r="E373" i="3"/>
  <c r="G379" i="8"/>
  <c r="K378" i="3"/>
  <c r="E364" i="7"/>
  <c r="V364" i="3" s="1"/>
  <c r="B364" i="7"/>
  <c r="D364" i="7" s="1"/>
  <c r="D370" i="5"/>
  <c r="E371" i="5" s="1"/>
  <c r="C376" i="4"/>
  <c r="G376" i="4"/>
  <c r="G375" i="3"/>
  <c r="C365" i="7" l="1"/>
  <c r="B372" i="6"/>
  <c r="C373" i="6" s="1"/>
  <c r="D372" i="6"/>
  <c r="D360" i="2"/>
  <c r="B375" i="1"/>
  <c r="D375" i="1" s="1"/>
  <c r="P366" i="3"/>
  <c r="B366" i="10"/>
  <c r="C367" i="10" s="1"/>
  <c r="B374" i="9"/>
  <c r="D374" i="9" s="1"/>
  <c r="E375" i="9" s="1"/>
  <c r="Q374" i="3"/>
  <c r="E379" i="8"/>
  <c r="W379" i="3" s="1"/>
  <c r="B379" i="8"/>
  <c r="D379" i="8"/>
  <c r="C380" i="8"/>
  <c r="G365" i="7"/>
  <c r="J364" i="3"/>
  <c r="G371" i="5"/>
  <c r="H370" i="3"/>
  <c r="B376" i="4"/>
  <c r="D376" i="4" s="1"/>
  <c r="E377" i="4" s="1"/>
  <c r="S376" i="3"/>
  <c r="C377" i="4"/>
  <c r="C375" i="9" l="1"/>
  <c r="D366" i="10"/>
  <c r="E367" i="10" s="1"/>
  <c r="E373" i="6"/>
  <c r="U373" i="3" s="1"/>
  <c r="I372" i="3"/>
  <c r="G373" i="6"/>
  <c r="E361" i="2"/>
  <c r="R361" i="3" s="1"/>
  <c r="F360" i="3"/>
  <c r="G361" i="2"/>
  <c r="C376" i="1"/>
  <c r="E376" i="1"/>
  <c r="O376" i="3" s="1"/>
  <c r="G376" i="1"/>
  <c r="C375" i="3"/>
  <c r="G367" i="10"/>
  <c r="D366" i="3"/>
  <c r="G375" i="9"/>
  <c r="E374" i="3"/>
  <c r="G380" i="8"/>
  <c r="K379" i="3"/>
  <c r="B365" i="7"/>
  <c r="C366" i="7" s="1"/>
  <c r="E365" i="7"/>
  <c r="V365" i="3" s="1"/>
  <c r="B371" i="5"/>
  <c r="C372" i="5" s="1"/>
  <c r="T371" i="3"/>
  <c r="G377" i="4"/>
  <c r="G376" i="3"/>
  <c r="D371" i="5" l="1"/>
  <c r="E372" i="5" s="1"/>
  <c r="B373" i="6"/>
  <c r="C374" i="6" s="1"/>
  <c r="B361" i="2"/>
  <c r="D361" i="2" s="1"/>
  <c r="B376" i="1"/>
  <c r="D376" i="1" s="1"/>
  <c r="C377" i="1"/>
  <c r="P367" i="3"/>
  <c r="B367" i="10"/>
  <c r="D367" i="10" s="1"/>
  <c r="E368" i="10" s="1"/>
  <c r="B375" i="9"/>
  <c r="D375" i="9" s="1"/>
  <c r="E376" i="9" s="1"/>
  <c r="Q375" i="3"/>
  <c r="B380" i="8"/>
  <c r="D380" i="8" s="1"/>
  <c r="E380" i="8"/>
  <c r="W380" i="3" s="1"/>
  <c r="C381" i="8"/>
  <c r="D365" i="7"/>
  <c r="B377" i="4"/>
  <c r="D377" i="4" s="1"/>
  <c r="E378" i="4" s="1"/>
  <c r="S377" i="3"/>
  <c r="C376" i="9" l="1"/>
  <c r="C362" i="2"/>
  <c r="H371" i="3"/>
  <c r="G372" i="5"/>
  <c r="D373" i="6"/>
  <c r="C378" i="4"/>
  <c r="E362" i="2"/>
  <c r="R362" i="3" s="1"/>
  <c r="G362" i="2"/>
  <c r="F361" i="3"/>
  <c r="E377" i="1"/>
  <c r="O377" i="3" s="1"/>
  <c r="G377" i="1"/>
  <c r="C376" i="3"/>
  <c r="C368" i="10"/>
  <c r="G368" i="10"/>
  <c r="D367" i="3"/>
  <c r="G376" i="9"/>
  <c r="E375" i="3"/>
  <c r="G381" i="8"/>
  <c r="K380" i="3"/>
  <c r="G366" i="7"/>
  <c r="J365" i="3"/>
  <c r="T372" i="3"/>
  <c r="B372" i="5"/>
  <c r="C373" i="5" s="1"/>
  <c r="D372" i="5"/>
  <c r="E373" i="5" s="1"/>
  <c r="G378" i="4"/>
  <c r="G377" i="3"/>
  <c r="E374" i="6" l="1"/>
  <c r="U374" i="3" s="1"/>
  <c r="I373" i="3"/>
  <c r="G374" i="6"/>
  <c r="B362" i="2"/>
  <c r="D362" i="2" s="1"/>
  <c r="B377" i="1"/>
  <c r="D377" i="1" s="1"/>
  <c r="P368" i="3"/>
  <c r="B368" i="10"/>
  <c r="C369" i="10" s="1"/>
  <c r="Q376" i="3"/>
  <c r="B376" i="9"/>
  <c r="C377" i="9" s="1"/>
  <c r="E381" i="8"/>
  <c r="W381" i="3" s="1"/>
  <c r="B381" i="8"/>
  <c r="D381" i="8" s="1"/>
  <c r="B366" i="7"/>
  <c r="D366" i="7" s="1"/>
  <c r="C367" i="7"/>
  <c r="E366" i="7"/>
  <c r="V366" i="3" s="1"/>
  <c r="G373" i="5"/>
  <c r="H372" i="3"/>
  <c r="B378" i="4"/>
  <c r="D378" i="4" s="1"/>
  <c r="E379" i="4" s="1"/>
  <c r="S378" i="3"/>
  <c r="C379" i="4"/>
  <c r="D368" i="10" l="1"/>
  <c r="E369" i="10" s="1"/>
  <c r="C382" i="8"/>
  <c r="B374" i="6"/>
  <c r="D374" i="6" s="1"/>
  <c r="C375" i="6"/>
  <c r="E363" i="2"/>
  <c r="R363" i="3" s="1"/>
  <c r="G363" i="2"/>
  <c r="F362" i="3"/>
  <c r="C363" i="2"/>
  <c r="C378" i="1"/>
  <c r="E378" i="1"/>
  <c r="O378" i="3" s="1"/>
  <c r="G378" i="1"/>
  <c r="C377" i="3"/>
  <c r="G369" i="10"/>
  <c r="D368" i="3"/>
  <c r="D376" i="9"/>
  <c r="E377" i="9" s="1"/>
  <c r="G382" i="8"/>
  <c r="K381" i="3"/>
  <c r="G367" i="7"/>
  <c r="J366" i="3"/>
  <c r="T373" i="3"/>
  <c r="B373" i="5"/>
  <c r="D373" i="5" s="1"/>
  <c r="E374" i="5" s="1"/>
  <c r="C374" i="5"/>
  <c r="G379" i="4"/>
  <c r="G378" i="3"/>
  <c r="E375" i="6" l="1"/>
  <c r="U375" i="3" s="1"/>
  <c r="I374" i="3"/>
  <c r="G375" i="6"/>
  <c r="B363" i="2"/>
  <c r="C364" i="2"/>
  <c r="D363" i="2"/>
  <c r="B378" i="1"/>
  <c r="D378" i="1" s="1"/>
  <c r="C379" i="1"/>
  <c r="B369" i="10"/>
  <c r="D369" i="10" s="1"/>
  <c r="E370" i="10" s="1"/>
  <c r="P369" i="3"/>
  <c r="C370" i="10"/>
  <c r="G377" i="9"/>
  <c r="E376" i="3"/>
  <c r="E382" i="8"/>
  <c r="W382" i="3" s="1"/>
  <c r="B382" i="8"/>
  <c r="D382" i="8" s="1"/>
  <c r="C383" i="8"/>
  <c r="B367" i="7"/>
  <c r="D367" i="7" s="1"/>
  <c r="E367" i="7"/>
  <c r="V367" i="3" s="1"/>
  <c r="C368" i="7"/>
  <c r="G374" i="5"/>
  <c r="H373" i="3"/>
  <c r="B379" i="4"/>
  <c r="C380" i="4" s="1"/>
  <c r="S379" i="3"/>
  <c r="B375" i="6" l="1"/>
  <c r="C376" i="6" s="1"/>
  <c r="E364" i="2"/>
  <c r="R364" i="3" s="1"/>
  <c r="G364" i="2"/>
  <c r="F363" i="3"/>
  <c r="E379" i="1"/>
  <c r="O379" i="3" s="1"/>
  <c r="C378" i="3"/>
  <c r="G379" i="1"/>
  <c r="G370" i="10"/>
  <c r="D369" i="3"/>
  <c r="Q377" i="3"/>
  <c r="B377" i="9"/>
  <c r="D377" i="9" s="1"/>
  <c r="E378" i="9" s="1"/>
  <c r="C378" i="9"/>
  <c r="G383" i="8"/>
  <c r="K382" i="3"/>
  <c r="G368" i="7"/>
  <c r="J367" i="3"/>
  <c r="B374" i="5"/>
  <c r="D374" i="5" s="1"/>
  <c r="E375" i="5" s="1"/>
  <c r="T374" i="3"/>
  <c r="C375" i="5"/>
  <c r="D379" i="4"/>
  <c r="E380" i="4" s="1"/>
  <c r="D375" i="6" l="1"/>
  <c r="E376" i="6"/>
  <c r="U376" i="3" s="1"/>
  <c r="G376" i="6"/>
  <c r="I375" i="3"/>
  <c r="B364" i="2"/>
  <c r="D364" i="2" s="1"/>
  <c r="C365" i="2"/>
  <c r="B379" i="1"/>
  <c r="D379" i="1" s="1"/>
  <c r="P370" i="3"/>
  <c r="B370" i="10"/>
  <c r="D370" i="10"/>
  <c r="E371" i="10" s="1"/>
  <c r="C371" i="10"/>
  <c r="G378" i="9"/>
  <c r="E377" i="3"/>
  <c r="E383" i="8"/>
  <c r="W383" i="3" s="1"/>
  <c r="B383" i="8"/>
  <c r="D383" i="8" s="1"/>
  <c r="C384" i="8"/>
  <c r="E368" i="7"/>
  <c r="V368" i="3" s="1"/>
  <c r="B368" i="7"/>
  <c r="D368" i="7"/>
  <c r="C369" i="7"/>
  <c r="G375" i="5"/>
  <c r="H374" i="3"/>
  <c r="G380" i="4"/>
  <c r="G379" i="3"/>
  <c r="B376" i="6" l="1"/>
  <c r="D376" i="6" s="1"/>
  <c r="E365" i="2"/>
  <c r="R365" i="3" s="1"/>
  <c r="F364" i="3"/>
  <c r="G365" i="2"/>
  <c r="C380" i="1"/>
  <c r="E380" i="1"/>
  <c r="O380" i="3" s="1"/>
  <c r="G380" i="1"/>
  <c r="C379" i="3"/>
  <c r="G371" i="10"/>
  <c r="D370" i="3"/>
  <c r="B378" i="9"/>
  <c r="D378" i="9" s="1"/>
  <c r="E379" i="9" s="1"/>
  <c r="Q378" i="3"/>
  <c r="G384" i="8"/>
  <c r="K383" i="3"/>
  <c r="G369" i="7"/>
  <c r="J368" i="3"/>
  <c r="B375" i="5"/>
  <c r="D375" i="5" s="1"/>
  <c r="E376" i="5" s="1"/>
  <c r="T375" i="3"/>
  <c r="S380" i="3"/>
  <c r="B380" i="4"/>
  <c r="C381" i="4" s="1"/>
  <c r="D380" i="4"/>
  <c r="E381" i="4" s="1"/>
  <c r="C379" i="9" l="1"/>
  <c r="C376" i="5"/>
  <c r="E377" i="6"/>
  <c r="U377" i="3" s="1"/>
  <c r="I376" i="3"/>
  <c r="G377" i="6"/>
  <c r="C377" i="6"/>
  <c r="B365" i="2"/>
  <c r="D365" i="2" s="1"/>
  <c r="B380" i="1"/>
  <c r="D380" i="1" s="1"/>
  <c r="B371" i="10"/>
  <c r="C372" i="10" s="1"/>
  <c r="P371" i="3"/>
  <c r="G379" i="9"/>
  <c r="E378" i="3"/>
  <c r="B384" i="8"/>
  <c r="C385" i="8" s="1"/>
  <c r="E384" i="8"/>
  <c r="W384" i="3" s="1"/>
  <c r="B369" i="7"/>
  <c r="D369" i="7" s="1"/>
  <c r="E369" i="7"/>
  <c r="V369" i="3" s="1"/>
  <c r="G376" i="5"/>
  <c r="H375" i="3"/>
  <c r="G381" i="4"/>
  <c r="G380" i="3"/>
  <c r="D384" i="8" l="1"/>
  <c r="C381" i="1"/>
  <c r="B377" i="6"/>
  <c r="C378" i="6" s="1"/>
  <c r="C366" i="2"/>
  <c r="E366" i="2"/>
  <c r="R366" i="3" s="1"/>
  <c r="F365" i="3"/>
  <c r="G366" i="2"/>
  <c r="E381" i="1"/>
  <c r="O381" i="3" s="1"/>
  <c r="G381" i="1"/>
  <c r="C380" i="3"/>
  <c r="D371" i="10"/>
  <c r="E372" i="10" s="1"/>
  <c r="B379" i="9"/>
  <c r="C380" i="9" s="1"/>
  <c r="Q379" i="3"/>
  <c r="G385" i="8"/>
  <c r="K384" i="3"/>
  <c r="G370" i="7"/>
  <c r="J369" i="3"/>
  <c r="C370" i="7"/>
  <c r="T376" i="3"/>
  <c r="B376" i="5"/>
  <c r="D376" i="5" s="1"/>
  <c r="E377" i="5" s="1"/>
  <c r="C377" i="5"/>
  <c r="B381" i="4"/>
  <c r="D381" i="4" s="1"/>
  <c r="E382" i="4" s="1"/>
  <c r="S381" i="3"/>
  <c r="D377" i="6" l="1"/>
  <c r="B366" i="2"/>
  <c r="C367" i="2" s="1"/>
  <c r="D366" i="2"/>
  <c r="B381" i="1"/>
  <c r="C382" i="1" s="1"/>
  <c r="G372" i="10"/>
  <c r="D371" i="3"/>
  <c r="D379" i="9"/>
  <c r="E380" i="9" s="1"/>
  <c r="B385" i="8"/>
  <c r="C386" i="8" s="1"/>
  <c r="E385" i="8"/>
  <c r="W385" i="3" s="1"/>
  <c r="B370" i="7"/>
  <c r="D370" i="7" s="1"/>
  <c r="E370" i="7"/>
  <c r="V370" i="3" s="1"/>
  <c r="C371" i="7"/>
  <c r="G377" i="5"/>
  <c r="H376" i="3"/>
  <c r="C382" i="4"/>
  <c r="G382" i="4"/>
  <c r="G381" i="3"/>
  <c r="D385" i="8" l="1"/>
  <c r="E378" i="6"/>
  <c r="U378" i="3" s="1"/>
  <c r="G378" i="6"/>
  <c r="I377" i="3"/>
  <c r="E367" i="2"/>
  <c r="R367" i="3" s="1"/>
  <c r="G367" i="2"/>
  <c r="F366" i="3"/>
  <c r="D381" i="1"/>
  <c r="G382" i="1" s="1"/>
  <c r="B372" i="10"/>
  <c r="D372" i="10" s="1"/>
  <c r="E373" i="10" s="1"/>
  <c r="P372" i="3"/>
  <c r="C373" i="10"/>
  <c r="G380" i="9"/>
  <c r="E379" i="3"/>
  <c r="G386" i="8"/>
  <c r="K385" i="3"/>
  <c r="G371" i="7"/>
  <c r="J370" i="3"/>
  <c r="T377" i="3"/>
  <c r="B377" i="5"/>
  <c r="C378" i="5" s="1"/>
  <c r="B382" i="4"/>
  <c r="C383" i="4" s="1"/>
  <c r="S382" i="3"/>
  <c r="D382" i="4"/>
  <c r="E383" i="4" s="1"/>
  <c r="E382" i="1" l="1"/>
  <c r="O382" i="3" s="1"/>
  <c r="C381" i="3"/>
  <c r="B378" i="6"/>
  <c r="D378" i="6" s="1"/>
  <c r="C379" i="6"/>
  <c r="B367" i="2"/>
  <c r="D367" i="2" s="1"/>
  <c r="C368" i="2"/>
  <c r="B382" i="1"/>
  <c r="D382" i="1" s="1"/>
  <c r="C383" i="1"/>
  <c r="G373" i="10"/>
  <c r="D372" i="3"/>
  <c r="Q380" i="3"/>
  <c r="B380" i="9"/>
  <c r="D380" i="9" s="1"/>
  <c r="E381" i="9" s="1"/>
  <c r="C381" i="9"/>
  <c r="B386" i="8"/>
  <c r="D386" i="8" s="1"/>
  <c r="E386" i="8"/>
  <c r="W386" i="3" s="1"/>
  <c r="C387" i="8"/>
  <c r="E371" i="7"/>
  <c r="V371" i="3" s="1"/>
  <c r="B371" i="7"/>
  <c r="D371" i="7" s="1"/>
  <c r="D377" i="5"/>
  <c r="E378" i="5" s="1"/>
  <c r="G383" i="4"/>
  <c r="G382" i="3"/>
  <c r="E379" i="6" l="1"/>
  <c r="U379" i="3" s="1"/>
  <c r="G379" i="6"/>
  <c r="I378" i="3"/>
  <c r="E368" i="2"/>
  <c r="R368" i="3" s="1"/>
  <c r="G368" i="2"/>
  <c r="F367" i="3"/>
  <c r="E383" i="1"/>
  <c r="O383" i="3" s="1"/>
  <c r="G383" i="1"/>
  <c r="C382" i="3"/>
  <c r="P373" i="3"/>
  <c r="B373" i="10"/>
  <c r="D373" i="10" s="1"/>
  <c r="E374" i="10" s="1"/>
  <c r="G381" i="9"/>
  <c r="E380" i="3"/>
  <c r="G387" i="8"/>
  <c r="K386" i="3"/>
  <c r="G372" i="7"/>
  <c r="J371" i="3"/>
  <c r="C372" i="7"/>
  <c r="G378" i="5"/>
  <c r="H377" i="3"/>
  <c r="S383" i="3"/>
  <c r="B383" i="4"/>
  <c r="D383" i="4" s="1"/>
  <c r="E384" i="4" s="1"/>
  <c r="C384" i="4"/>
  <c r="C374" i="10" l="1"/>
  <c r="B379" i="6"/>
  <c r="C380" i="6" s="1"/>
  <c r="B368" i="2"/>
  <c r="D368" i="2" s="1"/>
  <c r="B383" i="1"/>
  <c r="D383" i="1" s="1"/>
  <c r="G374" i="10"/>
  <c r="D373" i="3"/>
  <c r="B381" i="9"/>
  <c r="D381" i="9" s="1"/>
  <c r="E382" i="9" s="1"/>
  <c r="Q381" i="3"/>
  <c r="E387" i="8"/>
  <c r="W387" i="3" s="1"/>
  <c r="B387" i="8"/>
  <c r="D387" i="8" s="1"/>
  <c r="C388" i="8"/>
  <c r="B372" i="7"/>
  <c r="D372" i="7" s="1"/>
  <c r="E372" i="7"/>
  <c r="V372" i="3" s="1"/>
  <c r="T378" i="3"/>
  <c r="B378" i="5"/>
  <c r="C379" i="5" s="1"/>
  <c r="D378" i="5"/>
  <c r="E379" i="5" s="1"/>
  <c r="G384" i="4"/>
  <c r="G383" i="3"/>
  <c r="C382" i="9" l="1"/>
  <c r="C373" i="7"/>
  <c r="D379" i="6"/>
  <c r="C369" i="2"/>
  <c r="E369" i="2"/>
  <c r="R369" i="3" s="1"/>
  <c r="G369" i="2"/>
  <c r="F368" i="3"/>
  <c r="C384" i="1"/>
  <c r="E384" i="1"/>
  <c r="O384" i="3" s="1"/>
  <c r="G384" i="1"/>
  <c r="C383" i="3"/>
  <c r="P374" i="3"/>
  <c r="B374" i="10"/>
  <c r="D374" i="10" s="1"/>
  <c r="E375" i="10" s="1"/>
  <c r="G382" i="9"/>
  <c r="E381" i="3"/>
  <c r="G388" i="8"/>
  <c r="K387" i="3"/>
  <c r="G373" i="7"/>
  <c r="J372" i="3"/>
  <c r="G379" i="5"/>
  <c r="H378" i="3"/>
  <c r="S384" i="3"/>
  <c r="B384" i="4"/>
  <c r="C385" i="4" s="1"/>
  <c r="D384" i="4"/>
  <c r="E385" i="4" s="1"/>
  <c r="E380" i="6" l="1"/>
  <c r="U380" i="3" s="1"/>
  <c r="G380" i="6"/>
  <c r="I379" i="3"/>
  <c r="B369" i="2"/>
  <c r="D369" i="2" s="1"/>
  <c r="C370" i="2"/>
  <c r="B384" i="1"/>
  <c r="C385" i="1" s="1"/>
  <c r="C375" i="10"/>
  <c r="G375" i="10"/>
  <c r="D374" i="3"/>
  <c r="Q382" i="3"/>
  <c r="B382" i="9"/>
  <c r="D382" i="9" s="1"/>
  <c r="E383" i="9" s="1"/>
  <c r="C383" i="9"/>
  <c r="E388" i="8"/>
  <c r="W388" i="3" s="1"/>
  <c r="B388" i="8"/>
  <c r="C389" i="8" s="1"/>
  <c r="E373" i="7"/>
  <c r="V373" i="3" s="1"/>
  <c r="B373" i="7"/>
  <c r="D373" i="7" s="1"/>
  <c r="T379" i="3"/>
  <c r="B379" i="5"/>
  <c r="C380" i="5" s="1"/>
  <c r="D379" i="5"/>
  <c r="E380" i="5" s="1"/>
  <c r="G385" i="4"/>
  <c r="G384" i="3"/>
  <c r="C374" i="7" l="1"/>
  <c r="B380" i="6"/>
  <c r="D380" i="6" s="1"/>
  <c r="C381" i="6"/>
  <c r="E370" i="2"/>
  <c r="R370" i="3" s="1"/>
  <c r="F369" i="3"/>
  <c r="G370" i="2"/>
  <c r="D384" i="1"/>
  <c r="E385" i="1" s="1"/>
  <c r="O385" i="3" s="1"/>
  <c r="B375" i="10"/>
  <c r="P375" i="3"/>
  <c r="D375" i="10"/>
  <c r="E376" i="10" s="1"/>
  <c r="C376" i="10"/>
  <c r="G383" i="9"/>
  <c r="E382" i="3"/>
  <c r="D388" i="8"/>
  <c r="G374" i="7"/>
  <c r="J373" i="3"/>
  <c r="G380" i="5"/>
  <c r="H379" i="3"/>
  <c r="S385" i="3"/>
  <c r="B385" i="4"/>
  <c r="C386" i="4" s="1"/>
  <c r="G385" i="1" l="1"/>
  <c r="C384" i="3"/>
  <c r="E381" i="6"/>
  <c r="U381" i="3" s="1"/>
  <c r="G381" i="6"/>
  <c r="I380" i="3"/>
  <c r="B370" i="2"/>
  <c r="C371" i="2" s="1"/>
  <c r="D370" i="2"/>
  <c r="B385" i="1"/>
  <c r="C386" i="1" s="1"/>
  <c r="G376" i="10"/>
  <c r="D375" i="3"/>
  <c r="B383" i="9"/>
  <c r="D383" i="9" s="1"/>
  <c r="E384" i="9" s="1"/>
  <c r="Q383" i="3"/>
  <c r="C384" i="9"/>
  <c r="G389" i="8"/>
  <c r="K388" i="3"/>
  <c r="E374" i="7"/>
  <c r="V374" i="3" s="1"/>
  <c r="B374" i="7"/>
  <c r="D374" i="7" s="1"/>
  <c r="B380" i="5"/>
  <c r="C381" i="5" s="1"/>
  <c r="T380" i="3"/>
  <c r="D385" i="4"/>
  <c r="E386" i="4" s="1"/>
  <c r="B381" i="6" l="1"/>
  <c r="D381" i="6" s="1"/>
  <c r="C382" i="6"/>
  <c r="D380" i="5"/>
  <c r="E381" i="5" s="1"/>
  <c r="E371" i="2"/>
  <c r="R371" i="3" s="1"/>
  <c r="G371" i="2"/>
  <c r="F370" i="3"/>
  <c r="D385" i="1"/>
  <c r="B376" i="10"/>
  <c r="C377" i="10" s="1"/>
  <c r="P376" i="3"/>
  <c r="G384" i="9"/>
  <c r="E383" i="3"/>
  <c r="E389" i="8"/>
  <c r="W389" i="3" s="1"/>
  <c r="B389" i="8"/>
  <c r="C390" i="8" s="1"/>
  <c r="D389" i="8"/>
  <c r="G375" i="7"/>
  <c r="J374" i="3"/>
  <c r="C375" i="7"/>
  <c r="H380" i="3"/>
  <c r="G386" i="4"/>
  <c r="G385" i="3"/>
  <c r="G381" i="5" l="1"/>
  <c r="D376" i="10"/>
  <c r="E377" i="10" s="1"/>
  <c r="E382" i="6"/>
  <c r="U382" i="3" s="1"/>
  <c r="G382" i="6"/>
  <c r="I381" i="3"/>
  <c r="B371" i="2"/>
  <c r="C372" i="2" s="1"/>
  <c r="G386" i="1"/>
  <c r="C385" i="3"/>
  <c r="E386" i="1"/>
  <c r="O386" i="3" s="1"/>
  <c r="G377" i="10"/>
  <c r="D376" i="3"/>
  <c r="B384" i="9"/>
  <c r="D384" i="9" s="1"/>
  <c r="E385" i="9" s="1"/>
  <c r="Q384" i="3"/>
  <c r="G390" i="8"/>
  <c r="K389" i="3"/>
  <c r="E375" i="7"/>
  <c r="V375" i="3" s="1"/>
  <c r="B375" i="7"/>
  <c r="D375" i="7" s="1"/>
  <c r="T381" i="3"/>
  <c r="B381" i="5"/>
  <c r="C382" i="5" s="1"/>
  <c r="S386" i="3"/>
  <c r="B386" i="4"/>
  <c r="D386" i="4" s="1"/>
  <c r="E387" i="4" s="1"/>
  <c r="C387" i="4"/>
  <c r="C385" i="9" l="1"/>
  <c r="C376" i="7"/>
  <c r="B382" i="6"/>
  <c r="C383" i="6" s="1"/>
  <c r="D382" i="6"/>
  <c r="D381" i="5"/>
  <c r="E382" i="5" s="1"/>
  <c r="D371" i="2"/>
  <c r="B386" i="1"/>
  <c r="C387" i="1" s="1"/>
  <c r="P377" i="3"/>
  <c r="B377" i="10"/>
  <c r="C378" i="10" s="1"/>
  <c r="G385" i="9"/>
  <c r="E384" i="3"/>
  <c r="E390" i="8"/>
  <c r="W390" i="3" s="1"/>
  <c r="B390" i="8"/>
  <c r="D390" i="8" s="1"/>
  <c r="G376" i="7"/>
  <c r="J375" i="3"/>
  <c r="G387" i="4"/>
  <c r="G386" i="3"/>
  <c r="C391" i="8" l="1"/>
  <c r="H381" i="3"/>
  <c r="E383" i="6"/>
  <c r="U383" i="3" s="1"/>
  <c r="I382" i="3"/>
  <c r="G383" i="6"/>
  <c r="G382" i="5"/>
  <c r="E372" i="2"/>
  <c r="R372" i="3" s="1"/>
  <c r="G372" i="2"/>
  <c r="F371" i="3"/>
  <c r="D386" i="1"/>
  <c r="C386" i="3"/>
  <c r="E387" i="1"/>
  <c r="O387" i="3" s="1"/>
  <c r="G387" i="1"/>
  <c r="D377" i="10"/>
  <c r="E378" i="10" s="1"/>
  <c r="B385" i="9"/>
  <c r="C386" i="9" s="1"/>
  <c r="Q385" i="3"/>
  <c r="G391" i="8"/>
  <c r="K390" i="3"/>
  <c r="E376" i="7"/>
  <c r="V376" i="3" s="1"/>
  <c r="B376" i="7"/>
  <c r="C377" i="7" s="1"/>
  <c r="D376" i="7"/>
  <c r="T382" i="3"/>
  <c r="B382" i="5"/>
  <c r="D382" i="5" s="1"/>
  <c r="E383" i="5" s="1"/>
  <c r="S387" i="3"/>
  <c r="B387" i="4"/>
  <c r="C388" i="4" s="1"/>
  <c r="D387" i="4"/>
  <c r="E388" i="4" s="1"/>
  <c r="D385" i="9" l="1"/>
  <c r="E386" i="9" s="1"/>
  <c r="B383" i="6"/>
  <c r="D383" i="6" s="1"/>
  <c r="C384" i="6"/>
  <c r="B372" i="2"/>
  <c r="D372" i="2" s="1"/>
  <c r="C373" i="2"/>
  <c r="B387" i="1"/>
  <c r="C388" i="1" s="1"/>
  <c r="D387" i="1"/>
  <c r="G378" i="10"/>
  <c r="D377" i="3"/>
  <c r="G386" i="9"/>
  <c r="E385" i="3"/>
  <c r="B391" i="8"/>
  <c r="D391" i="8" s="1"/>
  <c r="E391" i="8"/>
  <c r="W391" i="3" s="1"/>
  <c r="G377" i="7"/>
  <c r="J376" i="3"/>
  <c r="G383" i="5"/>
  <c r="H382" i="3"/>
  <c r="C383" i="5"/>
  <c r="G388" i="4"/>
  <c r="G387" i="3"/>
  <c r="C392" i="8" l="1"/>
  <c r="E384" i="6"/>
  <c r="U384" i="3" s="1"/>
  <c r="G384" i="6"/>
  <c r="I383" i="3"/>
  <c r="E373" i="2"/>
  <c r="R373" i="3" s="1"/>
  <c r="F372" i="3"/>
  <c r="G373" i="2"/>
  <c r="G388" i="1"/>
  <c r="E388" i="1"/>
  <c r="O388" i="3" s="1"/>
  <c r="C387" i="3"/>
  <c r="P378" i="3"/>
  <c r="B378" i="10"/>
  <c r="C379" i="10" s="1"/>
  <c r="Q386" i="3"/>
  <c r="B386" i="9"/>
  <c r="D386" i="9" s="1"/>
  <c r="E387" i="9" s="1"/>
  <c r="C387" i="9"/>
  <c r="G392" i="8"/>
  <c r="K391" i="3"/>
  <c r="B377" i="7"/>
  <c r="C378" i="7" s="1"/>
  <c r="E377" i="7"/>
  <c r="V377" i="3" s="1"/>
  <c r="B383" i="5"/>
  <c r="D383" i="5" s="1"/>
  <c r="E384" i="5" s="1"/>
  <c r="T383" i="3"/>
  <c r="C384" i="5"/>
  <c r="B388" i="4"/>
  <c r="D388" i="4" s="1"/>
  <c r="E389" i="4" s="1"/>
  <c r="S388" i="3"/>
  <c r="C389" i="4" l="1"/>
  <c r="D378" i="10"/>
  <c r="E379" i="10" s="1"/>
  <c r="B384" i="6"/>
  <c r="D384" i="6" s="1"/>
  <c r="B373" i="2"/>
  <c r="C374" i="2" s="1"/>
  <c r="D373" i="2"/>
  <c r="B388" i="1"/>
  <c r="C389" i="1" s="1"/>
  <c r="D378" i="3"/>
  <c r="G387" i="9"/>
  <c r="E386" i="3"/>
  <c r="B392" i="8"/>
  <c r="C393" i="8" s="1"/>
  <c r="E392" i="8"/>
  <c r="W392" i="3" s="1"/>
  <c r="D392" i="8"/>
  <c r="D377" i="7"/>
  <c r="G384" i="5"/>
  <c r="H383" i="3"/>
  <c r="G389" i="4"/>
  <c r="G388" i="3"/>
  <c r="C385" i="6" l="1"/>
  <c r="G379" i="10"/>
  <c r="B379" i="10" s="1"/>
  <c r="C380" i="10" s="1"/>
  <c r="E385" i="6"/>
  <c r="U385" i="3" s="1"/>
  <c r="G385" i="6"/>
  <c r="I384" i="3"/>
  <c r="E374" i="2"/>
  <c r="R374" i="3" s="1"/>
  <c r="G374" i="2"/>
  <c r="F373" i="3"/>
  <c r="D388" i="1"/>
  <c r="E389" i="1"/>
  <c r="O389" i="3" s="1"/>
  <c r="C388" i="3"/>
  <c r="G389" i="1"/>
  <c r="P379" i="3"/>
  <c r="Q387" i="3"/>
  <c r="B387" i="9"/>
  <c r="C388" i="9" s="1"/>
  <c r="G393" i="8"/>
  <c r="K392" i="3"/>
  <c r="G378" i="7"/>
  <c r="J377" i="3"/>
  <c r="B384" i="5"/>
  <c r="C385" i="5" s="1"/>
  <c r="T384" i="3"/>
  <c r="B389" i="4"/>
  <c r="D389" i="4" s="1"/>
  <c r="E390" i="4" s="1"/>
  <c r="S389" i="3"/>
  <c r="D384" i="5" l="1"/>
  <c r="E385" i="5" s="1"/>
  <c r="D387" i="9"/>
  <c r="E388" i="9" s="1"/>
  <c r="B385" i="6"/>
  <c r="C386" i="6" s="1"/>
  <c r="D385" i="6"/>
  <c r="C390" i="4"/>
  <c r="B374" i="2"/>
  <c r="D374" i="2" s="1"/>
  <c r="B389" i="1"/>
  <c r="C390" i="1" s="1"/>
  <c r="D379" i="10"/>
  <c r="E380" i="10" s="1"/>
  <c r="G388" i="9"/>
  <c r="E387" i="3"/>
  <c r="E393" i="8"/>
  <c r="W393" i="3" s="1"/>
  <c r="B393" i="8"/>
  <c r="D393" i="8" s="1"/>
  <c r="E378" i="7"/>
  <c r="V378" i="3" s="1"/>
  <c r="B378" i="7"/>
  <c r="C379" i="7" s="1"/>
  <c r="G385" i="5"/>
  <c r="H384" i="3"/>
  <c r="G390" i="4"/>
  <c r="G389" i="3"/>
  <c r="C375" i="2" l="1"/>
  <c r="D389" i="1"/>
  <c r="C389" i="3" s="1"/>
  <c r="E386" i="6"/>
  <c r="U386" i="3" s="1"/>
  <c r="G386" i="6"/>
  <c r="I385" i="3"/>
  <c r="E375" i="2"/>
  <c r="R375" i="3" s="1"/>
  <c r="G375" i="2"/>
  <c r="F374" i="3"/>
  <c r="G390" i="1"/>
  <c r="G380" i="10"/>
  <c r="D379" i="3"/>
  <c r="B388" i="9"/>
  <c r="D388" i="9" s="1"/>
  <c r="E389" i="9" s="1"/>
  <c r="Q388" i="3"/>
  <c r="C394" i="8"/>
  <c r="G394" i="8"/>
  <c r="K393" i="3"/>
  <c r="D378" i="7"/>
  <c r="T385" i="3"/>
  <c r="B385" i="5"/>
  <c r="D385" i="5" s="1"/>
  <c r="E386" i="5" s="1"/>
  <c r="S390" i="3"/>
  <c r="B390" i="4"/>
  <c r="C391" i="4" s="1"/>
  <c r="E390" i="1" l="1"/>
  <c r="O390" i="3" s="1"/>
  <c r="B386" i="6"/>
  <c r="C387" i="6" s="1"/>
  <c r="D386" i="6"/>
  <c r="B375" i="2"/>
  <c r="C376" i="2" s="1"/>
  <c r="D375" i="2"/>
  <c r="B390" i="1"/>
  <c r="C391" i="1" s="1"/>
  <c r="B380" i="10"/>
  <c r="D380" i="10" s="1"/>
  <c r="E381" i="10" s="1"/>
  <c r="P380" i="3"/>
  <c r="C389" i="9"/>
  <c r="G389" i="9"/>
  <c r="E388" i="3"/>
  <c r="B394" i="8"/>
  <c r="D394" i="8" s="1"/>
  <c r="E394" i="8"/>
  <c r="W394" i="3" s="1"/>
  <c r="C395" i="8"/>
  <c r="G379" i="7"/>
  <c r="J378" i="3"/>
  <c r="G386" i="5"/>
  <c r="H385" i="3"/>
  <c r="C386" i="5"/>
  <c r="D390" i="4"/>
  <c r="E391" i="4" s="1"/>
  <c r="C381" i="10" l="1"/>
  <c r="E387" i="6"/>
  <c r="U387" i="3" s="1"/>
  <c r="G387" i="6"/>
  <c r="I386" i="3"/>
  <c r="E376" i="2"/>
  <c r="R376" i="3" s="1"/>
  <c r="G376" i="2"/>
  <c r="F375" i="3"/>
  <c r="D390" i="1"/>
  <c r="G381" i="10"/>
  <c r="D380" i="3"/>
  <c r="B389" i="9"/>
  <c r="C390" i="9" s="1"/>
  <c r="Q389" i="3"/>
  <c r="D389" i="9"/>
  <c r="E390" i="9" s="1"/>
  <c r="G395" i="8"/>
  <c r="K394" i="3"/>
  <c r="E379" i="7"/>
  <c r="V379" i="3" s="1"/>
  <c r="B379" i="7"/>
  <c r="C380" i="7" s="1"/>
  <c r="T386" i="3"/>
  <c r="B386" i="5"/>
  <c r="D386" i="5" s="1"/>
  <c r="E387" i="5" s="1"/>
  <c r="G391" i="4"/>
  <c r="G390" i="3"/>
  <c r="B387" i="6" l="1"/>
  <c r="C388" i="6" s="1"/>
  <c r="B376" i="2"/>
  <c r="C377" i="2" s="1"/>
  <c r="D376" i="2"/>
  <c r="E391" i="1"/>
  <c r="O391" i="3" s="1"/>
  <c r="G391" i="1"/>
  <c r="C390" i="3"/>
  <c r="B381" i="10"/>
  <c r="D381" i="10" s="1"/>
  <c r="E382" i="10" s="1"/>
  <c r="P381" i="3"/>
  <c r="G390" i="9"/>
  <c r="E389" i="3"/>
  <c r="B395" i="8"/>
  <c r="E395" i="8"/>
  <c r="W395" i="3" s="1"/>
  <c r="D395" i="8"/>
  <c r="C396" i="8"/>
  <c r="D379" i="7"/>
  <c r="G387" i="5"/>
  <c r="H386" i="3"/>
  <c r="C387" i="5"/>
  <c r="B391" i="4"/>
  <c r="D391" i="4" s="1"/>
  <c r="E392" i="4" s="1"/>
  <c r="S391" i="3"/>
  <c r="C392" i="4"/>
  <c r="C382" i="10" l="1"/>
  <c r="D387" i="6"/>
  <c r="E377" i="2"/>
  <c r="R377" i="3" s="1"/>
  <c r="G377" i="2"/>
  <c r="F376" i="3"/>
  <c r="B391" i="1"/>
  <c r="D391" i="1" s="1"/>
  <c r="C392" i="1"/>
  <c r="G382" i="10"/>
  <c r="D381" i="3"/>
  <c r="B390" i="9"/>
  <c r="C391" i="9" s="1"/>
  <c r="Q390" i="3"/>
  <c r="D390" i="9"/>
  <c r="E391" i="9" s="1"/>
  <c r="G396" i="8"/>
  <c r="K395" i="3"/>
  <c r="G380" i="7"/>
  <c r="J379" i="3"/>
  <c r="T387" i="3"/>
  <c r="B387" i="5"/>
  <c r="D387" i="5" s="1"/>
  <c r="E388" i="5" s="1"/>
  <c r="C388" i="5"/>
  <c r="G392" i="4"/>
  <c r="G391" i="3"/>
  <c r="E388" i="6" l="1"/>
  <c r="U388" i="3" s="1"/>
  <c r="I387" i="3"/>
  <c r="G388" i="6"/>
  <c r="B377" i="2"/>
  <c r="C378" i="2" s="1"/>
  <c r="D377" i="2"/>
  <c r="E392" i="1"/>
  <c r="O392" i="3" s="1"/>
  <c r="G392" i="1"/>
  <c r="C391" i="3"/>
  <c r="B382" i="10"/>
  <c r="C383" i="10" s="1"/>
  <c r="P382" i="3"/>
  <c r="G391" i="9"/>
  <c r="E390" i="3"/>
  <c r="B396" i="8"/>
  <c r="C397" i="8" s="1"/>
  <c r="E396" i="8"/>
  <c r="W396" i="3" s="1"/>
  <c r="E380" i="7"/>
  <c r="V380" i="3" s="1"/>
  <c r="B380" i="7"/>
  <c r="C381" i="7" s="1"/>
  <c r="G388" i="5"/>
  <c r="H387" i="3"/>
  <c r="B392" i="4"/>
  <c r="S392" i="3"/>
  <c r="D392" i="4"/>
  <c r="E393" i="4" s="1"/>
  <c r="C393" i="4"/>
  <c r="D396" i="8" l="1"/>
  <c r="G397" i="8" s="1"/>
  <c r="D382" i="10"/>
  <c r="E383" i="10" s="1"/>
  <c r="B388" i="6"/>
  <c r="C389" i="6" s="1"/>
  <c r="E378" i="2"/>
  <c r="R378" i="3" s="1"/>
  <c r="F377" i="3"/>
  <c r="G378" i="2"/>
  <c r="B392" i="1"/>
  <c r="C393" i="1" s="1"/>
  <c r="G383" i="10"/>
  <c r="D382" i="3"/>
  <c r="B391" i="9"/>
  <c r="D391" i="9" s="1"/>
  <c r="E392" i="9" s="1"/>
  <c r="Q391" i="3"/>
  <c r="C392" i="9"/>
  <c r="D380" i="7"/>
  <c r="T388" i="3"/>
  <c r="B388" i="5"/>
  <c r="D388" i="5" s="1"/>
  <c r="E389" i="5" s="1"/>
  <c r="G393" i="4"/>
  <c r="G392" i="3"/>
  <c r="D392" i="1" l="1"/>
  <c r="K396" i="3"/>
  <c r="C389" i="5"/>
  <c r="D388" i="6"/>
  <c r="E389" i="6"/>
  <c r="U389" i="3" s="1"/>
  <c r="I388" i="3"/>
  <c r="G389" i="6"/>
  <c r="B378" i="2"/>
  <c r="D378" i="2" s="1"/>
  <c r="G393" i="1"/>
  <c r="C392" i="3"/>
  <c r="E393" i="1"/>
  <c r="O393" i="3" s="1"/>
  <c r="B383" i="10"/>
  <c r="D383" i="10" s="1"/>
  <c r="E384" i="10" s="1"/>
  <c r="P383" i="3"/>
  <c r="C384" i="10"/>
  <c r="G392" i="9"/>
  <c r="E391" i="3"/>
  <c r="E397" i="8"/>
  <c r="W397" i="3" s="1"/>
  <c r="B397" i="8"/>
  <c r="D397" i="8" s="1"/>
  <c r="C398" i="8"/>
  <c r="G381" i="7"/>
  <c r="J380" i="3"/>
  <c r="G389" i="5"/>
  <c r="H388" i="3"/>
  <c r="S393" i="3"/>
  <c r="B393" i="4"/>
  <c r="D393" i="4" s="1"/>
  <c r="E394" i="4" s="1"/>
  <c r="C394" i="4"/>
  <c r="C379" i="2" l="1"/>
  <c r="B389" i="6"/>
  <c r="C390" i="6" s="1"/>
  <c r="E379" i="2"/>
  <c r="R379" i="3" s="1"/>
  <c r="F378" i="3"/>
  <c r="G379" i="2"/>
  <c r="B393" i="1"/>
  <c r="D393" i="1" s="1"/>
  <c r="G384" i="10"/>
  <c r="D383" i="3"/>
  <c r="B392" i="9"/>
  <c r="C393" i="9" s="1"/>
  <c r="Q392" i="3"/>
  <c r="G398" i="8"/>
  <c r="K397" i="3"/>
  <c r="B381" i="7"/>
  <c r="C382" i="7" s="1"/>
  <c r="E381" i="7"/>
  <c r="V381" i="3" s="1"/>
  <c r="B389" i="5"/>
  <c r="D389" i="5" s="1"/>
  <c r="E390" i="5" s="1"/>
  <c r="T389" i="3"/>
  <c r="G394" i="4"/>
  <c r="G393" i="3"/>
  <c r="D392" i="9" l="1"/>
  <c r="E393" i="9" s="1"/>
  <c r="D389" i="6"/>
  <c r="D381" i="7"/>
  <c r="G382" i="7" s="1"/>
  <c r="E390" i="6"/>
  <c r="U390" i="3" s="1"/>
  <c r="G390" i="6"/>
  <c r="I389" i="3"/>
  <c r="C390" i="5"/>
  <c r="B379" i="2"/>
  <c r="D379" i="2" s="1"/>
  <c r="C394" i="1"/>
  <c r="E394" i="1"/>
  <c r="O394" i="3" s="1"/>
  <c r="G394" i="1"/>
  <c r="C393" i="3"/>
  <c r="P384" i="3"/>
  <c r="B384" i="10"/>
  <c r="D384" i="10" s="1"/>
  <c r="E385" i="10" s="1"/>
  <c r="G393" i="9"/>
  <c r="E392" i="3"/>
  <c r="B398" i="8"/>
  <c r="C399" i="8" s="1"/>
  <c r="E398" i="8"/>
  <c r="W398" i="3" s="1"/>
  <c r="G390" i="5"/>
  <c r="H389" i="3"/>
  <c r="S394" i="3"/>
  <c r="B394" i="4"/>
  <c r="C395" i="4" s="1"/>
  <c r="D398" i="8" l="1"/>
  <c r="D394" i="4"/>
  <c r="E395" i="4" s="1"/>
  <c r="C380" i="2"/>
  <c r="C385" i="10"/>
  <c r="J381" i="3"/>
  <c r="C391" i="6"/>
  <c r="B390" i="6"/>
  <c r="D390" i="6" s="1"/>
  <c r="E380" i="2"/>
  <c r="R380" i="3" s="1"/>
  <c r="G380" i="2"/>
  <c r="F379" i="3"/>
  <c r="B394" i="1"/>
  <c r="D394" i="1" s="1"/>
  <c r="G385" i="10"/>
  <c r="D384" i="3"/>
  <c r="Q393" i="3"/>
  <c r="B393" i="9"/>
  <c r="D393" i="9" s="1"/>
  <c r="E394" i="9" s="1"/>
  <c r="G399" i="8"/>
  <c r="K398" i="3"/>
  <c r="B382" i="7"/>
  <c r="C383" i="7" s="1"/>
  <c r="E382" i="7"/>
  <c r="V382" i="3" s="1"/>
  <c r="T390" i="3"/>
  <c r="B390" i="5"/>
  <c r="C391" i="5"/>
  <c r="D390" i="5"/>
  <c r="E391" i="5" s="1"/>
  <c r="G395" i="4"/>
  <c r="G394" i="3"/>
  <c r="C395" i="1" l="1"/>
  <c r="E391" i="6"/>
  <c r="U391" i="3" s="1"/>
  <c r="G391" i="6"/>
  <c r="I390" i="3"/>
  <c r="B380" i="2"/>
  <c r="C381" i="2" s="1"/>
  <c r="D380" i="2"/>
  <c r="E395" i="1"/>
  <c r="O395" i="3" s="1"/>
  <c r="C394" i="3"/>
  <c r="G395" i="1"/>
  <c r="P385" i="3"/>
  <c r="B385" i="10"/>
  <c r="D385" i="10" s="1"/>
  <c r="E386" i="10" s="1"/>
  <c r="G394" i="9"/>
  <c r="E393" i="3"/>
  <c r="C394" i="9"/>
  <c r="E399" i="8"/>
  <c r="W399" i="3" s="1"/>
  <c r="B399" i="8"/>
  <c r="D399" i="8" s="1"/>
  <c r="D382" i="7"/>
  <c r="G391" i="5"/>
  <c r="H390" i="3"/>
  <c r="S395" i="3"/>
  <c r="B395" i="4"/>
  <c r="C396" i="4" s="1"/>
  <c r="C386" i="10" l="1"/>
  <c r="C400" i="8"/>
  <c r="B391" i="6"/>
  <c r="D391" i="6" s="1"/>
  <c r="D395" i="4"/>
  <c r="E396" i="4" s="1"/>
  <c r="E381" i="2"/>
  <c r="R381" i="3" s="1"/>
  <c r="F380" i="3"/>
  <c r="G381" i="2"/>
  <c r="B395" i="1"/>
  <c r="C396" i="1" s="1"/>
  <c r="G386" i="10"/>
  <c r="D385" i="3"/>
  <c r="Q394" i="3"/>
  <c r="B394" i="9"/>
  <c r="C395" i="9" s="1"/>
  <c r="G400" i="8"/>
  <c r="K399" i="3"/>
  <c r="G383" i="7"/>
  <c r="J382" i="3"/>
  <c r="T391" i="3"/>
  <c r="B391" i="5"/>
  <c r="D391" i="5" s="1"/>
  <c r="E392" i="5" s="1"/>
  <c r="G396" i="4" l="1"/>
  <c r="E392" i="6"/>
  <c r="U392" i="3" s="1"/>
  <c r="G392" i="6"/>
  <c r="I391" i="3"/>
  <c r="C392" i="6"/>
  <c r="G395" i="3"/>
  <c r="B381" i="2"/>
  <c r="D381" i="2" s="1"/>
  <c r="C382" i="2"/>
  <c r="D395" i="1"/>
  <c r="B386" i="10"/>
  <c r="D386" i="10" s="1"/>
  <c r="E387" i="10" s="1"/>
  <c r="P386" i="3"/>
  <c r="D394" i="9"/>
  <c r="E395" i="9" s="1"/>
  <c r="B400" i="8"/>
  <c r="D400" i="8" s="1"/>
  <c r="E400" i="8"/>
  <c r="W400" i="3" s="1"/>
  <c r="C401" i="8"/>
  <c r="B383" i="7"/>
  <c r="D383" i="7" s="1"/>
  <c r="E383" i="7"/>
  <c r="V383" i="3" s="1"/>
  <c r="G392" i="5"/>
  <c r="H391" i="3"/>
  <c r="C392" i="5"/>
  <c r="B396" i="4"/>
  <c r="D396" i="4" s="1"/>
  <c r="E397" i="4" s="1"/>
  <c r="S396" i="3"/>
  <c r="C397" i="4" l="1"/>
  <c r="B392" i="6"/>
  <c r="D392" i="6" s="1"/>
  <c r="E382" i="2"/>
  <c r="R382" i="3" s="1"/>
  <c r="F381" i="3"/>
  <c r="G382" i="2"/>
  <c r="E396" i="1"/>
  <c r="O396" i="3" s="1"/>
  <c r="G396" i="1"/>
  <c r="C395" i="3"/>
  <c r="G387" i="10"/>
  <c r="D386" i="3"/>
  <c r="C387" i="10"/>
  <c r="G395" i="9"/>
  <c r="E394" i="3"/>
  <c r="G401" i="8"/>
  <c r="K400" i="3"/>
  <c r="C384" i="7"/>
  <c r="G384" i="7"/>
  <c r="J383" i="3"/>
  <c r="T392" i="3"/>
  <c r="B392" i="5"/>
  <c r="D392" i="5" s="1"/>
  <c r="E393" i="5" s="1"/>
  <c r="C393" i="5"/>
  <c r="G397" i="4"/>
  <c r="G396" i="3"/>
  <c r="E393" i="6" l="1"/>
  <c r="U393" i="3" s="1"/>
  <c r="G393" i="6"/>
  <c r="I392" i="3"/>
  <c r="C393" i="6"/>
  <c r="B382" i="2"/>
  <c r="D382" i="2" s="1"/>
  <c r="B396" i="1"/>
  <c r="C397" i="1" s="1"/>
  <c r="D396" i="1"/>
  <c r="B387" i="10"/>
  <c r="C388" i="10" s="1"/>
  <c r="D387" i="10"/>
  <c r="E388" i="10" s="1"/>
  <c r="P387" i="3"/>
  <c r="Q395" i="3"/>
  <c r="B395" i="9"/>
  <c r="C396" i="9" s="1"/>
  <c r="B401" i="8"/>
  <c r="D401" i="8" s="1"/>
  <c r="E401" i="8"/>
  <c r="W401" i="3" s="1"/>
  <c r="C402" i="8"/>
  <c r="B384" i="7"/>
  <c r="D384" i="7" s="1"/>
  <c r="E384" i="7"/>
  <c r="V384" i="3" s="1"/>
  <c r="G393" i="5"/>
  <c r="H392" i="3"/>
  <c r="S397" i="3"/>
  <c r="B397" i="4"/>
  <c r="D397" i="4" s="1"/>
  <c r="E398" i="4" s="1"/>
  <c r="C398" i="4"/>
  <c r="C385" i="7" l="1"/>
  <c r="D395" i="9"/>
  <c r="E396" i="9" s="1"/>
  <c r="B393" i="6"/>
  <c r="D393" i="6" s="1"/>
  <c r="E383" i="2"/>
  <c r="R383" i="3" s="1"/>
  <c r="F382" i="3"/>
  <c r="G383" i="2"/>
  <c r="C383" i="2"/>
  <c r="E397" i="1"/>
  <c r="O397" i="3" s="1"/>
  <c r="C396" i="3"/>
  <c r="G397" i="1"/>
  <c r="G388" i="10"/>
  <c r="D387" i="3"/>
  <c r="G396" i="9"/>
  <c r="E395" i="3"/>
  <c r="G402" i="8"/>
  <c r="K401" i="3"/>
  <c r="G385" i="7"/>
  <c r="J384" i="3"/>
  <c r="T393" i="3"/>
  <c r="B393" i="5"/>
  <c r="D393" i="5" s="1"/>
  <c r="E394" i="5" s="1"/>
  <c r="G398" i="4"/>
  <c r="G397" i="3"/>
  <c r="E394" i="6" l="1"/>
  <c r="U394" i="3" s="1"/>
  <c r="I393" i="3"/>
  <c r="G394" i="6"/>
  <c r="C394" i="6"/>
  <c r="C384" i="2"/>
  <c r="B383" i="2"/>
  <c r="D383" i="2" s="1"/>
  <c r="B397" i="1"/>
  <c r="C398" i="1" s="1"/>
  <c r="D397" i="1"/>
  <c r="B388" i="10"/>
  <c r="D388" i="10" s="1"/>
  <c r="E389" i="10" s="1"/>
  <c r="P388" i="3"/>
  <c r="Q396" i="3"/>
  <c r="B396" i="9"/>
  <c r="C397" i="9" s="1"/>
  <c r="E402" i="8"/>
  <c r="W402" i="3" s="1"/>
  <c r="B402" i="8"/>
  <c r="D402" i="8" s="1"/>
  <c r="C403" i="8"/>
  <c r="E385" i="7"/>
  <c r="V385" i="3" s="1"/>
  <c r="B385" i="7"/>
  <c r="C386" i="7" s="1"/>
  <c r="G394" i="5"/>
  <c r="H393" i="3"/>
  <c r="C394" i="5"/>
  <c r="S398" i="3"/>
  <c r="B398" i="4"/>
  <c r="C399" i="4" s="1"/>
  <c r="D398" i="4"/>
  <c r="E399" i="4" s="1"/>
  <c r="B394" i="6" l="1"/>
  <c r="C395" i="6" s="1"/>
  <c r="D394" i="6"/>
  <c r="E384" i="2"/>
  <c r="R384" i="3" s="1"/>
  <c r="F383" i="3"/>
  <c r="G384" i="2"/>
  <c r="G398" i="1"/>
  <c r="E398" i="1"/>
  <c r="O398" i="3" s="1"/>
  <c r="C397" i="3"/>
  <c r="G389" i="10"/>
  <c r="D388" i="3"/>
  <c r="C389" i="10"/>
  <c r="D396" i="9"/>
  <c r="E397" i="9" s="1"/>
  <c r="G403" i="8"/>
  <c r="K402" i="3"/>
  <c r="D385" i="7"/>
  <c r="T394" i="3"/>
  <c r="B394" i="5"/>
  <c r="D394" i="5" s="1"/>
  <c r="E395" i="5" s="1"/>
  <c r="G399" i="4"/>
  <c r="G398" i="3"/>
  <c r="E395" i="6" l="1"/>
  <c r="U395" i="3" s="1"/>
  <c r="I394" i="3"/>
  <c r="G395" i="6"/>
  <c r="B384" i="2"/>
  <c r="C385" i="2" s="1"/>
  <c r="B398" i="1"/>
  <c r="C399" i="1" s="1"/>
  <c r="B389" i="10"/>
  <c r="C390" i="10" s="1"/>
  <c r="P389" i="3"/>
  <c r="G397" i="9"/>
  <c r="E396" i="3"/>
  <c r="B403" i="8"/>
  <c r="C404" i="8" s="1"/>
  <c r="D403" i="8"/>
  <c r="E403" i="8"/>
  <c r="W403" i="3" s="1"/>
  <c r="G386" i="7"/>
  <c r="J385" i="3"/>
  <c r="G395" i="5"/>
  <c r="H394" i="3"/>
  <c r="C395" i="5"/>
  <c r="S399" i="3"/>
  <c r="B399" i="4"/>
  <c r="D399" i="4" s="1"/>
  <c r="E400" i="4" s="1"/>
  <c r="D384" i="2" l="1"/>
  <c r="E385" i="2" s="1"/>
  <c r="R385" i="3" s="1"/>
  <c r="D395" i="6"/>
  <c r="B395" i="6"/>
  <c r="C396" i="6" s="1"/>
  <c r="F384" i="3"/>
  <c r="D398" i="1"/>
  <c r="E399" i="1"/>
  <c r="O399" i="3" s="1"/>
  <c r="G399" i="1"/>
  <c r="C398" i="3"/>
  <c r="D389" i="10"/>
  <c r="E390" i="10" s="1"/>
  <c r="Q397" i="3"/>
  <c r="B397" i="9"/>
  <c r="D397" i="9" s="1"/>
  <c r="E398" i="9" s="1"/>
  <c r="C398" i="9"/>
  <c r="G404" i="8"/>
  <c r="K403" i="3"/>
  <c r="E386" i="7"/>
  <c r="V386" i="3" s="1"/>
  <c r="B386" i="7"/>
  <c r="C387" i="7" s="1"/>
  <c r="B395" i="5"/>
  <c r="D395" i="5" s="1"/>
  <c r="E396" i="5" s="1"/>
  <c r="T395" i="3"/>
  <c r="C396" i="5"/>
  <c r="G400" i="4"/>
  <c r="G399" i="3"/>
  <c r="C400" i="4"/>
  <c r="G385" i="2" l="1"/>
  <c r="E396" i="6"/>
  <c r="U396" i="3" s="1"/>
  <c r="G396" i="6"/>
  <c r="I395" i="3"/>
  <c r="B385" i="2"/>
  <c r="D385" i="2" s="1"/>
  <c r="C386" i="2"/>
  <c r="B399" i="1"/>
  <c r="D399" i="1" s="1"/>
  <c r="G390" i="10"/>
  <c r="D389" i="3"/>
  <c r="G398" i="9"/>
  <c r="E397" i="3"/>
  <c r="B404" i="8"/>
  <c r="C405" i="8" s="1"/>
  <c r="E404" i="8"/>
  <c r="W404" i="3" s="1"/>
  <c r="D404" i="8"/>
  <c r="D386" i="7"/>
  <c r="G396" i="5"/>
  <c r="H395" i="3"/>
  <c r="S400" i="3"/>
  <c r="B400" i="4"/>
  <c r="D400" i="4" s="1"/>
  <c r="E401" i="4" s="1"/>
  <c r="C401" i="4"/>
  <c r="C400" i="1" l="1"/>
  <c r="B396" i="6"/>
  <c r="D396" i="6" s="1"/>
  <c r="C397" i="6"/>
  <c r="E386" i="2"/>
  <c r="R386" i="3" s="1"/>
  <c r="G386" i="2"/>
  <c r="F385" i="3"/>
  <c r="E400" i="1"/>
  <c r="O400" i="3" s="1"/>
  <c r="C399" i="3"/>
  <c r="G400" i="1"/>
  <c r="P390" i="3"/>
  <c r="B390" i="10"/>
  <c r="D390" i="10" s="1"/>
  <c r="E391" i="10" s="1"/>
  <c r="C391" i="10"/>
  <c r="B398" i="9"/>
  <c r="C399" i="9" s="1"/>
  <c r="Q398" i="3"/>
  <c r="D398" i="9"/>
  <c r="E399" i="9" s="1"/>
  <c r="G405" i="8"/>
  <c r="K404" i="3"/>
  <c r="G387" i="7"/>
  <c r="J386" i="3"/>
  <c r="B396" i="5"/>
  <c r="C397" i="5" s="1"/>
  <c r="T396" i="3"/>
  <c r="G401" i="4"/>
  <c r="G400" i="3"/>
  <c r="E397" i="6" l="1"/>
  <c r="U397" i="3" s="1"/>
  <c r="G397" i="6"/>
  <c r="I396" i="3"/>
  <c r="D396" i="5"/>
  <c r="E397" i="5" s="1"/>
  <c r="B386" i="2"/>
  <c r="C387" i="2" s="1"/>
  <c r="D386" i="2"/>
  <c r="B400" i="1"/>
  <c r="D400" i="1" s="1"/>
  <c r="C401" i="1"/>
  <c r="G391" i="10"/>
  <c r="D390" i="3"/>
  <c r="G399" i="9"/>
  <c r="E398" i="3"/>
  <c r="B405" i="8"/>
  <c r="C406" i="8" s="1"/>
  <c r="E405" i="8"/>
  <c r="W405" i="3" s="1"/>
  <c r="D405" i="8"/>
  <c r="E387" i="7"/>
  <c r="V387" i="3" s="1"/>
  <c r="B387" i="7"/>
  <c r="C388" i="7" s="1"/>
  <c r="S401" i="3"/>
  <c r="B401" i="4"/>
  <c r="D401" i="4" s="1"/>
  <c r="E402" i="4" s="1"/>
  <c r="H396" i="3" l="1"/>
  <c r="G397" i="5"/>
  <c r="B397" i="5" s="1"/>
  <c r="C398" i="5" s="1"/>
  <c r="D387" i="7"/>
  <c r="G388" i="7" s="1"/>
  <c r="B397" i="6"/>
  <c r="C398" i="6" s="1"/>
  <c r="D397" i="6"/>
  <c r="C402" i="4"/>
  <c r="E387" i="2"/>
  <c r="R387" i="3" s="1"/>
  <c r="G387" i="2"/>
  <c r="F386" i="3"/>
  <c r="E401" i="1"/>
  <c r="O401" i="3" s="1"/>
  <c r="G401" i="1"/>
  <c r="C400" i="3"/>
  <c r="B391" i="10"/>
  <c r="P391" i="3"/>
  <c r="D391" i="10"/>
  <c r="E392" i="10" s="1"/>
  <c r="C392" i="10"/>
  <c r="Q399" i="3"/>
  <c r="B399" i="9"/>
  <c r="D399" i="9" s="1"/>
  <c r="E400" i="9" s="1"/>
  <c r="G406" i="8"/>
  <c r="K405" i="3"/>
  <c r="T397" i="3"/>
  <c r="G402" i="4"/>
  <c r="G401" i="3"/>
  <c r="C400" i="9" l="1"/>
  <c r="J387" i="3"/>
  <c r="E398" i="6"/>
  <c r="U398" i="3" s="1"/>
  <c r="G398" i="6"/>
  <c r="I397" i="3"/>
  <c r="D397" i="5"/>
  <c r="E398" i="5" s="1"/>
  <c r="B387" i="2"/>
  <c r="D387" i="2" s="1"/>
  <c r="B401" i="1"/>
  <c r="C402" i="1" s="1"/>
  <c r="G392" i="10"/>
  <c r="D391" i="3"/>
  <c r="G400" i="9"/>
  <c r="E399" i="3"/>
  <c r="B406" i="8"/>
  <c r="C407" i="8" s="1"/>
  <c r="E406" i="8"/>
  <c r="W406" i="3" s="1"/>
  <c r="D406" i="8"/>
  <c r="E388" i="7"/>
  <c r="V388" i="3" s="1"/>
  <c r="B388" i="7"/>
  <c r="C389" i="7" s="1"/>
  <c r="S402" i="3"/>
  <c r="B402" i="4"/>
  <c r="C403" i="4" s="1"/>
  <c r="D402" i="4"/>
  <c r="E403" i="4" s="1"/>
  <c r="D401" i="1" l="1"/>
  <c r="B398" i="6"/>
  <c r="D398" i="6" s="1"/>
  <c r="G398" i="5"/>
  <c r="B398" i="5" s="1"/>
  <c r="D398" i="5" s="1"/>
  <c r="E399" i="5" s="1"/>
  <c r="H397" i="3"/>
  <c r="C388" i="2"/>
  <c r="E388" i="2"/>
  <c r="R388" i="3" s="1"/>
  <c r="G388" i="2"/>
  <c r="F387" i="3"/>
  <c r="E402" i="1"/>
  <c r="O402" i="3" s="1"/>
  <c r="C401" i="3"/>
  <c r="G402" i="1"/>
  <c r="P392" i="3"/>
  <c r="B392" i="10"/>
  <c r="C393" i="10" s="1"/>
  <c r="B400" i="9"/>
  <c r="D400" i="9" s="1"/>
  <c r="E401" i="9" s="1"/>
  <c r="Q400" i="3"/>
  <c r="G407" i="8"/>
  <c r="K406" i="3"/>
  <c r="D388" i="7"/>
  <c r="T398" i="3"/>
  <c r="G403" i="4"/>
  <c r="G402" i="3"/>
  <c r="C401" i="9" l="1"/>
  <c r="C399" i="5"/>
  <c r="C399" i="6"/>
  <c r="E399" i="6"/>
  <c r="U399" i="3" s="1"/>
  <c r="G399" i="6"/>
  <c r="I398" i="3"/>
  <c r="B388" i="2"/>
  <c r="D388" i="2" s="1"/>
  <c r="B402" i="1"/>
  <c r="D402" i="1" s="1"/>
  <c r="D392" i="10"/>
  <c r="E393" i="10" s="1"/>
  <c r="G401" i="9"/>
  <c r="E400" i="3"/>
  <c r="E407" i="8"/>
  <c r="W407" i="3" s="1"/>
  <c r="B407" i="8"/>
  <c r="C408" i="8" s="1"/>
  <c r="D407" i="8"/>
  <c r="G389" i="7"/>
  <c r="J388" i="3"/>
  <c r="G399" i="5"/>
  <c r="H398" i="3"/>
  <c r="S403" i="3"/>
  <c r="B403" i="4"/>
  <c r="C404" i="4" s="1"/>
  <c r="D403" i="4"/>
  <c r="E404" i="4" s="1"/>
  <c r="B399" i="6" l="1"/>
  <c r="D399" i="6" s="1"/>
  <c r="E389" i="2"/>
  <c r="R389" i="3" s="1"/>
  <c r="G389" i="2"/>
  <c r="F388" i="3"/>
  <c r="C389" i="2"/>
  <c r="C403" i="1"/>
  <c r="E403" i="1"/>
  <c r="O403" i="3" s="1"/>
  <c r="C402" i="3"/>
  <c r="G403" i="1"/>
  <c r="G393" i="10"/>
  <c r="D392" i="3"/>
  <c r="Q401" i="3"/>
  <c r="B401" i="9"/>
  <c r="D401" i="9" s="1"/>
  <c r="E402" i="9" s="1"/>
  <c r="C402" i="9"/>
  <c r="G408" i="8"/>
  <c r="K407" i="3"/>
  <c r="E389" i="7"/>
  <c r="V389" i="3" s="1"/>
  <c r="B389" i="7"/>
  <c r="C390" i="7" s="1"/>
  <c r="B399" i="5"/>
  <c r="D399" i="5" s="1"/>
  <c r="E400" i="5" s="1"/>
  <c r="T399" i="3"/>
  <c r="C400" i="5"/>
  <c r="G404" i="4"/>
  <c r="G403" i="3"/>
  <c r="C400" i="6" l="1"/>
  <c r="D389" i="7"/>
  <c r="G390" i="7" s="1"/>
  <c r="E400" i="6"/>
  <c r="U400" i="3" s="1"/>
  <c r="G400" i="6"/>
  <c r="I399" i="3"/>
  <c r="B389" i="2"/>
  <c r="D389" i="2" s="1"/>
  <c r="C390" i="2"/>
  <c r="B403" i="1"/>
  <c r="C404" i="1" s="1"/>
  <c r="D403" i="1"/>
  <c r="B393" i="10"/>
  <c r="C394" i="10" s="1"/>
  <c r="P393" i="3"/>
  <c r="D393" i="10"/>
  <c r="E394" i="10" s="1"/>
  <c r="G402" i="9"/>
  <c r="E401" i="3"/>
  <c r="E408" i="8"/>
  <c r="W408" i="3" s="1"/>
  <c r="B408" i="8"/>
  <c r="D408" i="8" s="1"/>
  <c r="J389" i="3"/>
  <c r="G400" i="5"/>
  <c r="H399" i="3"/>
  <c r="S404" i="3"/>
  <c r="B404" i="4"/>
  <c r="D404" i="4" s="1"/>
  <c r="E405" i="4" s="1"/>
  <c r="C405" i="4"/>
  <c r="C409" i="8" l="1"/>
  <c r="B400" i="6"/>
  <c r="D400" i="6" s="1"/>
  <c r="C401" i="6"/>
  <c r="E390" i="2"/>
  <c r="R390" i="3" s="1"/>
  <c r="G390" i="2"/>
  <c r="F389" i="3"/>
  <c r="C403" i="3"/>
  <c r="E404" i="1"/>
  <c r="O404" i="3" s="1"/>
  <c r="G404" i="1"/>
  <c r="G394" i="10"/>
  <c r="D393" i="3"/>
  <c r="B402" i="9"/>
  <c r="D402" i="9" s="1"/>
  <c r="E403" i="9" s="1"/>
  <c r="Q402" i="3"/>
  <c r="C403" i="9"/>
  <c r="G409" i="8"/>
  <c r="K408" i="3"/>
  <c r="B390" i="7"/>
  <c r="D390" i="7" s="1"/>
  <c r="E390" i="7"/>
  <c r="V390" i="3" s="1"/>
  <c r="B400" i="5"/>
  <c r="T400" i="3"/>
  <c r="D400" i="5"/>
  <c r="E401" i="5" s="1"/>
  <c r="C401" i="5"/>
  <c r="G405" i="4"/>
  <c r="G404" i="3"/>
  <c r="E401" i="6" l="1"/>
  <c r="U401" i="3" s="1"/>
  <c r="G401" i="6"/>
  <c r="I400" i="3"/>
  <c r="B390" i="2"/>
  <c r="D390" i="2" s="1"/>
  <c r="B404" i="1"/>
  <c r="D404" i="1" s="1"/>
  <c r="B394" i="10"/>
  <c r="D394" i="10" s="1"/>
  <c r="E395" i="10" s="1"/>
  <c r="P394" i="3"/>
  <c r="G403" i="9"/>
  <c r="E402" i="3"/>
  <c r="B409" i="8"/>
  <c r="C410" i="8" s="1"/>
  <c r="E409" i="8"/>
  <c r="W409" i="3" s="1"/>
  <c r="D409" i="8"/>
  <c r="G391" i="7"/>
  <c r="J390" i="3"/>
  <c r="C391" i="7"/>
  <c r="G401" i="5"/>
  <c r="H400" i="3"/>
  <c r="S405" i="3"/>
  <c r="B405" i="4"/>
  <c r="D405" i="4" s="1"/>
  <c r="E406" i="4" s="1"/>
  <c r="C406" i="4" l="1"/>
  <c r="C395" i="10"/>
  <c r="B401" i="6"/>
  <c r="C402" i="6" s="1"/>
  <c r="D401" i="6"/>
  <c r="C391" i="2"/>
  <c r="E391" i="2"/>
  <c r="R391" i="3" s="1"/>
  <c r="G391" i="2"/>
  <c r="F390" i="3"/>
  <c r="C405" i="1"/>
  <c r="C404" i="3"/>
  <c r="G405" i="1"/>
  <c r="E405" i="1"/>
  <c r="O405" i="3" s="1"/>
  <c r="G395" i="10"/>
  <c r="D394" i="3"/>
  <c r="Q403" i="3"/>
  <c r="B403" i="9"/>
  <c r="C404" i="9" s="1"/>
  <c r="G410" i="8"/>
  <c r="K409" i="3"/>
  <c r="E391" i="7"/>
  <c r="V391" i="3" s="1"/>
  <c r="B391" i="7"/>
  <c r="D391" i="7" s="1"/>
  <c r="T401" i="3"/>
  <c r="B401" i="5"/>
  <c r="C402" i="5" s="1"/>
  <c r="G406" i="4"/>
  <c r="G405" i="3"/>
  <c r="E402" i="6" l="1"/>
  <c r="U402" i="3" s="1"/>
  <c r="G402" i="6"/>
  <c r="I401" i="3"/>
  <c r="D391" i="2"/>
  <c r="B391" i="2"/>
  <c r="C392" i="2" s="1"/>
  <c r="B405" i="1"/>
  <c r="D405" i="1" s="1"/>
  <c r="C406" i="1"/>
  <c r="B395" i="10"/>
  <c r="C396" i="10" s="1"/>
  <c r="P395" i="3"/>
  <c r="D403" i="9"/>
  <c r="E404" i="9" s="1"/>
  <c r="B410" i="8"/>
  <c r="D410" i="8" s="1"/>
  <c r="E410" i="8"/>
  <c r="W410" i="3" s="1"/>
  <c r="G392" i="7"/>
  <c r="J391" i="3"/>
  <c r="C392" i="7"/>
  <c r="D401" i="5"/>
  <c r="E402" i="5" s="1"/>
  <c r="S406" i="3"/>
  <c r="B406" i="4"/>
  <c r="D406" i="4" s="1"/>
  <c r="E407" i="4" s="1"/>
  <c r="C411" i="8" l="1"/>
  <c r="C407" i="4"/>
  <c r="D395" i="10"/>
  <c r="E396" i="10" s="1"/>
  <c r="B402" i="6"/>
  <c r="C403" i="6" s="1"/>
  <c r="E392" i="2"/>
  <c r="R392" i="3" s="1"/>
  <c r="G392" i="2"/>
  <c r="F391" i="3"/>
  <c r="E406" i="1"/>
  <c r="O406" i="3" s="1"/>
  <c r="C405" i="3"/>
  <c r="G406" i="1"/>
  <c r="G396" i="10"/>
  <c r="D395" i="3"/>
  <c r="G404" i="9"/>
  <c r="E403" i="3"/>
  <c r="G411" i="8"/>
  <c r="K410" i="3"/>
  <c r="B392" i="7"/>
  <c r="C393" i="7" s="1"/>
  <c r="E392" i="7"/>
  <c r="V392" i="3" s="1"/>
  <c r="G402" i="5"/>
  <c r="H401" i="3"/>
  <c r="G407" i="4"/>
  <c r="G406" i="3"/>
  <c r="D392" i="7" l="1"/>
  <c r="D402" i="6"/>
  <c r="B392" i="2"/>
  <c r="C393" i="2" s="1"/>
  <c r="B406" i="1"/>
  <c r="C407" i="1" s="1"/>
  <c r="B396" i="10"/>
  <c r="D396" i="10" s="1"/>
  <c r="E397" i="10" s="1"/>
  <c r="P396" i="3"/>
  <c r="Q404" i="3"/>
  <c r="B404" i="9"/>
  <c r="C405" i="9" s="1"/>
  <c r="B411" i="8"/>
  <c r="D411" i="8" s="1"/>
  <c r="E411" i="8"/>
  <c r="W411" i="3" s="1"/>
  <c r="C412" i="8"/>
  <c r="G393" i="7"/>
  <c r="J392" i="3"/>
  <c r="T402" i="3"/>
  <c r="B402" i="5"/>
  <c r="D402" i="5" s="1"/>
  <c r="E403" i="5" s="1"/>
  <c r="S407" i="3"/>
  <c r="B407" i="4"/>
  <c r="D407" i="4" s="1"/>
  <c r="E408" i="4" s="1"/>
  <c r="C397" i="10" l="1"/>
  <c r="D404" i="9"/>
  <c r="E405" i="9" s="1"/>
  <c r="E403" i="6"/>
  <c r="U403" i="3" s="1"/>
  <c r="I402" i="3"/>
  <c r="G403" i="6"/>
  <c r="C403" i="5"/>
  <c r="C408" i="4"/>
  <c r="D392" i="2"/>
  <c r="D406" i="1"/>
  <c r="C406" i="3" s="1"/>
  <c r="G397" i="10"/>
  <c r="D396" i="3"/>
  <c r="G412" i="8"/>
  <c r="K411" i="3"/>
  <c r="B393" i="7"/>
  <c r="C394" i="7" s="1"/>
  <c r="E393" i="7"/>
  <c r="V393" i="3" s="1"/>
  <c r="G403" i="5"/>
  <c r="H402" i="3"/>
  <c r="G408" i="4"/>
  <c r="G407" i="3"/>
  <c r="E404" i="3" l="1"/>
  <c r="G407" i="1"/>
  <c r="B407" i="1" s="1"/>
  <c r="D407" i="1" s="1"/>
  <c r="G405" i="9"/>
  <c r="E407" i="1"/>
  <c r="O407" i="3" s="1"/>
  <c r="B403" i="6"/>
  <c r="C404" i="6" s="1"/>
  <c r="D403" i="6"/>
  <c r="E393" i="2"/>
  <c r="R393" i="3" s="1"/>
  <c r="G393" i="2"/>
  <c r="F392" i="3"/>
  <c r="P397" i="3"/>
  <c r="B397" i="10"/>
  <c r="C398" i="10" s="1"/>
  <c r="B405" i="9"/>
  <c r="D405" i="9" s="1"/>
  <c r="E406" i="9" s="1"/>
  <c r="Q405" i="3"/>
  <c r="C406" i="9"/>
  <c r="E412" i="8"/>
  <c r="W412" i="3" s="1"/>
  <c r="B412" i="8"/>
  <c r="D412" i="8" s="1"/>
  <c r="D393" i="7"/>
  <c r="B403" i="5"/>
  <c r="C404" i="5" s="1"/>
  <c r="T403" i="3"/>
  <c r="S408" i="3"/>
  <c r="B408" i="4"/>
  <c r="D408" i="4" s="1"/>
  <c r="E409" i="4" s="1"/>
  <c r="C409" i="4"/>
  <c r="D403" i="5" l="1"/>
  <c r="E404" i="5" s="1"/>
  <c r="D397" i="10"/>
  <c r="E398" i="10" s="1"/>
  <c r="C413" i="8"/>
  <c r="E404" i="6"/>
  <c r="U404" i="3" s="1"/>
  <c r="I403" i="3"/>
  <c r="G404" i="6"/>
  <c r="B393" i="2"/>
  <c r="D393" i="2" s="1"/>
  <c r="C408" i="1"/>
  <c r="C407" i="3"/>
  <c r="G408" i="1"/>
  <c r="E408" i="1"/>
  <c r="G398" i="10"/>
  <c r="D397" i="3"/>
  <c r="G406" i="9"/>
  <c r="E405" i="3"/>
  <c r="G413" i="8"/>
  <c r="K412" i="3"/>
  <c r="G394" i="7"/>
  <c r="J393" i="3"/>
  <c r="G404" i="5"/>
  <c r="H403" i="3"/>
  <c r="G409" i="4"/>
  <c r="G408" i="3"/>
  <c r="C394" i="2" l="1"/>
  <c r="B404" i="6"/>
  <c r="D404" i="6" s="1"/>
  <c r="C405" i="6"/>
  <c r="E394" i="2"/>
  <c r="R394" i="3" s="1"/>
  <c r="G394" i="2"/>
  <c r="F393" i="3"/>
  <c r="O408" i="3"/>
  <c r="B408" i="1"/>
  <c r="D408" i="1" s="1"/>
  <c r="B398" i="10"/>
  <c r="C399" i="10" s="1"/>
  <c r="D398" i="10"/>
  <c r="E399" i="10" s="1"/>
  <c r="P398" i="3"/>
  <c r="B406" i="9"/>
  <c r="C407" i="9" s="1"/>
  <c r="Q406" i="3"/>
  <c r="D406" i="9"/>
  <c r="E407" i="9" s="1"/>
  <c r="E413" i="8"/>
  <c r="W413" i="3" s="1"/>
  <c r="B413" i="8"/>
  <c r="D413" i="8" s="1"/>
  <c r="B394" i="7"/>
  <c r="D394" i="7" s="1"/>
  <c r="E394" i="7"/>
  <c r="V394" i="3" s="1"/>
  <c r="T404" i="3"/>
  <c r="B404" i="5"/>
  <c r="C405" i="5" s="1"/>
  <c r="B409" i="4"/>
  <c r="D409" i="4" s="1"/>
  <c r="E410" i="4" s="1"/>
  <c r="S409" i="3"/>
  <c r="C414" i="8" l="1"/>
  <c r="C409" i="1"/>
  <c r="E405" i="6"/>
  <c r="U405" i="3" s="1"/>
  <c r="G405" i="6"/>
  <c r="I404" i="3"/>
  <c r="C410" i="4"/>
  <c r="B394" i="2"/>
  <c r="C395" i="2" s="1"/>
  <c r="C408" i="3"/>
  <c r="G409" i="1"/>
  <c r="E409" i="1"/>
  <c r="O409" i="3" s="1"/>
  <c r="G399" i="10"/>
  <c r="D398" i="3"/>
  <c r="G407" i="9"/>
  <c r="E406" i="3"/>
  <c r="G414" i="8"/>
  <c r="K413" i="3"/>
  <c r="G395" i="7"/>
  <c r="J394" i="3"/>
  <c r="C395" i="7"/>
  <c r="D404" i="5"/>
  <c r="E405" i="5" s="1"/>
  <c r="G410" i="4"/>
  <c r="G409" i="3"/>
  <c r="D394" i="2" l="1"/>
  <c r="B405" i="6"/>
  <c r="D405" i="6" s="1"/>
  <c r="C406" i="6"/>
  <c r="E395" i="2"/>
  <c r="R395" i="3" s="1"/>
  <c r="G395" i="2"/>
  <c r="F394" i="3"/>
  <c r="B409" i="1"/>
  <c r="D409" i="1" s="1"/>
  <c r="C410" i="1"/>
  <c r="P399" i="3"/>
  <c r="B399" i="10"/>
  <c r="C400" i="10" s="1"/>
  <c r="B407" i="9"/>
  <c r="D407" i="9" s="1"/>
  <c r="E408" i="9" s="1"/>
  <c r="Q407" i="3"/>
  <c r="C408" i="9"/>
  <c r="B414" i="8"/>
  <c r="C415" i="8" s="1"/>
  <c r="E414" i="8"/>
  <c r="W414" i="3" s="1"/>
  <c r="E395" i="7"/>
  <c r="V395" i="3" s="1"/>
  <c r="B395" i="7"/>
  <c r="D395" i="7" s="1"/>
  <c r="G405" i="5"/>
  <c r="H404" i="3"/>
  <c r="S410" i="3"/>
  <c r="B410" i="4"/>
  <c r="C411" i="4" s="1"/>
  <c r="D410" i="4"/>
  <c r="E411" i="4" s="1"/>
  <c r="D414" i="8" l="1"/>
  <c r="C396" i="7"/>
  <c r="E406" i="6"/>
  <c r="U406" i="3" s="1"/>
  <c r="G406" i="6"/>
  <c r="I405" i="3"/>
  <c r="B395" i="2"/>
  <c r="D395" i="2" s="1"/>
  <c r="C396" i="2"/>
  <c r="E410" i="1"/>
  <c r="O410" i="3" s="1"/>
  <c r="G410" i="1"/>
  <c r="C409" i="3"/>
  <c r="D399" i="10"/>
  <c r="E400" i="10" s="1"/>
  <c r="G408" i="9"/>
  <c r="E407" i="3"/>
  <c r="G415" i="8"/>
  <c r="K414" i="3"/>
  <c r="G396" i="7"/>
  <c r="J395" i="3"/>
  <c r="B405" i="5"/>
  <c r="D405" i="5" s="1"/>
  <c r="E406" i="5" s="1"/>
  <c r="T405" i="3"/>
  <c r="G411" i="4"/>
  <c r="G410" i="3"/>
  <c r="B406" i="6" l="1"/>
  <c r="C407" i="6" s="1"/>
  <c r="C406" i="5"/>
  <c r="E396" i="2"/>
  <c r="R396" i="3" s="1"/>
  <c r="G396" i="2"/>
  <c r="F395" i="3"/>
  <c r="B410" i="1"/>
  <c r="D410" i="1" s="1"/>
  <c r="C411" i="1"/>
  <c r="G400" i="10"/>
  <c r="D399" i="3"/>
  <c r="Q408" i="3"/>
  <c r="B408" i="9"/>
  <c r="C409" i="9" s="1"/>
  <c r="D408" i="9"/>
  <c r="E409" i="9" s="1"/>
  <c r="B415" i="8"/>
  <c r="D415" i="8" s="1"/>
  <c r="E415" i="8"/>
  <c r="W415" i="3" s="1"/>
  <c r="C416" i="8"/>
  <c r="B396" i="7"/>
  <c r="D396" i="7" s="1"/>
  <c r="C397" i="7"/>
  <c r="E396" i="7"/>
  <c r="V396" i="3" s="1"/>
  <c r="G406" i="5"/>
  <c r="H405" i="3"/>
  <c r="S411" i="3"/>
  <c r="B411" i="4"/>
  <c r="D411" i="4" s="1"/>
  <c r="E412" i="4" s="1"/>
  <c r="C412" i="4" l="1"/>
  <c r="D406" i="6"/>
  <c r="E407" i="6"/>
  <c r="U407" i="3" s="1"/>
  <c r="I406" i="3"/>
  <c r="G407" i="6"/>
  <c r="B396" i="2"/>
  <c r="D396" i="2" s="1"/>
  <c r="E411" i="1"/>
  <c r="O411" i="3" s="1"/>
  <c r="G411" i="1"/>
  <c r="C410" i="3"/>
  <c r="P400" i="3"/>
  <c r="B400" i="10"/>
  <c r="C401" i="10" s="1"/>
  <c r="D400" i="10"/>
  <c r="E401" i="10" s="1"/>
  <c r="G409" i="9"/>
  <c r="E408" i="3"/>
  <c r="G416" i="8"/>
  <c r="K415" i="3"/>
  <c r="G397" i="7"/>
  <c r="J396" i="3"/>
  <c r="T406" i="3"/>
  <c r="B406" i="5"/>
  <c r="C407" i="5" s="1"/>
  <c r="D406" i="5"/>
  <c r="E407" i="5" s="1"/>
  <c r="G412" i="4"/>
  <c r="G411" i="3"/>
  <c r="B407" i="6" l="1"/>
  <c r="D407" i="6" s="1"/>
  <c r="C408" i="6"/>
  <c r="C397" i="2"/>
  <c r="E397" i="2"/>
  <c r="R397" i="3" s="1"/>
  <c r="G397" i="2"/>
  <c r="F396" i="3"/>
  <c r="B411" i="1"/>
  <c r="D411" i="1" s="1"/>
  <c r="G401" i="10"/>
  <c r="D400" i="3"/>
  <c r="B409" i="9"/>
  <c r="D409" i="9" s="1"/>
  <c r="E410" i="9" s="1"/>
  <c r="Q409" i="3"/>
  <c r="C410" i="9"/>
  <c r="E416" i="8"/>
  <c r="W416" i="3" s="1"/>
  <c r="B416" i="8"/>
  <c r="D416" i="8"/>
  <c r="C417" i="8"/>
  <c r="B397" i="7"/>
  <c r="C398" i="7" s="1"/>
  <c r="D397" i="7"/>
  <c r="E397" i="7"/>
  <c r="V397" i="3" s="1"/>
  <c r="G407" i="5"/>
  <c r="H406" i="3"/>
  <c r="S412" i="3"/>
  <c r="B412" i="4"/>
  <c r="C413" i="4" s="1"/>
  <c r="D412" i="4"/>
  <c r="E413" i="4" s="1"/>
  <c r="E408" i="6" l="1"/>
  <c r="U408" i="3" s="1"/>
  <c r="G408" i="6"/>
  <c r="I407" i="3"/>
  <c r="B397" i="2"/>
  <c r="D397" i="2" s="1"/>
  <c r="C412" i="1"/>
  <c r="E412" i="1"/>
  <c r="O412" i="3" s="1"/>
  <c r="G412" i="1"/>
  <c r="C411" i="3"/>
  <c r="B401" i="10"/>
  <c r="D401" i="10" s="1"/>
  <c r="E402" i="10" s="1"/>
  <c r="P401" i="3"/>
  <c r="C402" i="10"/>
  <c r="G410" i="9"/>
  <c r="E409" i="3"/>
  <c r="G417" i="8"/>
  <c r="K416" i="3"/>
  <c r="G398" i="7"/>
  <c r="J397" i="3"/>
  <c r="B407" i="5"/>
  <c r="D407" i="5" s="1"/>
  <c r="E408" i="5" s="1"/>
  <c r="T407" i="3"/>
  <c r="C408" i="5"/>
  <c r="G413" i="4"/>
  <c r="G412" i="3"/>
  <c r="B408" i="6" l="1"/>
  <c r="D408" i="6" s="1"/>
  <c r="E398" i="2"/>
  <c r="R398" i="3" s="1"/>
  <c r="G398" i="2"/>
  <c r="F397" i="3"/>
  <c r="C398" i="2"/>
  <c r="B412" i="1"/>
  <c r="D412" i="1" s="1"/>
  <c r="G402" i="10"/>
  <c r="D401" i="3"/>
  <c r="B410" i="9"/>
  <c r="Q410" i="3"/>
  <c r="D410" i="9"/>
  <c r="E411" i="9" s="1"/>
  <c r="C411" i="9"/>
  <c r="B417" i="8"/>
  <c r="D417" i="8" s="1"/>
  <c r="E417" i="8"/>
  <c r="W417" i="3" s="1"/>
  <c r="B398" i="7"/>
  <c r="C399" i="7" s="1"/>
  <c r="E398" i="7"/>
  <c r="V398" i="3" s="1"/>
  <c r="G408" i="5"/>
  <c r="H407" i="3"/>
  <c r="S413" i="3"/>
  <c r="B413" i="4"/>
  <c r="C414" i="4" s="1"/>
  <c r="D413" i="4"/>
  <c r="E414" i="4" s="1"/>
  <c r="D398" i="7" l="1"/>
  <c r="C409" i="6"/>
  <c r="C418" i="8"/>
  <c r="E409" i="6"/>
  <c r="U409" i="3" s="1"/>
  <c r="G409" i="6"/>
  <c r="I408" i="3"/>
  <c r="B398" i="2"/>
  <c r="D398" i="2" s="1"/>
  <c r="C399" i="2"/>
  <c r="C413" i="1"/>
  <c r="E413" i="1"/>
  <c r="O413" i="3" s="1"/>
  <c r="G413" i="1"/>
  <c r="C412" i="3"/>
  <c r="B402" i="10"/>
  <c r="C403" i="10" s="1"/>
  <c r="P402" i="3"/>
  <c r="D402" i="10"/>
  <c r="E403" i="10" s="1"/>
  <c r="G411" i="9"/>
  <c r="E410" i="3"/>
  <c r="G418" i="8"/>
  <c r="K417" i="3"/>
  <c r="G399" i="7"/>
  <c r="J398" i="3"/>
  <c r="B408" i="5"/>
  <c r="D408" i="5" s="1"/>
  <c r="E409" i="5" s="1"/>
  <c r="T408" i="3"/>
  <c r="G414" i="4"/>
  <c r="G413" i="3"/>
  <c r="B409" i="6" l="1"/>
  <c r="C410" i="6" s="1"/>
  <c r="D409" i="6"/>
  <c r="C409" i="5"/>
  <c r="E399" i="2"/>
  <c r="R399" i="3" s="1"/>
  <c r="F398" i="3"/>
  <c r="G399" i="2"/>
  <c r="B413" i="1"/>
  <c r="D413" i="1" s="1"/>
  <c r="G403" i="10"/>
  <c r="D402" i="3"/>
  <c r="B411" i="9"/>
  <c r="C412" i="9" s="1"/>
  <c r="Q411" i="3"/>
  <c r="E418" i="8"/>
  <c r="W418" i="3" s="1"/>
  <c r="B418" i="8"/>
  <c r="C419" i="8" s="1"/>
  <c r="B399" i="7"/>
  <c r="C400" i="7" s="1"/>
  <c r="E399" i="7"/>
  <c r="V399" i="3" s="1"/>
  <c r="D399" i="7"/>
  <c r="G409" i="5"/>
  <c r="H408" i="3"/>
  <c r="B414" i="4"/>
  <c r="C415" i="4" s="1"/>
  <c r="S414" i="3"/>
  <c r="E410" i="6" l="1"/>
  <c r="U410" i="3" s="1"/>
  <c r="G410" i="6"/>
  <c r="I409" i="3"/>
  <c r="D414" i="4"/>
  <c r="E415" i="4" s="1"/>
  <c r="B399" i="2"/>
  <c r="C400" i="2" s="1"/>
  <c r="D399" i="2"/>
  <c r="C414" i="1"/>
  <c r="E414" i="1"/>
  <c r="O414" i="3" s="1"/>
  <c r="G414" i="1"/>
  <c r="C413" i="3"/>
  <c r="B403" i="10"/>
  <c r="D403" i="10" s="1"/>
  <c r="E404" i="10" s="1"/>
  <c r="P403" i="3"/>
  <c r="D411" i="9"/>
  <c r="E412" i="9" s="1"/>
  <c r="D418" i="8"/>
  <c r="G400" i="7"/>
  <c r="J399" i="3"/>
  <c r="B409" i="5"/>
  <c r="C410" i="5" s="1"/>
  <c r="T409" i="3"/>
  <c r="G414" i="3"/>
  <c r="G415" i="4" l="1"/>
  <c r="B415" i="4" s="1"/>
  <c r="B410" i="6"/>
  <c r="C411" i="6" s="1"/>
  <c r="D409" i="5"/>
  <c r="E410" i="5" s="1"/>
  <c r="E400" i="2"/>
  <c r="R400" i="3" s="1"/>
  <c r="G400" i="2"/>
  <c r="F399" i="3"/>
  <c r="B414" i="1"/>
  <c r="D414" i="1" s="1"/>
  <c r="C404" i="10"/>
  <c r="G404" i="10"/>
  <c r="D403" i="3"/>
  <c r="G412" i="9"/>
  <c r="E411" i="3"/>
  <c r="G419" i="8"/>
  <c r="K418" i="3"/>
  <c r="E400" i="7"/>
  <c r="V400" i="3" s="1"/>
  <c r="B400" i="7"/>
  <c r="D400" i="7" s="1"/>
  <c r="G410" i="5"/>
  <c r="H409" i="3"/>
  <c r="S415" i="3"/>
  <c r="D415" i="4" l="1"/>
  <c r="E416" i="4" s="1"/>
  <c r="C416" i="4"/>
  <c r="D410" i="6"/>
  <c r="E411" i="6" s="1"/>
  <c r="U411" i="3" s="1"/>
  <c r="C401" i="7"/>
  <c r="G411" i="6"/>
  <c r="I410" i="3"/>
  <c r="B400" i="2"/>
  <c r="C401" i="2" s="1"/>
  <c r="C415" i="1"/>
  <c r="E415" i="1"/>
  <c r="O415" i="3" s="1"/>
  <c r="C414" i="3"/>
  <c r="G415" i="1"/>
  <c r="P404" i="3"/>
  <c r="B404" i="10"/>
  <c r="D404" i="10" s="1"/>
  <c r="E405" i="10" s="1"/>
  <c r="Q412" i="3"/>
  <c r="B412" i="9"/>
  <c r="C413" i="9" s="1"/>
  <c r="E419" i="8"/>
  <c r="W419" i="3" s="1"/>
  <c r="B419" i="8"/>
  <c r="D419" i="8" s="1"/>
  <c r="G401" i="7"/>
  <c r="J400" i="3"/>
  <c r="T410" i="3"/>
  <c r="B410" i="5"/>
  <c r="D410" i="5" s="1"/>
  <c r="E411" i="5" s="1"/>
  <c r="G416" i="4"/>
  <c r="G415" i="3"/>
  <c r="C411" i="5" l="1"/>
  <c r="C420" i="8"/>
  <c r="B411" i="6"/>
  <c r="C412" i="6" s="1"/>
  <c r="D400" i="2"/>
  <c r="B415" i="1"/>
  <c r="D415" i="1" s="1"/>
  <c r="G405" i="10"/>
  <c r="D404" i="3"/>
  <c r="C405" i="10"/>
  <c r="D412" i="9"/>
  <c r="E413" i="9" s="1"/>
  <c r="G420" i="8"/>
  <c r="K419" i="3"/>
  <c r="B401" i="7"/>
  <c r="D401" i="7" s="1"/>
  <c r="E401" i="7"/>
  <c r="V401" i="3" s="1"/>
  <c r="C402" i="7"/>
  <c r="G411" i="5"/>
  <c r="H410" i="3"/>
  <c r="S416" i="3"/>
  <c r="B416" i="4"/>
  <c r="D416" i="4" s="1"/>
  <c r="E417" i="4" s="1"/>
  <c r="D411" i="6" l="1"/>
  <c r="E401" i="2"/>
  <c r="R401" i="3" s="1"/>
  <c r="G401" i="2"/>
  <c r="F400" i="3"/>
  <c r="C416" i="1"/>
  <c r="E416" i="1"/>
  <c r="O416" i="3" s="1"/>
  <c r="G416" i="1"/>
  <c r="C415" i="3"/>
  <c r="B405" i="10"/>
  <c r="D405" i="10" s="1"/>
  <c r="E406" i="10" s="1"/>
  <c r="P405" i="3"/>
  <c r="C406" i="10"/>
  <c r="G413" i="9"/>
  <c r="E412" i="3"/>
  <c r="E420" i="8"/>
  <c r="W420" i="3" s="1"/>
  <c r="B420" i="8"/>
  <c r="D420" i="8" s="1"/>
  <c r="G402" i="7"/>
  <c r="J401" i="3"/>
  <c r="B411" i="5"/>
  <c r="D411" i="5" s="1"/>
  <c r="E412" i="5" s="1"/>
  <c r="T411" i="3"/>
  <c r="G417" i="4"/>
  <c r="G416" i="3"/>
  <c r="C417" i="4"/>
  <c r="E412" i="6" l="1"/>
  <c r="U412" i="3" s="1"/>
  <c r="G412" i="6"/>
  <c r="I411" i="3"/>
  <c r="B401" i="2"/>
  <c r="D401" i="2" s="1"/>
  <c r="B416" i="1"/>
  <c r="D416" i="1" s="1"/>
  <c r="G406" i="10"/>
  <c r="D405" i="3"/>
  <c r="B413" i="9"/>
  <c r="C414" i="9" s="1"/>
  <c r="Q413" i="3"/>
  <c r="G421" i="8"/>
  <c r="K420" i="3"/>
  <c r="C421" i="8"/>
  <c r="E402" i="7"/>
  <c r="V402" i="3" s="1"/>
  <c r="B402" i="7"/>
  <c r="C403" i="7" s="1"/>
  <c r="D402" i="7"/>
  <c r="G412" i="5"/>
  <c r="H411" i="3"/>
  <c r="C412" i="5"/>
  <c r="B417" i="4"/>
  <c r="C418" i="4" s="1"/>
  <c r="S417" i="3"/>
  <c r="D417" i="4"/>
  <c r="E418" i="4" s="1"/>
  <c r="D413" i="9" l="1"/>
  <c r="E414" i="9" s="1"/>
  <c r="B412" i="6"/>
  <c r="C413" i="6" s="1"/>
  <c r="D412" i="6"/>
  <c r="E402" i="2"/>
  <c r="R402" i="3" s="1"/>
  <c r="F401" i="3"/>
  <c r="G402" i="2"/>
  <c r="C402" i="2"/>
  <c r="C417" i="1"/>
  <c r="E417" i="1"/>
  <c r="O417" i="3" s="1"/>
  <c r="C416" i="3"/>
  <c r="G417" i="1"/>
  <c r="P406" i="3"/>
  <c r="B406" i="10"/>
  <c r="D406" i="10" s="1"/>
  <c r="E407" i="10" s="1"/>
  <c r="G414" i="9"/>
  <c r="E413" i="3"/>
  <c r="E421" i="8"/>
  <c r="W421" i="3" s="1"/>
  <c r="B421" i="8"/>
  <c r="D421" i="8" s="1"/>
  <c r="G403" i="7"/>
  <c r="J402" i="3"/>
  <c r="T412" i="3"/>
  <c r="B412" i="5"/>
  <c r="C413" i="5" s="1"/>
  <c r="G418" i="4"/>
  <c r="G417" i="3"/>
  <c r="C407" i="10" l="1"/>
  <c r="C422" i="8"/>
  <c r="E413" i="6"/>
  <c r="U413" i="3" s="1"/>
  <c r="G413" i="6"/>
  <c r="I412" i="3"/>
  <c r="D412" i="5"/>
  <c r="E413" i="5" s="1"/>
  <c r="B402" i="2"/>
  <c r="D402" i="2" s="1"/>
  <c r="C403" i="2"/>
  <c r="B417" i="1"/>
  <c r="D417" i="1" s="1"/>
  <c r="G407" i="10"/>
  <c r="D406" i="3"/>
  <c r="B414" i="9"/>
  <c r="C415" i="9" s="1"/>
  <c r="Q414" i="3"/>
  <c r="G422" i="8"/>
  <c r="K421" i="3"/>
  <c r="B403" i="7"/>
  <c r="C404" i="7" s="1"/>
  <c r="E403" i="7"/>
  <c r="V403" i="3" s="1"/>
  <c r="S418" i="3"/>
  <c r="B418" i="4"/>
  <c r="C419" i="4" s="1"/>
  <c r="D418" i="4"/>
  <c r="E419" i="4" s="1"/>
  <c r="H412" i="3" l="1"/>
  <c r="G413" i="5"/>
  <c r="D403" i="7"/>
  <c r="J403" i="3" s="1"/>
  <c r="B413" i="6"/>
  <c r="C414" i="6" s="1"/>
  <c r="E403" i="2"/>
  <c r="R403" i="3" s="1"/>
  <c r="G403" i="2"/>
  <c r="F402" i="3"/>
  <c r="C418" i="1"/>
  <c r="E418" i="1"/>
  <c r="O418" i="3" s="1"/>
  <c r="G418" i="1"/>
  <c r="C417" i="3"/>
  <c r="P407" i="3"/>
  <c r="B407" i="10"/>
  <c r="D407" i="10" s="1"/>
  <c r="E408" i="10" s="1"/>
  <c r="C408" i="10"/>
  <c r="D414" i="9"/>
  <c r="E415" i="9" s="1"/>
  <c r="B422" i="8"/>
  <c r="C423" i="8" s="1"/>
  <c r="E422" i="8"/>
  <c r="W422" i="3" s="1"/>
  <c r="T413" i="3"/>
  <c r="B413" i="5"/>
  <c r="D413" i="5" s="1"/>
  <c r="E414" i="5" s="1"/>
  <c r="C414" i="5"/>
  <c r="G419" i="4"/>
  <c r="G418" i="3"/>
  <c r="D422" i="8" l="1"/>
  <c r="G423" i="8" s="1"/>
  <c r="G404" i="7"/>
  <c r="E404" i="7" s="1"/>
  <c r="V404" i="3" s="1"/>
  <c r="D413" i="6"/>
  <c r="B403" i="2"/>
  <c r="D403" i="2" s="1"/>
  <c r="C404" i="2"/>
  <c r="B418" i="1"/>
  <c r="C419" i="1" s="1"/>
  <c r="D418" i="1"/>
  <c r="G408" i="10"/>
  <c r="D407" i="3"/>
  <c r="G415" i="9"/>
  <c r="E414" i="3"/>
  <c r="G414" i="5"/>
  <c r="H413" i="3"/>
  <c r="S419" i="3"/>
  <c r="B419" i="4"/>
  <c r="D419" i="4" s="1"/>
  <c r="E420" i="4" s="1"/>
  <c r="C405" i="7" l="1"/>
  <c r="K422" i="3"/>
  <c r="B404" i="7"/>
  <c r="D404" i="7" s="1"/>
  <c r="E414" i="6"/>
  <c r="U414" i="3" s="1"/>
  <c r="G414" i="6"/>
  <c r="I413" i="3"/>
  <c r="E404" i="2"/>
  <c r="R404" i="3" s="1"/>
  <c r="F403" i="3"/>
  <c r="G404" i="2"/>
  <c r="E419" i="1"/>
  <c r="O419" i="3" s="1"/>
  <c r="G419" i="1"/>
  <c r="C418" i="3"/>
  <c r="P408" i="3"/>
  <c r="B408" i="10"/>
  <c r="D408" i="10" s="1"/>
  <c r="E409" i="10" s="1"/>
  <c r="B415" i="9"/>
  <c r="D415" i="9" s="1"/>
  <c r="E416" i="9" s="1"/>
  <c r="Q415" i="3"/>
  <c r="C416" i="9"/>
  <c r="E423" i="8"/>
  <c r="W423" i="3" s="1"/>
  <c r="B423" i="8"/>
  <c r="C424" i="8" s="1"/>
  <c r="G405" i="7"/>
  <c r="J404" i="3"/>
  <c r="T414" i="3"/>
  <c r="B414" i="5"/>
  <c r="C415" i="5" s="1"/>
  <c r="C420" i="4"/>
  <c r="G420" i="4"/>
  <c r="G419" i="3"/>
  <c r="D414" i="5" l="1"/>
  <c r="E415" i="5" s="1"/>
  <c r="B414" i="6"/>
  <c r="C415" i="6" s="1"/>
  <c r="D414" i="6"/>
  <c r="B404" i="2"/>
  <c r="D404" i="2" s="1"/>
  <c r="B419" i="1"/>
  <c r="D419" i="1" s="1"/>
  <c r="C420" i="1"/>
  <c r="G409" i="10"/>
  <c r="D408" i="3"/>
  <c r="C409" i="10"/>
  <c r="G416" i="9"/>
  <c r="E415" i="3"/>
  <c r="D423" i="8"/>
  <c r="E405" i="7"/>
  <c r="V405" i="3" s="1"/>
  <c r="D405" i="7"/>
  <c r="B405" i="7"/>
  <c r="C406" i="7" s="1"/>
  <c r="G415" i="5"/>
  <c r="H414" i="3"/>
  <c r="S420" i="3"/>
  <c r="B420" i="4"/>
  <c r="D420" i="4" s="1"/>
  <c r="E421" i="4" s="1"/>
  <c r="C421" i="4"/>
  <c r="E415" i="6" l="1"/>
  <c r="U415" i="3" s="1"/>
  <c r="G415" i="6"/>
  <c r="I414" i="3"/>
  <c r="C405" i="2"/>
  <c r="E405" i="2"/>
  <c r="R405" i="3" s="1"/>
  <c r="G405" i="2"/>
  <c r="F404" i="3"/>
  <c r="E420" i="1"/>
  <c r="O420" i="3" s="1"/>
  <c r="C419" i="3"/>
  <c r="G420" i="1"/>
  <c r="P409" i="3"/>
  <c r="B409" i="10"/>
  <c r="C410" i="10" s="1"/>
  <c r="B416" i="9"/>
  <c r="Q416" i="3"/>
  <c r="D416" i="9"/>
  <c r="E417" i="9" s="1"/>
  <c r="C417" i="9"/>
  <c r="G424" i="8"/>
  <c r="K423" i="3"/>
  <c r="G406" i="7"/>
  <c r="J405" i="3"/>
  <c r="B415" i="5"/>
  <c r="D415" i="5" s="1"/>
  <c r="E416" i="5" s="1"/>
  <c r="T415" i="3"/>
  <c r="G421" i="4"/>
  <c r="G420" i="3"/>
  <c r="B415" i="6" l="1"/>
  <c r="C416" i="6" s="1"/>
  <c r="C416" i="5"/>
  <c r="B405" i="2"/>
  <c r="C406" i="2" s="1"/>
  <c r="B420" i="1"/>
  <c r="C421" i="1" s="1"/>
  <c r="D420" i="1"/>
  <c r="D409" i="10"/>
  <c r="E410" i="10" s="1"/>
  <c r="G417" i="9"/>
  <c r="E416" i="3"/>
  <c r="B424" i="8"/>
  <c r="C425" i="8" s="1"/>
  <c r="E424" i="8"/>
  <c r="W424" i="3" s="1"/>
  <c r="E406" i="7"/>
  <c r="V406" i="3" s="1"/>
  <c r="B406" i="7"/>
  <c r="C407" i="7" s="1"/>
  <c r="D406" i="7"/>
  <c r="G416" i="5"/>
  <c r="H415" i="3"/>
  <c r="S421" i="3"/>
  <c r="B421" i="4"/>
  <c r="C422" i="4" s="1"/>
  <c r="D424" i="8" l="1"/>
  <c r="G425" i="8" s="1"/>
  <c r="D415" i="6"/>
  <c r="D421" i="4"/>
  <c r="E422" i="4" s="1"/>
  <c r="D405" i="2"/>
  <c r="E421" i="1"/>
  <c r="O421" i="3" s="1"/>
  <c r="C420" i="3"/>
  <c r="G421" i="1"/>
  <c r="G410" i="10"/>
  <c r="D409" i="3"/>
  <c r="Q417" i="3"/>
  <c r="B417" i="9"/>
  <c r="C418" i="9" s="1"/>
  <c r="G407" i="7"/>
  <c r="J406" i="3"/>
  <c r="T416" i="3"/>
  <c r="B416" i="5"/>
  <c r="D416" i="5" s="1"/>
  <c r="E417" i="5" s="1"/>
  <c r="K424" i="3" l="1"/>
  <c r="D417" i="9"/>
  <c r="E418" i="9" s="1"/>
  <c r="E416" i="6"/>
  <c r="U416" i="3" s="1"/>
  <c r="G416" i="6"/>
  <c r="I415" i="3"/>
  <c r="G421" i="3"/>
  <c r="G422" i="4"/>
  <c r="B422" i="4" s="1"/>
  <c r="C423" i="4" s="1"/>
  <c r="E406" i="2"/>
  <c r="R406" i="3" s="1"/>
  <c r="F405" i="3"/>
  <c r="G406" i="2"/>
  <c r="B421" i="1"/>
  <c r="C422" i="1" s="1"/>
  <c r="P410" i="3"/>
  <c r="B410" i="10"/>
  <c r="D410" i="10" s="1"/>
  <c r="E411" i="10" s="1"/>
  <c r="G418" i="9"/>
  <c r="E417" i="3"/>
  <c r="E425" i="8"/>
  <c r="W425" i="3" s="1"/>
  <c r="B425" i="8"/>
  <c r="D425" i="8" s="1"/>
  <c r="C426" i="8"/>
  <c r="B407" i="7"/>
  <c r="D407" i="7" s="1"/>
  <c r="E407" i="7"/>
  <c r="V407" i="3" s="1"/>
  <c r="G417" i="5"/>
  <c r="H416" i="3"/>
  <c r="C417" i="5"/>
  <c r="S422" i="3"/>
  <c r="B416" i="6" l="1"/>
  <c r="D416" i="6" s="1"/>
  <c r="C417" i="6"/>
  <c r="D422" i="4"/>
  <c r="E423" i="4" s="1"/>
  <c r="B406" i="2"/>
  <c r="D406" i="2" s="1"/>
  <c r="C407" i="2"/>
  <c r="D421" i="1"/>
  <c r="G411" i="10"/>
  <c r="D410" i="3"/>
  <c r="C411" i="10"/>
  <c r="B418" i="9"/>
  <c r="C419" i="9" s="1"/>
  <c r="Q418" i="3"/>
  <c r="G426" i="8"/>
  <c r="K425" i="3"/>
  <c r="G408" i="7"/>
  <c r="J407" i="3"/>
  <c r="C408" i="7"/>
  <c r="T417" i="3"/>
  <c r="B417" i="5"/>
  <c r="D417" i="5" s="1"/>
  <c r="E418" i="5" s="1"/>
  <c r="G423" i="4"/>
  <c r="G422" i="3" l="1"/>
  <c r="E417" i="6"/>
  <c r="U417" i="3" s="1"/>
  <c r="G417" i="6"/>
  <c r="I416" i="3"/>
  <c r="E407" i="2"/>
  <c r="R407" i="3" s="1"/>
  <c r="F406" i="3"/>
  <c r="G407" i="2"/>
  <c r="C421" i="3"/>
  <c r="G422" i="1"/>
  <c r="E422" i="1"/>
  <c r="O422" i="3" s="1"/>
  <c r="B411" i="10"/>
  <c r="C412" i="10" s="1"/>
  <c r="P411" i="3"/>
  <c r="D418" i="9"/>
  <c r="E419" i="9" s="1"/>
  <c r="E426" i="8"/>
  <c r="W426" i="3" s="1"/>
  <c r="B426" i="8"/>
  <c r="D426" i="8" s="1"/>
  <c r="E408" i="7"/>
  <c r="V408" i="3" s="1"/>
  <c r="B408" i="7"/>
  <c r="C409" i="7" s="1"/>
  <c r="D408" i="7"/>
  <c r="G418" i="5"/>
  <c r="H417" i="3"/>
  <c r="C418" i="5"/>
  <c r="B423" i="4"/>
  <c r="D423" i="4" s="1"/>
  <c r="E424" i="4" s="1"/>
  <c r="S423" i="3"/>
  <c r="D411" i="10" l="1"/>
  <c r="E412" i="10" s="1"/>
  <c r="B417" i="6"/>
  <c r="D417" i="6"/>
  <c r="C418" i="6"/>
  <c r="B407" i="2"/>
  <c r="D407" i="2" s="1"/>
  <c r="C408" i="2"/>
  <c r="B422" i="1"/>
  <c r="D422" i="1" s="1"/>
  <c r="G412" i="10"/>
  <c r="D411" i="3"/>
  <c r="G419" i="9"/>
  <c r="E418" i="3"/>
  <c r="G427" i="8"/>
  <c r="K426" i="3"/>
  <c r="C427" i="8"/>
  <c r="G409" i="7"/>
  <c r="J408" i="3"/>
  <c r="B418" i="5"/>
  <c r="D418" i="5" s="1"/>
  <c r="E419" i="5" s="1"/>
  <c r="T418" i="3"/>
  <c r="C424" i="4"/>
  <c r="G424" i="4"/>
  <c r="G423" i="3"/>
  <c r="E418" i="6" l="1"/>
  <c r="U418" i="3" s="1"/>
  <c r="G418" i="6"/>
  <c r="I417" i="3"/>
  <c r="E408" i="2"/>
  <c r="R408" i="3" s="1"/>
  <c r="F407" i="3"/>
  <c r="G408" i="2"/>
  <c r="C423" i="1"/>
  <c r="E423" i="1"/>
  <c r="O423" i="3" s="1"/>
  <c r="C422" i="3"/>
  <c r="G423" i="1"/>
  <c r="B412" i="10"/>
  <c r="C413" i="10" s="1"/>
  <c r="P412" i="3"/>
  <c r="B419" i="9"/>
  <c r="D419" i="9" s="1"/>
  <c r="E420" i="9" s="1"/>
  <c r="Q419" i="3"/>
  <c r="C420" i="9"/>
  <c r="E427" i="8"/>
  <c r="W427" i="3" s="1"/>
  <c r="B427" i="8"/>
  <c r="C428" i="8" s="1"/>
  <c r="B409" i="7"/>
  <c r="D409" i="7" s="1"/>
  <c r="E409" i="7"/>
  <c r="V409" i="3" s="1"/>
  <c r="C410" i="7"/>
  <c r="G419" i="5"/>
  <c r="H418" i="3"/>
  <c r="C419" i="5"/>
  <c r="B424" i="4"/>
  <c r="C425" i="4" s="1"/>
  <c r="S424" i="3"/>
  <c r="D424" i="4" l="1"/>
  <c r="E425" i="4" s="1"/>
  <c r="D412" i="10"/>
  <c r="E413" i="10" s="1"/>
  <c r="B418" i="6"/>
  <c r="C419" i="6" s="1"/>
  <c r="D418" i="6"/>
  <c r="B408" i="2"/>
  <c r="D408" i="2" s="1"/>
  <c r="B423" i="1"/>
  <c r="D423" i="1" s="1"/>
  <c r="G420" i="9"/>
  <c r="E419" i="3"/>
  <c r="D427" i="8"/>
  <c r="G410" i="7"/>
  <c r="J409" i="3"/>
  <c r="B419" i="5"/>
  <c r="C420" i="5" s="1"/>
  <c r="D419" i="5"/>
  <c r="E420" i="5" s="1"/>
  <c r="T419" i="3"/>
  <c r="G425" i="4"/>
  <c r="G424" i="3"/>
  <c r="G413" i="10" l="1"/>
  <c r="C424" i="1"/>
  <c r="D412" i="3"/>
  <c r="E419" i="6"/>
  <c r="U419" i="3" s="1"/>
  <c r="G419" i="6"/>
  <c r="I418" i="3"/>
  <c r="E409" i="2"/>
  <c r="R409" i="3" s="1"/>
  <c r="G409" i="2"/>
  <c r="F408" i="3"/>
  <c r="C409" i="2"/>
  <c r="E424" i="1"/>
  <c r="O424" i="3" s="1"/>
  <c r="C423" i="3"/>
  <c r="G424" i="1"/>
  <c r="P413" i="3"/>
  <c r="B413" i="10"/>
  <c r="C414" i="10" s="1"/>
  <c r="Q420" i="3"/>
  <c r="B420" i="9"/>
  <c r="C421" i="9" s="1"/>
  <c r="G428" i="8"/>
  <c r="K427" i="3"/>
  <c r="E410" i="7"/>
  <c r="V410" i="3" s="1"/>
  <c r="B410" i="7"/>
  <c r="D410" i="7" s="1"/>
  <c r="G420" i="5"/>
  <c r="H419" i="3"/>
  <c r="S425" i="3"/>
  <c r="B425" i="4"/>
  <c r="C426" i="4" s="1"/>
  <c r="D413" i="10" l="1"/>
  <c r="E414" i="10" s="1"/>
  <c r="C411" i="7"/>
  <c r="B419" i="6"/>
  <c r="C420" i="6" s="1"/>
  <c r="D425" i="4"/>
  <c r="E426" i="4" s="1"/>
  <c r="B409" i="2"/>
  <c r="D409" i="2" s="1"/>
  <c r="B424" i="1"/>
  <c r="D424" i="1" s="1"/>
  <c r="G414" i="10"/>
  <c r="D413" i="3"/>
  <c r="D420" i="9"/>
  <c r="E421" i="9" s="1"/>
  <c r="E428" i="8"/>
  <c r="W428" i="3" s="1"/>
  <c r="B428" i="8"/>
  <c r="C429" i="8" s="1"/>
  <c r="D428" i="8"/>
  <c r="G411" i="7"/>
  <c r="J410" i="3"/>
  <c r="T420" i="3"/>
  <c r="B420" i="5"/>
  <c r="C421" i="5" s="1"/>
  <c r="C410" i="2" l="1"/>
  <c r="D419" i="6"/>
  <c r="G425" i="3"/>
  <c r="G426" i="4"/>
  <c r="B426" i="4" s="1"/>
  <c r="C427" i="4" s="1"/>
  <c r="E410" i="2"/>
  <c r="R410" i="3" s="1"/>
  <c r="F409" i="3"/>
  <c r="G410" i="2"/>
  <c r="C425" i="1"/>
  <c r="E425" i="1"/>
  <c r="O425" i="3" s="1"/>
  <c r="G425" i="1"/>
  <c r="C424" i="3"/>
  <c r="P414" i="3"/>
  <c r="B414" i="10"/>
  <c r="C415" i="10" s="1"/>
  <c r="D414" i="10"/>
  <c r="E415" i="10" s="1"/>
  <c r="G421" i="9"/>
  <c r="E420" i="3"/>
  <c r="G429" i="8"/>
  <c r="K428" i="3"/>
  <c r="B411" i="7"/>
  <c r="C412" i="7" s="1"/>
  <c r="E411" i="7"/>
  <c r="V411" i="3" s="1"/>
  <c r="D411" i="7"/>
  <c r="D420" i="5"/>
  <c r="E421" i="5" s="1"/>
  <c r="S426" i="3"/>
  <c r="E420" i="6" l="1"/>
  <c r="U420" i="3" s="1"/>
  <c r="I419" i="3"/>
  <c r="G420" i="6"/>
  <c r="B410" i="2"/>
  <c r="D410" i="2" s="1"/>
  <c r="B425" i="1"/>
  <c r="C426" i="1" s="1"/>
  <c r="D425" i="1"/>
  <c r="G415" i="10"/>
  <c r="D414" i="3"/>
  <c r="Q421" i="3"/>
  <c r="B421" i="9"/>
  <c r="D421" i="9" s="1"/>
  <c r="E422" i="9" s="1"/>
  <c r="B429" i="8"/>
  <c r="C430" i="8" s="1"/>
  <c r="E429" i="8"/>
  <c r="W429" i="3" s="1"/>
  <c r="D429" i="8"/>
  <c r="G412" i="7"/>
  <c r="J411" i="3"/>
  <c r="G421" i="5"/>
  <c r="H420" i="3"/>
  <c r="D426" i="4"/>
  <c r="E427" i="4" s="1"/>
  <c r="C411" i="2" l="1"/>
  <c r="C422" i="9"/>
  <c r="B420" i="6"/>
  <c r="D420" i="6" s="1"/>
  <c r="C421" i="6"/>
  <c r="E411" i="2"/>
  <c r="R411" i="3" s="1"/>
  <c r="G411" i="2"/>
  <c r="F410" i="3"/>
  <c r="E426" i="1"/>
  <c r="O426" i="3" s="1"/>
  <c r="G426" i="1"/>
  <c r="C425" i="3"/>
  <c r="P415" i="3"/>
  <c r="B415" i="10"/>
  <c r="D415" i="10" s="1"/>
  <c r="E416" i="10" s="1"/>
  <c r="C416" i="10"/>
  <c r="G422" i="9"/>
  <c r="E421" i="3"/>
  <c r="G430" i="8"/>
  <c r="K429" i="3"/>
  <c r="B412" i="7"/>
  <c r="D412" i="7" s="1"/>
  <c r="E412" i="7"/>
  <c r="V412" i="3" s="1"/>
  <c r="T421" i="3"/>
  <c r="B421" i="5"/>
  <c r="D421" i="5" s="1"/>
  <c r="E422" i="5" s="1"/>
  <c r="C422" i="5"/>
  <c r="G427" i="4"/>
  <c r="G426" i="3"/>
  <c r="C413" i="7" l="1"/>
  <c r="E421" i="6"/>
  <c r="U421" i="3" s="1"/>
  <c r="G421" i="6"/>
  <c r="I420" i="3"/>
  <c r="B411" i="2"/>
  <c r="D411" i="2" s="1"/>
  <c r="B426" i="1"/>
  <c r="D426" i="1" s="1"/>
  <c r="G416" i="10"/>
  <c r="D415" i="3"/>
  <c r="B422" i="9"/>
  <c r="C423" i="9" s="1"/>
  <c r="Q422" i="3"/>
  <c r="D422" i="9"/>
  <c r="E423" i="9" s="1"/>
  <c r="E430" i="8"/>
  <c r="W430" i="3" s="1"/>
  <c r="B430" i="8"/>
  <c r="D430" i="8" s="1"/>
  <c r="C431" i="8"/>
  <c r="G413" i="7"/>
  <c r="J412" i="3"/>
  <c r="G422" i="5"/>
  <c r="H421" i="3"/>
  <c r="S427" i="3"/>
  <c r="B427" i="4"/>
  <c r="C428" i="4" s="1"/>
  <c r="D427" i="4"/>
  <c r="E428" i="4" s="1"/>
  <c r="C412" i="2" l="1"/>
  <c r="B421" i="6"/>
  <c r="D421" i="6" s="1"/>
  <c r="E412" i="2"/>
  <c r="R412" i="3" s="1"/>
  <c r="G412" i="2"/>
  <c r="F411" i="3"/>
  <c r="C427" i="1"/>
  <c r="E427" i="1"/>
  <c r="O427" i="3" s="1"/>
  <c r="G427" i="1"/>
  <c r="C426" i="3"/>
  <c r="P416" i="3"/>
  <c r="B416" i="10"/>
  <c r="D416" i="10" s="1"/>
  <c r="E417" i="10" s="1"/>
  <c r="G423" i="9"/>
  <c r="E422" i="3"/>
  <c r="G431" i="8"/>
  <c r="K430" i="3"/>
  <c r="E413" i="7"/>
  <c r="V413" i="3" s="1"/>
  <c r="B413" i="7"/>
  <c r="C414" i="7" s="1"/>
  <c r="D413" i="7"/>
  <c r="T422" i="3"/>
  <c r="B422" i="5"/>
  <c r="C423" i="5" s="1"/>
  <c r="G428" i="4"/>
  <c r="G427" i="3"/>
  <c r="E422" i="6" l="1"/>
  <c r="U422" i="3" s="1"/>
  <c r="G422" i="6"/>
  <c r="I421" i="3"/>
  <c r="C422" i="6"/>
  <c r="B412" i="2"/>
  <c r="C413" i="2" s="1"/>
  <c r="D412" i="2"/>
  <c r="B427" i="1"/>
  <c r="C428" i="1" s="1"/>
  <c r="G417" i="10"/>
  <c r="D416" i="3"/>
  <c r="C417" i="10"/>
  <c r="B423" i="9"/>
  <c r="D423" i="9" s="1"/>
  <c r="E424" i="9" s="1"/>
  <c r="Q423" i="3"/>
  <c r="C424" i="9"/>
  <c r="E431" i="8"/>
  <c r="W431" i="3" s="1"/>
  <c r="B431" i="8"/>
  <c r="G414" i="7"/>
  <c r="J413" i="3"/>
  <c r="D422" i="5"/>
  <c r="E423" i="5" s="1"/>
  <c r="B428" i="4"/>
  <c r="D428" i="4" s="1"/>
  <c r="E429" i="4" s="1"/>
  <c r="S428" i="3"/>
  <c r="D427" i="1" l="1"/>
  <c r="B422" i="6"/>
  <c r="D422" i="6" s="1"/>
  <c r="E413" i="2"/>
  <c r="R413" i="3" s="1"/>
  <c r="G413" i="2"/>
  <c r="F412" i="3"/>
  <c r="E428" i="1"/>
  <c r="O428" i="3" s="1"/>
  <c r="C427" i="3"/>
  <c r="G428" i="1"/>
  <c r="P417" i="3"/>
  <c r="B417" i="10"/>
  <c r="C418" i="10" s="1"/>
  <c r="D417" i="10"/>
  <c r="E418" i="10" s="1"/>
  <c r="G424" i="9"/>
  <c r="E423" i="3"/>
  <c r="D431" i="8"/>
  <c r="C432" i="8"/>
  <c r="B414" i="7"/>
  <c r="C415" i="7" s="1"/>
  <c r="E414" i="7"/>
  <c r="V414" i="3" s="1"/>
  <c r="G423" i="5"/>
  <c r="H422" i="3"/>
  <c r="C429" i="4"/>
  <c r="G429" i="4"/>
  <c r="G428" i="3"/>
  <c r="C423" i="6" l="1"/>
  <c r="E423" i="6"/>
  <c r="U423" i="3" s="1"/>
  <c r="G423" i="6"/>
  <c r="I422" i="3"/>
  <c r="B413" i="2"/>
  <c r="D413" i="2" s="1"/>
  <c r="C414" i="2"/>
  <c r="B428" i="1"/>
  <c r="D428" i="1" s="1"/>
  <c r="G418" i="10"/>
  <c r="D417" i="3"/>
  <c r="Q424" i="3"/>
  <c r="B424" i="9"/>
  <c r="D424" i="9" s="1"/>
  <c r="E425" i="9" s="1"/>
  <c r="G432" i="8"/>
  <c r="K431" i="3"/>
  <c r="D414" i="7"/>
  <c r="T423" i="3"/>
  <c r="B423" i="5"/>
  <c r="C424" i="5" s="1"/>
  <c r="S429" i="3"/>
  <c r="B429" i="4"/>
  <c r="C430" i="4" s="1"/>
  <c r="D429" i="4"/>
  <c r="E430" i="4" s="1"/>
  <c r="D423" i="5" l="1"/>
  <c r="E424" i="5" s="1"/>
  <c r="C429" i="1"/>
  <c r="B423" i="6"/>
  <c r="D423" i="6" s="1"/>
  <c r="E414" i="2"/>
  <c r="R414" i="3" s="1"/>
  <c r="G414" i="2"/>
  <c r="F413" i="3"/>
  <c r="E429" i="1"/>
  <c r="O429" i="3" s="1"/>
  <c r="G429" i="1"/>
  <c r="C428" i="3"/>
  <c r="P418" i="3"/>
  <c r="B418" i="10"/>
  <c r="C419" i="10" s="1"/>
  <c r="C425" i="9"/>
  <c r="G425" i="9"/>
  <c r="E424" i="3"/>
  <c r="E432" i="8"/>
  <c r="W432" i="3" s="1"/>
  <c r="B432" i="8"/>
  <c r="C433" i="8" s="1"/>
  <c r="G415" i="7"/>
  <c r="J414" i="3"/>
  <c r="G424" i="5"/>
  <c r="H423" i="3"/>
  <c r="G430" i="4"/>
  <c r="G429" i="3"/>
  <c r="D432" i="8" l="1"/>
  <c r="G433" i="8" s="1"/>
  <c r="E424" i="6"/>
  <c r="U424" i="3" s="1"/>
  <c r="G424" i="6"/>
  <c r="I423" i="3"/>
  <c r="C424" i="6"/>
  <c r="C415" i="2"/>
  <c r="B414" i="2"/>
  <c r="D414" i="2" s="1"/>
  <c r="B429" i="1"/>
  <c r="C430" i="1" s="1"/>
  <c r="D418" i="10"/>
  <c r="E419" i="10" s="1"/>
  <c r="Q425" i="3"/>
  <c r="B425" i="9"/>
  <c r="C426" i="9" s="1"/>
  <c r="B415" i="7"/>
  <c r="D415" i="7" s="1"/>
  <c r="E415" i="7"/>
  <c r="V415" i="3" s="1"/>
  <c r="B424" i="5"/>
  <c r="D424" i="5" s="1"/>
  <c r="E425" i="5" s="1"/>
  <c r="T424" i="3"/>
  <c r="B430" i="4"/>
  <c r="D430" i="4" s="1"/>
  <c r="E431" i="4" s="1"/>
  <c r="S430" i="3"/>
  <c r="C416" i="7" l="1"/>
  <c r="K432" i="3"/>
  <c r="D425" i="9"/>
  <c r="E426" i="9" s="1"/>
  <c r="B424" i="6"/>
  <c r="D424" i="6" s="1"/>
  <c r="C425" i="6"/>
  <c r="C425" i="5"/>
  <c r="C431" i="4"/>
  <c r="E415" i="2"/>
  <c r="R415" i="3" s="1"/>
  <c r="F414" i="3"/>
  <c r="G415" i="2"/>
  <c r="D429" i="1"/>
  <c r="G430" i="1"/>
  <c r="E430" i="1"/>
  <c r="O430" i="3" s="1"/>
  <c r="C429" i="3"/>
  <c r="G419" i="10"/>
  <c r="D418" i="3"/>
  <c r="E433" i="8"/>
  <c r="W433" i="3" s="1"/>
  <c r="B433" i="8"/>
  <c r="D433" i="8" s="1"/>
  <c r="C434" i="8"/>
  <c r="G416" i="7"/>
  <c r="J415" i="3"/>
  <c r="G425" i="5"/>
  <c r="H424" i="3"/>
  <c r="G431" i="4"/>
  <c r="G430" i="3"/>
  <c r="E425" i="3" l="1"/>
  <c r="G426" i="9"/>
  <c r="E425" i="6"/>
  <c r="U425" i="3" s="1"/>
  <c r="I424" i="3"/>
  <c r="G425" i="6"/>
  <c r="B415" i="2"/>
  <c r="D415" i="2" s="1"/>
  <c r="C416" i="2"/>
  <c r="B430" i="1"/>
  <c r="D430" i="1" s="1"/>
  <c r="P419" i="3"/>
  <c r="B419" i="10"/>
  <c r="C420" i="10" s="1"/>
  <c r="Q426" i="3"/>
  <c r="B426" i="9"/>
  <c r="C427" i="9" s="1"/>
  <c r="G434" i="8"/>
  <c r="K433" i="3"/>
  <c r="B416" i="7"/>
  <c r="D416" i="7" s="1"/>
  <c r="E416" i="7"/>
  <c r="V416" i="3" s="1"/>
  <c r="C417" i="7"/>
  <c r="B425" i="5"/>
  <c r="T425" i="3"/>
  <c r="D425" i="5"/>
  <c r="E426" i="5" s="1"/>
  <c r="C426" i="5"/>
  <c r="S431" i="3"/>
  <c r="B431" i="4"/>
  <c r="D431" i="4" s="1"/>
  <c r="E432" i="4" s="1"/>
  <c r="C432" i="4"/>
  <c r="C431" i="1" l="1"/>
  <c r="D426" i="9"/>
  <c r="E427" i="9" s="1"/>
  <c r="B425" i="6"/>
  <c r="C426" i="6" s="1"/>
  <c r="E416" i="2"/>
  <c r="R416" i="3" s="1"/>
  <c r="G416" i="2"/>
  <c r="F415" i="3"/>
  <c r="E431" i="1"/>
  <c r="O431" i="3" s="1"/>
  <c r="G431" i="1"/>
  <c r="C430" i="3"/>
  <c r="D419" i="10"/>
  <c r="E420" i="10" s="1"/>
  <c r="E434" i="8"/>
  <c r="W434" i="3" s="1"/>
  <c r="B434" i="8"/>
  <c r="D434" i="8"/>
  <c r="C435" i="8"/>
  <c r="G417" i="7"/>
  <c r="J416" i="3"/>
  <c r="G426" i="5"/>
  <c r="H425" i="3"/>
  <c r="G432" i="4"/>
  <c r="G431" i="3"/>
  <c r="E426" i="3" l="1"/>
  <c r="G427" i="9"/>
  <c r="D425" i="6"/>
  <c r="E426" i="6"/>
  <c r="U426" i="3" s="1"/>
  <c r="G426" i="6"/>
  <c r="I425" i="3"/>
  <c r="B416" i="2"/>
  <c r="D416" i="2" s="1"/>
  <c r="B431" i="1"/>
  <c r="C432" i="1" s="1"/>
  <c r="G420" i="10"/>
  <c r="D419" i="3"/>
  <c r="Q427" i="3"/>
  <c r="B427" i="9"/>
  <c r="C428" i="9" s="1"/>
  <c r="D427" i="9"/>
  <c r="E428" i="9" s="1"/>
  <c r="G435" i="8"/>
  <c r="K434" i="3"/>
  <c r="B417" i="7"/>
  <c r="C418" i="7" s="1"/>
  <c r="E417" i="7"/>
  <c r="V417" i="3" s="1"/>
  <c r="T426" i="3"/>
  <c r="B426" i="5"/>
  <c r="C427" i="5" s="1"/>
  <c r="B432" i="4"/>
  <c r="C433" i="4" s="1"/>
  <c r="S432" i="3"/>
  <c r="D432" i="4" l="1"/>
  <c r="E433" i="4" s="1"/>
  <c r="D426" i="5"/>
  <c r="E427" i="5" s="1"/>
  <c r="D417" i="7"/>
  <c r="G418" i="7" s="1"/>
  <c r="B426" i="6"/>
  <c r="C427" i="6" s="1"/>
  <c r="D426" i="6"/>
  <c r="E417" i="2"/>
  <c r="R417" i="3" s="1"/>
  <c r="G417" i="2"/>
  <c r="F416" i="3"/>
  <c r="C417" i="2"/>
  <c r="D431" i="1"/>
  <c r="E432" i="1" s="1"/>
  <c r="O432" i="3" s="1"/>
  <c r="B420" i="10"/>
  <c r="C421" i="10" s="1"/>
  <c r="P420" i="3"/>
  <c r="G428" i="9"/>
  <c r="E427" i="3"/>
  <c r="E435" i="8"/>
  <c r="W435" i="3" s="1"/>
  <c r="B435" i="8"/>
  <c r="D435" i="8" s="1"/>
  <c r="G432" i="3" l="1"/>
  <c r="G432" i="1"/>
  <c r="G433" i="4"/>
  <c r="B433" i="4" s="1"/>
  <c r="D433" i="4" s="1"/>
  <c r="E434" i="4" s="1"/>
  <c r="H426" i="3"/>
  <c r="G427" i="5"/>
  <c r="J417" i="3"/>
  <c r="C431" i="3"/>
  <c r="D420" i="10"/>
  <c r="E421" i="10" s="1"/>
  <c r="E427" i="6"/>
  <c r="U427" i="3" s="1"/>
  <c r="I426" i="3"/>
  <c r="G427" i="6"/>
  <c r="B417" i="2"/>
  <c r="C418" i="2" s="1"/>
  <c r="B432" i="1"/>
  <c r="D432" i="1" s="1"/>
  <c r="Q428" i="3"/>
  <c r="B428" i="9"/>
  <c r="D428" i="9" s="1"/>
  <c r="E429" i="9" s="1"/>
  <c r="G436" i="8"/>
  <c r="K435" i="3"/>
  <c r="C436" i="8"/>
  <c r="E418" i="7"/>
  <c r="V418" i="3" s="1"/>
  <c r="B418" i="7"/>
  <c r="D418" i="7" s="1"/>
  <c r="C419" i="7"/>
  <c r="T427" i="3"/>
  <c r="B427" i="5"/>
  <c r="D427" i="5" s="1"/>
  <c r="E428" i="5" s="1"/>
  <c r="S433" i="3"/>
  <c r="D420" i="3" l="1"/>
  <c r="G421" i="10"/>
  <c r="B427" i="6"/>
  <c r="C428" i="6" s="1"/>
  <c r="C434" i="4"/>
  <c r="D417" i="2"/>
  <c r="C433" i="1"/>
  <c r="E433" i="1"/>
  <c r="O433" i="3" s="1"/>
  <c r="C432" i="3"/>
  <c r="G433" i="1"/>
  <c r="B421" i="10"/>
  <c r="C422" i="10" s="1"/>
  <c r="D421" i="10"/>
  <c r="E422" i="10" s="1"/>
  <c r="P421" i="3"/>
  <c r="G429" i="9"/>
  <c r="E428" i="3"/>
  <c r="C429" i="9"/>
  <c r="B436" i="8"/>
  <c r="D436" i="8" s="1"/>
  <c r="E436" i="8"/>
  <c r="W436" i="3" s="1"/>
  <c r="G419" i="7"/>
  <c r="J418" i="3"/>
  <c r="G428" i="5"/>
  <c r="H427" i="3"/>
  <c r="C428" i="5"/>
  <c r="G434" i="4"/>
  <c r="G433" i="3"/>
  <c r="D427" i="6" l="1"/>
  <c r="C437" i="8"/>
  <c r="E428" i="6"/>
  <c r="U428" i="3" s="1"/>
  <c r="G428" i="6"/>
  <c r="I427" i="3"/>
  <c r="E418" i="2"/>
  <c r="R418" i="3" s="1"/>
  <c r="G418" i="2"/>
  <c r="F417" i="3"/>
  <c r="B433" i="1"/>
  <c r="D433" i="1" s="1"/>
  <c r="C434" i="1"/>
  <c r="G422" i="10"/>
  <c r="D421" i="3"/>
  <c r="B429" i="9"/>
  <c r="D429" i="9" s="1"/>
  <c r="E430" i="9" s="1"/>
  <c r="Q429" i="3"/>
  <c r="G437" i="8"/>
  <c r="K436" i="3"/>
  <c r="E419" i="7"/>
  <c r="V419" i="3" s="1"/>
  <c r="B419" i="7"/>
  <c r="D419" i="7" s="1"/>
  <c r="T428" i="3"/>
  <c r="B428" i="5"/>
  <c r="C429" i="5" s="1"/>
  <c r="S434" i="3"/>
  <c r="B434" i="4"/>
  <c r="D434" i="4"/>
  <c r="E435" i="4" s="1"/>
  <c r="C435" i="4"/>
  <c r="C420" i="7" l="1"/>
  <c r="B428" i="6"/>
  <c r="C429" i="6" s="1"/>
  <c r="D428" i="5"/>
  <c r="E429" i="5" s="1"/>
  <c r="B418" i="2"/>
  <c r="D418" i="2" s="1"/>
  <c r="E434" i="1"/>
  <c r="O434" i="3" s="1"/>
  <c r="G434" i="1"/>
  <c r="C433" i="3"/>
  <c r="P422" i="3"/>
  <c r="B422" i="10"/>
  <c r="C423" i="10" s="1"/>
  <c r="G430" i="9"/>
  <c r="E429" i="3"/>
  <c r="C430" i="9"/>
  <c r="B437" i="8"/>
  <c r="D437" i="8" s="1"/>
  <c r="E437" i="8"/>
  <c r="W437" i="3" s="1"/>
  <c r="C438" i="8"/>
  <c r="G420" i="7"/>
  <c r="J419" i="3"/>
  <c r="G429" i="5"/>
  <c r="H428" i="3"/>
  <c r="G435" i="4"/>
  <c r="G434" i="3"/>
  <c r="D428" i="6" l="1"/>
  <c r="E419" i="2"/>
  <c r="R419" i="3" s="1"/>
  <c r="G419" i="2"/>
  <c r="F418" i="3"/>
  <c r="C419" i="2"/>
  <c r="B434" i="1"/>
  <c r="D434" i="1" s="1"/>
  <c r="D422" i="10"/>
  <c r="E423" i="10" s="1"/>
  <c r="Q430" i="3"/>
  <c r="B430" i="9"/>
  <c r="D430" i="9" s="1"/>
  <c r="E431" i="9" s="1"/>
  <c r="C431" i="9"/>
  <c r="G438" i="8"/>
  <c r="K437" i="3"/>
  <c r="B420" i="7"/>
  <c r="C421" i="7" s="1"/>
  <c r="E420" i="7"/>
  <c r="V420" i="3" s="1"/>
  <c r="D420" i="7"/>
  <c r="B429" i="5"/>
  <c r="C430" i="5" s="1"/>
  <c r="T429" i="3"/>
  <c r="S435" i="3"/>
  <c r="B435" i="4"/>
  <c r="C436" i="4" s="1"/>
  <c r="D435" i="4"/>
  <c r="E436" i="4" s="1"/>
  <c r="E429" i="6" l="1"/>
  <c r="U429" i="3" s="1"/>
  <c r="I428" i="3"/>
  <c r="G429" i="6"/>
  <c r="B419" i="2"/>
  <c r="C420" i="2" s="1"/>
  <c r="D419" i="2"/>
  <c r="C435" i="1"/>
  <c r="E435" i="1"/>
  <c r="O435" i="3" s="1"/>
  <c r="C434" i="3"/>
  <c r="G435" i="1"/>
  <c r="G423" i="10"/>
  <c r="D422" i="3"/>
  <c r="G431" i="9"/>
  <c r="E430" i="3"/>
  <c r="B438" i="8"/>
  <c r="D438" i="8" s="1"/>
  <c r="E438" i="8"/>
  <c r="W438" i="3" s="1"/>
  <c r="C439" i="8"/>
  <c r="G421" i="7"/>
  <c r="J420" i="3"/>
  <c r="D429" i="5"/>
  <c r="E430" i="5" s="1"/>
  <c r="G436" i="4"/>
  <c r="G435" i="3"/>
  <c r="B429" i="6" l="1"/>
  <c r="D429" i="6" s="1"/>
  <c r="E420" i="2"/>
  <c r="R420" i="3" s="1"/>
  <c r="F419" i="3"/>
  <c r="G420" i="2"/>
  <c r="B435" i="1"/>
  <c r="C436" i="1" s="1"/>
  <c r="P423" i="3"/>
  <c r="B423" i="10"/>
  <c r="D423" i="10" s="1"/>
  <c r="E424" i="10" s="1"/>
  <c r="B431" i="9"/>
  <c r="D431" i="9" s="1"/>
  <c r="E432" i="9" s="1"/>
  <c r="Q431" i="3"/>
  <c r="C432" i="9"/>
  <c r="G439" i="8"/>
  <c r="K438" i="3"/>
  <c r="E421" i="7"/>
  <c r="V421" i="3" s="1"/>
  <c r="B421" i="7"/>
  <c r="D421" i="7" s="1"/>
  <c r="C422" i="7"/>
  <c r="G430" i="5"/>
  <c r="H429" i="3"/>
  <c r="S436" i="3"/>
  <c r="B436" i="4"/>
  <c r="C437" i="4" s="1"/>
  <c r="D436" i="4"/>
  <c r="E437" i="4" s="1"/>
  <c r="D435" i="1" l="1"/>
  <c r="C430" i="6"/>
  <c r="C424" i="10"/>
  <c r="E430" i="6"/>
  <c r="U430" i="3" s="1"/>
  <c r="I429" i="3"/>
  <c r="G430" i="6"/>
  <c r="B420" i="2"/>
  <c r="D420" i="2" s="1"/>
  <c r="C421" i="2"/>
  <c r="E436" i="1"/>
  <c r="O436" i="3" s="1"/>
  <c r="G436" i="1"/>
  <c r="C435" i="3"/>
  <c r="G424" i="10"/>
  <c r="D423" i="3"/>
  <c r="G432" i="9"/>
  <c r="E431" i="3"/>
  <c r="B439" i="8"/>
  <c r="D439" i="8" s="1"/>
  <c r="E439" i="8"/>
  <c r="W439" i="3" s="1"/>
  <c r="G422" i="7"/>
  <c r="J421" i="3"/>
  <c r="B430" i="5"/>
  <c r="C431" i="5" s="1"/>
  <c r="T430" i="3"/>
  <c r="G437" i="4"/>
  <c r="G436" i="3"/>
  <c r="C440" i="8" l="1"/>
  <c r="B430" i="6"/>
  <c r="C431" i="6" s="1"/>
  <c r="E421" i="2"/>
  <c r="R421" i="3" s="1"/>
  <c r="G421" i="2"/>
  <c r="F420" i="3"/>
  <c r="B436" i="1"/>
  <c r="D436" i="1" s="1"/>
  <c r="P424" i="3"/>
  <c r="B424" i="10"/>
  <c r="C425" i="10" s="1"/>
  <c r="Q432" i="3"/>
  <c r="B432" i="9"/>
  <c r="C433" i="9" s="1"/>
  <c r="G440" i="8"/>
  <c r="K439" i="3"/>
  <c r="B422" i="7"/>
  <c r="E422" i="7"/>
  <c r="V422" i="3" s="1"/>
  <c r="D430" i="5"/>
  <c r="E431" i="5" s="1"/>
  <c r="S437" i="3"/>
  <c r="B437" i="4"/>
  <c r="D437" i="4" s="1"/>
  <c r="E438" i="4" s="1"/>
  <c r="D424" i="10" l="1"/>
  <c r="E425" i="10" s="1"/>
  <c r="D430" i="6"/>
  <c r="C438" i="4"/>
  <c r="B421" i="2"/>
  <c r="C422" i="2"/>
  <c r="D421" i="2"/>
  <c r="C437" i="1"/>
  <c r="E437" i="1"/>
  <c r="O437" i="3" s="1"/>
  <c r="C436" i="3"/>
  <c r="G437" i="1"/>
  <c r="G425" i="10"/>
  <c r="D424" i="3"/>
  <c r="D432" i="9"/>
  <c r="E433" i="9" s="1"/>
  <c r="B440" i="8"/>
  <c r="C441" i="8" s="1"/>
  <c r="E440" i="8"/>
  <c r="W440" i="3" s="1"/>
  <c r="D440" i="8"/>
  <c r="D422" i="7"/>
  <c r="C423" i="7"/>
  <c r="G431" i="5"/>
  <c r="H430" i="3"/>
  <c r="G438" i="4"/>
  <c r="G437" i="3"/>
  <c r="E431" i="6" l="1"/>
  <c r="U431" i="3" s="1"/>
  <c r="G431" i="6"/>
  <c r="I430" i="3"/>
  <c r="E422" i="2"/>
  <c r="R422" i="3" s="1"/>
  <c r="G422" i="2"/>
  <c r="F421" i="3"/>
  <c r="B437" i="1"/>
  <c r="C438" i="1" s="1"/>
  <c r="D437" i="1"/>
  <c r="P425" i="3"/>
  <c r="B425" i="10"/>
  <c r="D425" i="10" s="1"/>
  <c r="E426" i="10" s="1"/>
  <c r="G433" i="9"/>
  <c r="E432" i="3"/>
  <c r="G441" i="8"/>
  <c r="K440" i="3"/>
  <c r="G423" i="7"/>
  <c r="J422" i="3"/>
  <c r="T431" i="3"/>
  <c r="B431" i="5"/>
  <c r="D431" i="5" s="1"/>
  <c r="E432" i="5" s="1"/>
  <c r="C432" i="5"/>
  <c r="B438" i="4"/>
  <c r="S438" i="3"/>
  <c r="D438" i="4"/>
  <c r="E439" i="4" s="1"/>
  <c r="C439" i="4"/>
  <c r="C426" i="10" l="1"/>
  <c r="B431" i="6"/>
  <c r="D431" i="6" s="1"/>
  <c r="B422" i="2"/>
  <c r="D422" i="2" s="1"/>
  <c r="E438" i="1"/>
  <c r="O438" i="3" s="1"/>
  <c r="G438" i="1"/>
  <c r="C437" i="3"/>
  <c r="G426" i="10"/>
  <c r="D425" i="3"/>
  <c r="B433" i="9"/>
  <c r="D433" i="9" s="1"/>
  <c r="E434" i="9" s="1"/>
  <c r="Q433" i="3"/>
  <c r="E441" i="8"/>
  <c r="W441" i="3" s="1"/>
  <c r="B441" i="8"/>
  <c r="D441" i="8" s="1"/>
  <c r="B423" i="7"/>
  <c r="C424" i="7" s="1"/>
  <c r="E423" i="7"/>
  <c r="V423" i="3" s="1"/>
  <c r="G432" i="5"/>
  <c r="H431" i="3"/>
  <c r="G439" i="4"/>
  <c r="G438" i="3"/>
  <c r="D423" i="7" l="1"/>
  <c r="C434" i="9"/>
  <c r="C442" i="8"/>
  <c r="C432" i="6"/>
  <c r="E432" i="6"/>
  <c r="U432" i="3" s="1"/>
  <c r="G432" i="6"/>
  <c r="I431" i="3"/>
  <c r="E423" i="2"/>
  <c r="R423" i="3" s="1"/>
  <c r="F422" i="3"/>
  <c r="G423" i="2"/>
  <c r="C423" i="2"/>
  <c r="B438" i="1"/>
  <c r="C439" i="1" s="1"/>
  <c r="P426" i="3"/>
  <c r="B426" i="10"/>
  <c r="D426" i="10"/>
  <c r="E427" i="10" s="1"/>
  <c r="C427" i="10"/>
  <c r="G434" i="9"/>
  <c r="E433" i="3"/>
  <c r="G442" i="8"/>
  <c r="K441" i="3"/>
  <c r="G424" i="7"/>
  <c r="J423" i="3"/>
  <c r="B432" i="5"/>
  <c r="D432" i="5" s="1"/>
  <c r="E433" i="5" s="1"/>
  <c r="T432" i="3"/>
  <c r="C433" i="5"/>
  <c r="B439" i="4"/>
  <c r="D439" i="4" s="1"/>
  <c r="E440" i="4" s="1"/>
  <c r="S439" i="3"/>
  <c r="C440" i="4" l="1"/>
  <c r="B432" i="6"/>
  <c r="D432" i="6"/>
  <c r="C433" i="6"/>
  <c r="B423" i="2"/>
  <c r="D423" i="2" s="1"/>
  <c r="D438" i="1"/>
  <c r="E439" i="1" s="1"/>
  <c r="O439" i="3" s="1"/>
  <c r="G439" i="1"/>
  <c r="C438" i="3"/>
  <c r="G427" i="10"/>
  <c r="D426" i="3"/>
  <c r="Q434" i="3"/>
  <c r="B434" i="9"/>
  <c r="D434" i="9" s="1"/>
  <c r="E435" i="9" s="1"/>
  <c r="B442" i="8"/>
  <c r="D442" i="8" s="1"/>
  <c r="E442" i="8"/>
  <c r="W442" i="3" s="1"/>
  <c r="E424" i="7"/>
  <c r="V424" i="3" s="1"/>
  <c r="B424" i="7"/>
  <c r="C425" i="7" s="1"/>
  <c r="G433" i="5"/>
  <c r="H432" i="3"/>
  <c r="G440" i="4"/>
  <c r="G439" i="3"/>
  <c r="C435" i="9" l="1"/>
  <c r="C443" i="8"/>
  <c r="D424" i="7"/>
  <c r="J424" i="3" s="1"/>
  <c r="E433" i="6"/>
  <c r="U433" i="3" s="1"/>
  <c r="G433" i="6"/>
  <c r="I432" i="3"/>
  <c r="E424" i="2"/>
  <c r="R424" i="3" s="1"/>
  <c r="G424" i="2"/>
  <c r="F423" i="3"/>
  <c r="C424" i="2"/>
  <c r="B439" i="1"/>
  <c r="C440" i="1" s="1"/>
  <c r="B427" i="10"/>
  <c r="C428" i="10" s="1"/>
  <c r="P427" i="3"/>
  <c r="G435" i="9"/>
  <c r="E434" i="3"/>
  <c r="G443" i="8"/>
  <c r="K442" i="3"/>
  <c r="G425" i="7"/>
  <c r="B433" i="5"/>
  <c r="C434" i="5" s="1"/>
  <c r="T433" i="3"/>
  <c r="D433" i="5"/>
  <c r="E434" i="5" s="1"/>
  <c r="B440" i="4"/>
  <c r="D440" i="4" s="1"/>
  <c r="E441" i="4" s="1"/>
  <c r="S440" i="3"/>
  <c r="C441" i="4" l="1"/>
  <c r="D439" i="1"/>
  <c r="E440" i="1" s="1"/>
  <c r="O440" i="3" s="1"/>
  <c r="B433" i="6"/>
  <c r="C434" i="6" s="1"/>
  <c r="B424" i="2"/>
  <c r="C425" i="2" s="1"/>
  <c r="D424" i="2"/>
  <c r="D427" i="10"/>
  <c r="E428" i="10" s="1"/>
  <c r="Q435" i="3"/>
  <c r="B435" i="9"/>
  <c r="D435" i="9" s="1"/>
  <c r="E436" i="9" s="1"/>
  <c r="E443" i="8"/>
  <c r="W443" i="3" s="1"/>
  <c r="B443" i="8"/>
  <c r="C444" i="8" s="1"/>
  <c r="B425" i="7"/>
  <c r="C426" i="7" s="1"/>
  <c r="E425" i="7"/>
  <c r="V425" i="3" s="1"/>
  <c r="D425" i="7"/>
  <c r="G434" i="5"/>
  <c r="H433" i="3"/>
  <c r="G441" i="4"/>
  <c r="G440" i="3"/>
  <c r="D443" i="8" l="1"/>
  <c r="C439" i="3"/>
  <c r="G440" i="1"/>
  <c r="B440" i="1" s="1"/>
  <c r="C441" i="1" s="1"/>
  <c r="C436" i="9"/>
  <c r="D433" i="6"/>
  <c r="E425" i="2"/>
  <c r="R425" i="3" s="1"/>
  <c r="G425" i="2"/>
  <c r="F424" i="3"/>
  <c r="G428" i="10"/>
  <c r="D427" i="3"/>
  <c r="G436" i="9"/>
  <c r="E435" i="3"/>
  <c r="G444" i="8"/>
  <c r="K443" i="3"/>
  <c r="G426" i="7"/>
  <c r="J425" i="3"/>
  <c r="T434" i="3"/>
  <c r="B434" i="5"/>
  <c r="D434" i="5" s="1"/>
  <c r="E435" i="5" s="1"/>
  <c r="B441" i="4"/>
  <c r="C442" i="4" s="1"/>
  <c r="S441" i="3"/>
  <c r="E434" i="6" l="1"/>
  <c r="U434" i="3" s="1"/>
  <c r="G434" i="6"/>
  <c r="I433" i="3"/>
  <c r="D441" i="4"/>
  <c r="E442" i="4" s="1"/>
  <c r="B425" i="2"/>
  <c r="C426" i="2" s="1"/>
  <c r="D440" i="1"/>
  <c r="B428" i="10"/>
  <c r="C429" i="10" s="1"/>
  <c r="P428" i="3"/>
  <c r="Q436" i="3"/>
  <c r="B436" i="9"/>
  <c r="D436" i="9" s="1"/>
  <c r="E437" i="9" s="1"/>
  <c r="B444" i="8"/>
  <c r="C445" i="8" s="1"/>
  <c r="E444" i="8"/>
  <c r="W444" i="3" s="1"/>
  <c r="D444" i="8"/>
  <c r="E426" i="7"/>
  <c r="V426" i="3" s="1"/>
  <c r="B426" i="7"/>
  <c r="C427" i="7" s="1"/>
  <c r="G435" i="5"/>
  <c r="H434" i="3"/>
  <c r="C435" i="5"/>
  <c r="D428" i="10" l="1"/>
  <c r="E429" i="10" s="1"/>
  <c r="C437" i="9"/>
  <c r="B434" i="6"/>
  <c r="D434" i="6" s="1"/>
  <c r="C435" i="6"/>
  <c r="G441" i="3"/>
  <c r="G442" i="4"/>
  <c r="D425" i="2"/>
  <c r="G441" i="1"/>
  <c r="C440" i="3"/>
  <c r="E441" i="1"/>
  <c r="O441" i="3" s="1"/>
  <c r="G429" i="10"/>
  <c r="D428" i="3"/>
  <c r="G437" i="9"/>
  <c r="E436" i="3"/>
  <c r="G445" i="8"/>
  <c r="K444" i="3"/>
  <c r="D426" i="7"/>
  <c r="T435" i="3"/>
  <c r="B435" i="5"/>
  <c r="D435" i="5" s="1"/>
  <c r="E436" i="5" s="1"/>
  <c r="S442" i="3"/>
  <c r="B442" i="4" l="1"/>
  <c r="D442" i="4" s="1"/>
  <c r="E443" i="4" s="1"/>
  <c r="E435" i="6"/>
  <c r="U435" i="3" s="1"/>
  <c r="G435" i="6"/>
  <c r="I434" i="3"/>
  <c r="C436" i="5"/>
  <c r="E426" i="2"/>
  <c r="R426" i="3" s="1"/>
  <c r="G426" i="2"/>
  <c r="F425" i="3"/>
  <c r="B441" i="1"/>
  <c r="D441" i="1" s="1"/>
  <c r="B429" i="10"/>
  <c r="D429" i="10" s="1"/>
  <c r="E430" i="10" s="1"/>
  <c r="P429" i="3"/>
  <c r="Q437" i="3"/>
  <c r="B437" i="9"/>
  <c r="D437" i="9" s="1"/>
  <c r="E438" i="9" s="1"/>
  <c r="E445" i="8"/>
  <c r="W445" i="3" s="1"/>
  <c r="B445" i="8"/>
  <c r="D445" i="8" s="1"/>
  <c r="G427" i="7"/>
  <c r="J426" i="3"/>
  <c r="G436" i="5"/>
  <c r="H435" i="3"/>
  <c r="G443" i="4"/>
  <c r="G442" i="3"/>
  <c r="C443" i="4" l="1"/>
  <c r="C430" i="10"/>
  <c r="C438" i="9"/>
  <c r="C446" i="8"/>
  <c r="B435" i="6"/>
  <c r="D435" i="6" s="1"/>
  <c r="B426" i="2"/>
  <c r="C427" i="2" s="1"/>
  <c r="D426" i="2"/>
  <c r="C442" i="1"/>
  <c r="E442" i="1"/>
  <c r="O442" i="3" s="1"/>
  <c r="C441" i="3"/>
  <c r="G442" i="1"/>
  <c r="G430" i="10"/>
  <c r="D429" i="3"/>
  <c r="G438" i="9"/>
  <c r="E437" i="3"/>
  <c r="G446" i="8"/>
  <c r="K445" i="3"/>
  <c r="B427" i="7"/>
  <c r="C428" i="7" s="1"/>
  <c r="E427" i="7"/>
  <c r="V427" i="3" s="1"/>
  <c r="B436" i="5"/>
  <c r="C437" i="5" s="1"/>
  <c r="D436" i="5"/>
  <c r="E437" i="5" s="1"/>
  <c r="T436" i="3"/>
  <c r="S443" i="3"/>
  <c r="B443" i="4"/>
  <c r="D443" i="4" s="1"/>
  <c r="E444" i="4" s="1"/>
  <c r="C444" i="4"/>
  <c r="C436" i="6" l="1"/>
  <c r="E436" i="6"/>
  <c r="U436" i="3" s="1"/>
  <c r="G436" i="6"/>
  <c r="I435" i="3"/>
  <c r="E427" i="2"/>
  <c r="R427" i="3" s="1"/>
  <c r="F426" i="3"/>
  <c r="G427" i="2"/>
  <c r="B442" i="1"/>
  <c r="C443" i="1" s="1"/>
  <c r="B430" i="10"/>
  <c r="C431" i="10" s="1"/>
  <c r="P430" i="3"/>
  <c r="D430" i="10"/>
  <c r="E431" i="10" s="1"/>
  <c r="Q438" i="3"/>
  <c r="B438" i="9"/>
  <c r="C439" i="9" s="1"/>
  <c r="B446" i="8"/>
  <c r="D446" i="8" s="1"/>
  <c r="E446" i="8"/>
  <c r="W446" i="3" s="1"/>
  <c r="D427" i="7"/>
  <c r="G437" i="5"/>
  <c r="H436" i="3"/>
  <c r="G444" i="4"/>
  <c r="G443" i="3"/>
  <c r="D438" i="9" l="1"/>
  <c r="E439" i="9" s="1"/>
  <c r="C447" i="8"/>
  <c r="D442" i="1"/>
  <c r="B436" i="6"/>
  <c r="C437" i="6" s="1"/>
  <c r="B427" i="2"/>
  <c r="C428" i="2" s="1"/>
  <c r="D427" i="2"/>
  <c r="G443" i="1"/>
  <c r="C442" i="3"/>
  <c r="E443" i="1"/>
  <c r="G431" i="10"/>
  <c r="D430" i="3"/>
  <c r="G447" i="8"/>
  <c r="K446" i="3"/>
  <c r="G428" i="7"/>
  <c r="J427" i="3"/>
  <c r="B437" i="5"/>
  <c r="C438" i="5" s="1"/>
  <c r="T437" i="3"/>
  <c r="S444" i="3"/>
  <c r="B444" i="4"/>
  <c r="D444" i="4" s="1"/>
  <c r="E445" i="4" s="1"/>
  <c r="C445" i="4" l="1"/>
  <c r="E438" i="3"/>
  <c r="G439" i="9"/>
  <c r="B439" i="9" s="1"/>
  <c r="D439" i="9" s="1"/>
  <c r="E440" i="9" s="1"/>
  <c r="D436" i="6"/>
  <c r="E437" i="6"/>
  <c r="U437" i="3" s="1"/>
  <c r="I436" i="3"/>
  <c r="G437" i="6"/>
  <c r="D437" i="5"/>
  <c r="E438" i="5" s="1"/>
  <c r="E428" i="2"/>
  <c r="R428" i="3" s="1"/>
  <c r="G428" i="2"/>
  <c r="F427" i="3"/>
  <c r="O443" i="3"/>
  <c r="B443" i="1"/>
  <c r="C444" i="1" s="1"/>
  <c r="P431" i="3"/>
  <c r="B431" i="10"/>
  <c r="D431" i="10" s="1"/>
  <c r="E432" i="10" s="1"/>
  <c r="Q439" i="3"/>
  <c r="E447" i="8"/>
  <c r="W447" i="3" s="1"/>
  <c r="B447" i="8"/>
  <c r="D447" i="8" s="1"/>
  <c r="B428" i="7"/>
  <c r="C429" i="7" s="1"/>
  <c r="E428" i="7"/>
  <c r="V428" i="3" s="1"/>
  <c r="G438" i="5"/>
  <c r="H437" i="3"/>
  <c r="G445" i="4"/>
  <c r="G444" i="3"/>
  <c r="C432" i="10" l="1"/>
  <c r="C448" i="8"/>
  <c r="B437" i="6"/>
  <c r="D437" i="6" s="1"/>
  <c r="B428" i="2"/>
  <c r="D428" i="2" s="1"/>
  <c r="D443" i="1"/>
  <c r="G444" i="1"/>
  <c r="E444" i="1"/>
  <c r="O444" i="3" s="1"/>
  <c r="C443" i="3"/>
  <c r="G432" i="10"/>
  <c r="D431" i="3"/>
  <c r="G440" i="9"/>
  <c r="E439" i="3"/>
  <c r="C440" i="9"/>
  <c r="G448" i="8"/>
  <c r="K447" i="3"/>
  <c r="D428" i="7"/>
  <c r="B438" i="5"/>
  <c r="D438" i="5" s="1"/>
  <c r="E439" i="5" s="1"/>
  <c r="T438" i="3"/>
  <c r="B445" i="4"/>
  <c r="D445" i="4" s="1"/>
  <c r="E446" i="4" s="1"/>
  <c r="S445" i="3"/>
  <c r="C446" i="4" l="1"/>
  <c r="C438" i="6"/>
  <c r="E438" i="6"/>
  <c r="U438" i="3" s="1"/>
  <c r="G438" i="6"/>
  <c r="I437" i="3"/>
  <c r="C439" i="5"/>
  <c r="E429" i="2"/>
  <c r="R429" i="3" s="1"/>
  <c r="F428" i="3"/>
  <c r="G429" i="2"/>
  <c r="C429" i="2"/>
  <c r="B444" i="1"/>
  <c r="C445" i="1" s="1"/>
  <c r="P432" i="3"/>
  <c r="B432" i="10"/>
  <c r="B440" i="9"/>
  <c r="D440" i="9" s="1"/>
  <c r="E441" i="9" s="1"/>
  <c r="Q440" i="3"/>
  <c r="C441" i="9"/>
  <c r="B448" i="8"/>
  <c r="E448" i="8"/>
  <c r="W448" i="3" s="1"/>
  <c r="G429" i="7"/>
  <c r="J428" i="3"/>
  <c r="G439" i="5"/>
  <c r="H438" i="3"/>
  <c r="G446" i="4"/>
  <c r="G445" i="3"/>
  <c r="B438" i="6" l="1"/>
  <c r="D438" i="6" s="1"/>
  <c r="C439" i="6"/>
  <c r="B429" i="2"/>
  <c r="D429" i="2" s="1"/>
  <c r="D444" i="1"/>
  <c r="D432" i="10"/>
  <c r="E433" i="10" s="1"/>
  <c r="C433" i="10"/>
  <c r="G441" i="9"/>
  <c r="E440" i="3"/>
  <c r="D448" i="8"/>
  <c r="C449" i="8"/>
  <c r="E429" i="7"/>
  <c r="V429" i="3" s="1"/>
  <c r="B429" i="7"/>
  <c r="D429" i="7" s="1"/>
  <c r="B439" i="5"/>
  <c r="C440" i="5" s="1"/>
  <c r="T439" i="3"/>
  <c r="S446" i="3"/>
  <c r="B446" i="4"/>
  <c r="C447" i="4" s="1"/>
  <c r="C430" i="7" l="1"/>
  <c r="E439" i="6"/>
  <c r="U439" i="3" s="1"/>
  <c r="G439" i="6"/>
  <c r="I438" i="3"/>
  <c r="E430" i="2"/>
  <c r="R430" i="3" s="1"/>
  <c r="G430" i="2"/>
  <c r="F429" i="3"/>
  <c r="C430" i="2"/>
  <c r="G445" i="1"/>
  <c r="E445" i="1"/>
  <c r="O445" i="3" s="1"/>
  <c r="C444" i="3"/>
  <c r="G433" i="10"/>
  <c r="D432" i="3"/>
  <c r="Q441" i="3"/>
  <c r="B441" i="9"/>
  <c r="C442" i="9" s="1"/>
  <c r="D441" i="9"/>
  <c r="E442" i="9" s="1"/>
  <c r="G449" i="8"/>
  <c r="K448" i="3"/>
  <c r="G430" i="7"/>
  <c r="J429" i="3"/>
  <c r="D439" i="5"/>
  <c r="E440" i="5" s="1"/>
  <c r="D446" i="4"/>
  <c r="E447" i="4" s="1"/>
  <c r="B439" i="6" l="1"/>
  <c r="D439" i="6" s="1"/>
  <c r="C440" i="6"/>
  <c r="B430" i="2"/>
  <c r="D430" i="2" s="1"/>
  <c r="B445" i="1"/>
  <c r="C446" i="1" s="1"/>
  <c r="B433" i="10"/>
  <c r="D433" i="10" s="1"/>
  <c r="E434" i="10" s="1"/>
  <c r="P433" i="3"/>
  <c r="G442" i="9"/>
  <c r="E441" i="3"/>
  <c r="E449" i="8"/>
  <c r="W449" i="3" s="1"/>
  <c r="B449" i="8"/>
  <c r="C450" i="8" s="1"/>
  <c r="E430" i="7"/>
  <c r="V430" i="3" s="1"/>
  <c r="B430" i="7"/>
  <c r="D430" i="7" s="1"/>
  <c r="G440" i="5"/>
  <c r="H439" i="3"/>
  <c r="G447" i="4"/>
  <c r="G446" i="3"/>
  <c r="C431" i="2" l="1"/>
  <c r="E440" i="6"/>
  <c r="U440" i="3" s="1"/>
  <c r="G440" i="6"/>
  <c r="I439" i="3"/>
  <c r="E431" i="2"/>
  <c r="R431" i="3" s="1"/>
  <c r="G431" i="2"/>
  <c r="F430" i="3"/>
  <c r="D445" i="1"/>
  <c r="G434" i="10"/>
  <c r="D433" i="3"/>
  <c r="C434" i="10"/>
  <c r="Q442" i="3"/>
  <c r="B442" i="9"/>
  <c r="D442" i="9" s="1"/>
  <c r="E443" i="9" s="1"/>
  <c r="D449" i="8"/>
  <c r="G431" i="7"/>
  <c r="J430" i="3"/>
  <c r="C431" i="7"/>
  <c r="T440" i="3"/>
  <c r="B440" i="5"/>
  <c r="D440" i="5" s="1"/>
  <c r="E441" i="5" s="1"/>
  <c r="S447" i="3"/>
  <c r="B447" i="4"/>
  <c r="D447" i="4" s="1"/>
  <c r="E448" i="4" s="1"/>
  <c r="C448" i="4"/>
  <c r="C443" i="9" l="1"/>
  <c r="B440" i="6"/>
  <c r="D440" i="6" s="1"/>
  <c r="B431" i="2"/>
  <c r="D431" i="2" s="1"/>
  <c r="G446" i="1"/>
  <c r="E446" i="1"/>
  <c r="O446" i="3" s="1"/>
  <c r="C445" i="3"/>
  <c r="C435" i="10"/>
  <c r="P434" i="3"/>
  <c r="B434" i="10"/>
  <c r="D434" i="10" s="1"/>
  <c r="E435" i="10" s="1"/>
  <c r="G443" i="9"/>
  <c r="E442" i="3"/>
  <c r="G450" i="8"/>
  <c r="K449" i="3"/>
  <c r="E431" i="7"/>
  <c r="V431" i="3" s="1"/>
  <c r="B431" i="7"/>
  <c r="C432" i="7" s="1"/>
  <c r="C441" i="5"/>
  <c r="G441" i="5"/>
  <c r="H440" i="3"/>
  <c r="G448" i="4"/>
  <c r="G447" i="3"/>
  <c r="C441" i="6" l="1"/>
  <c r="D431" i="7"/>
  <c r="G432" i="7" s="1"/>
  <c r="E441" i="6"/>
  <c r="U441" i="3" s="1"/>
  <c r="I440" i="3"/>
  <c r="G441" i="6"/>
  <c r="E432" i="2"/>
  <c r="R432" i="3" s="1"/>
  <c r="G432" i="2"/>
  <c r="F431" i="3"/>
  <c r="C432" i="2"/>
  <c r="B446" i="1"/>
  <c r="D446" i="1" s="1"/>
  <c r="G435" i="10"/>
  <c r="D434" i="3"/>
  <c r="B443" i="9"/>
  <c r="Q443" i="3"/>
  <c r="D443" i="9"/>
  <c r="E444" i="9" s="1"/>
  <c r="C444" i="9"/>
  <c r="E450" i="8"/>
  <c r="W450" i="3" s="1"/>
  <c r="B450" i="8"/>
  <c r="C451" i="8" s="1"/>
  <c r="B441" i="5"/>
  <c r="C442" i="5" s="1"/>
  <c r="T441" i="3"/>
  <c r="D441" i="5"/>
  <c r="E442" i="5" s="1"/>
  <c r="S448" i="3"/>
  <c r="B448" i="4"/>
  <c r="C449" i="4" s="1"/>
  <c r="J431" i="3" l="1"/>
  <c r="D448" i="4"/>
  <c r="E449" i="4" s="1"/>
  <c r="D450" i="8"/>
  <c r="K450" i="3" s="1"/>
  <c r="B441" i="6"/>
  <c r="D441" i="6" s="1"/>
  <c r="C442" i="6"/>
  <c r="B432" i="2"/>
  <c r="C433" i="2" s="1"/>
  <c r="C447" i="1"/>
  <c r="E447" i="1"/>
  <c r="O447" i="3" s="1"/>
  <c r="C446" i="3"/>
  <c r="G447" i="1"/>
  <c r="B435" i="10"/>
  <c r="C436" i="10" s="1"/>
  <c r="P435" i="3"/>
  <c r="G444" i="9"/>
  <c r="E443" i="3"/>
  <c r="E432" i="7"/>
  <c r="V432" i="3" s="1"/>
  <c r="B432" i="7"/>
  <c r="D432" i="7" s="1"/>
  <c r="G442" i="5"/>
  <c r="H441" i="3"/>
  <c r="G451" i="8" l="1"/>
  <c r="G449" i="4"/>
  <c r="B449" i="4" s="1"/>
  <c r="G448" i="3"/>
  <c r="D435" i="10"/>
  <c r="E436" i="10" s="1"/>
  <c r="C433" i="7"/>
  <c r="E442" i="6"/>
  <c r="U442" i="3" s="1"/>
  <c r="I441" i="3"/>
  <c r="G442" i="6"/>
  <c r="D432" i="2"/>
  <c r="B447" i="1"/>
  <c r="D447" i="1" s="1"/>
  <c r="B444" i="9"/>
  <c r="C445" i="9" s="1"/>
  <c r="Q444" i="3"/>
  <c r="B451" i="8"/>
  <c r="C452" i="8" s="1"/>
  <c r="E451" i="8"/>
  <c r="W451" i="3" s="1"/>
  <c r="G433" i="7"/>
  <c r="J432" i="3"/>
  <c r="T442" i="3"/>
  <c r="B442" i="5"/>
  <c r="C443" i="5" s="1"/>
  <c r="S449" i="3"/>
  <c r="C450" i="4" l="1"/>
  <c r="D451" i="8"/>
  <c r="D435" i="3"/>
  <c r="D449" i="4"/>
  <c r="E450" i="4" s="1"/>
  <c r="G436" i="10"/>
  <c r="D444" i="9"/>
  <c r="E445" i="9" s="1"/>
  <c r="B442" i="6"/>
  <c r="C443" i="6" s="1"/>
  <c r="D442" i="6"/>
  <c r="E433" i="2"/>
  <c r="R433" i="3" s="1"/>
  <c r="G433" i="2"/>
  <c r="F432" i="3"/>
  <c r="C448" i="1"/>
  <c r="E448" i="1"/>
  <c r="O448" i="3" s="1"/>
  <c r="C447" i="3"/>
  <c r="G448" i="1"/>
  <c r="B436" i="10"/>
  <c r="D436" i="10" s="1"/>
  <c r="E437" i="10" s="1"/>
  <c r="P436" i="3"/>
  <c r="G445" i="9"/>
  <c r="G452" i="8"/>
  <c r="K451" i="3"/>
  <c r="B433" i="7"/>
  <c r="D433" i="7" s="1"/>
  <c r="E433" i="7"/>
  <c r="V433" i="3" s="1"/>
  <c r="D442" i="5"/>
  <c r="E443" i="5" s="1"/>
  <c r="E444" i="3" l="1"/>
  <c r="G449" i="3"/>
  <c r="G450" i="4"/>
  <c r="B450" i="4" s="1"/>
  <c r="C434" i="7"/>
  <c r="E443" i="6"/>
  <c r="U443" i="3" s="1"/>
  <c r="I442" i="3"/>
  <c r="G443" i="6"/>
  <c r="B433" i="2"/>
  <c r="D433" i="2" s="1"/>
  <c r="B448" i="1"/>
  <c r="D448" i="1" s="1"/>
  <c r="C449" i="1"/>
  <c r="G437" i="10"/>
  <c r="D436" i="3"/>
  <c r="C437" i="10"/>
  <c r="B445" i="9"/>
  <c r="C446" i="9" s="1"/>
  <c r="D445" i="9"/>
  <c r="E446" i="9" s="1"/>
  <c r="Q445" i="3"/>
  <c r="B452" i="8"/>
  <c r="D452" i="8" s="1"/>
  <c r="E452" i="8"/>
  <c r="W452" i="3" s="1"/>
  <c r="C453" i="8"/>
  <c r="G434" i="7"/>
  <c r="J433" i="3"/>
  <c r="G443" i="5"/>
  <c r="H442" i="3"/>
  <c r="S450" i="3"/>
  <c r="B443" i="6" l="1"/>
  <c r="D443" i="6" s="1"/>
  <c r="C444" i="6"/>
  <c r="C434" i="2"/>
  <c r="E434" i="2"/>
  <c r="R434" i="3" s="1"/>
  <c r="G434" i="2"/>
  <c r="F433" i="3"/>
  <c r="E449" i="1"/>
  <c r="O449" i="3" s="1"/>
  <c r="G449" i="1"/>
  <c r="C448" i="3"/>
  <c r="B437" i="10"/>
  <c r="C438" i="10" s="1"/>
  <c r="P437" i="3"/>
  <c r="G446" i="9"/>
  <c r="E445" i="3"/>
  <c r="G453" i="8"/>
  <c r="K452" i="3"/>
  <c r="E434" i="7"/>
  <c r="V434" i="3" s="1"/>
  <c r="B434" i="7"/>
  <c r="C435" i="7" s="1"/>
  <c r="B443" i="5"/>
  <c r="D443" i="5" s="1"/>
  <c r="E444" i="5" s="1"/>
  <c r="T443" i="3"/>
  <c r="C444" i="5"/>
  <c r="D450" i="4"/>
  <c r="E451" i="4" s="1"/>
  <c r="C451" i="4"/>
  <c r="E444" i="6" l="1"/>
  <c r="U444" i="3" s="1"/>
  <c r="G444" i="6"/>
  <c r="I443" i="3"/>
  <c r="C435" i="2"/>
  <c r="B434" i="2"/>
  <c r="D434" i="2" s="1"/>
  <c r="B449" i="1"/>
  <c r="D449" i="1" s="1"/>
  <c r="C450" i="1"/>
  <c r="D437" i="10"/>
  <c r="E438" i="10" s="1"/>
  <c r="B446" i="9"/>
  <c r="C447" i="9" s="1"/>
  <c r="Q446" i="3"/>
  <c r="B453" i="8"/>
  <c r="D453" i="8" s="1"/>
  <c r="E453" i="8"/>
  <c r="W453" i="3" s="1"/>
  <c r="D434" i="7"/>
  <c r="G444" i="5"/>
  <c r="H443" i="3"/>
  <c r="G451" i="4"/>
  <c r="G450" i="3"/>
  <c r="C454" i="8" l="1"/>
  <c r="B444" i="6"/>
  <c r="D444" i="6" s="1"/>
  <c r="E435" i="2"/>
  <c r="R435" i="3" s="1"/>
  <c r="G435" i="2"/>
  <c r="F434" i="3"/>
  <c r="E450" i="1"/>
  <c r="O450" i="3" s="1"/>
  <c r="G450" i="1"/>
  <c r="C449" i="3"/>
  <c r="G438" i="10"/>
  <c r="D437" i="3"/>
  <c r="D446" i="9"/>
  <c r="E447" i="9" s="1"/>
  <c r="G454" i="8"/>
  <c r="K453" i="3"/>
  <c r="G435" i="7"/>
  <c r="J434" i="3"/>
  <c r="T444" i="3"/>
  <c r="B444" i="5"/>
  <c r="D444" i="5" s="1"/>
  <c r="E445" i="5" s="1"/>
  <c r="B451" i="4"/>
  <c r="D451" i="4" s="1"/>
  <c r="E452" i="4" s="1"/>
  <c r="S451" i="3"/>
  <c r="C452" i="4" l="1"/>
  <c r="E445" i="6"/>
  <c r="U445" i="3" s="1"/>
  <c r="G445" i="6"/>
  <c r="I444" i="3"/>
  <c r="C445" i="6"/>
  <c r="C445" i="5"/>
  <c r="B435" i="2"/>
  <c r="C436" i="2" s="1"/>
  <c r="D435" i="2"/>
  <c r="B450" i="1"/>
  <c r="D450" i="1" s="1"/>
  <c r="B438" i="10"/>
  <c r="D438" i="10" s="1"/>
  <c r="E439" i="10" s="1"/>
  <c r="P438" i="3"/>
  <c r="G447" i="9"/>
  <c r="E446" i="3"/>
  <c r="B454" i="8"/>
  <c r="C455" i="8" s="1"/>
  <c r="E454" i="8"/>
  <c r="W454" i="3" s="1"/>
  <c r="E435" i="7"/>
  <c r="V435" i="3" s="1"/>
  <c r="B435" i="7"/>
  <c r="C436" i="7" s="1"/>
  <c r="G445" i="5"/>
  <c r="H444" i="3"/>
  <c r="G452" i="4"/>
  <c r="G451" i="3"/>
  <c r="D435" i="7" l="1"/>
  <c r="B445" i="6"/>
  <c r="C446" i="6" s="1"/>
  <c r="D445" i="6"/>
  <c r="E436" i="2"/>
  <c r="R436" i="3" s="1"/>
  <c r="G436" i="2"/>
  <c r="F435" i="3"/>
  <c r="C451" i="1"/>
  <c r="E451" i="1"/>
  <c r="O451" i="3" s="1"/>
  <c r="C450" i="3"/>
  <c r="G451" i="1"/>
  <c r="G439" i="10"/>
  <c r="D438" i="3"/>
  <c r="C439" i="10"/>
  <c r="Q447" i="3"/>
  <c r="B447" i="9"/>
  <c r="D447" i="9" s="1"/>
  <c r="E448" i="9" s="1"/>
  <c r="C448" i="9"/>
  <c r="D454" i="8"/>
  <c r="G436" i="7"/>
  <c r="J435" i="3"/>
  <c r="T445" i="3"/>
  <c r="B445" i="5"/>
  <c r="D445" i="5" s="1"/>
  <c r="E446" i="5" s="1"/>
  <c r="S452" i="3"/>
  <c r="B452" i="4"/>
  <c r="D452" i="4" s="1"/>
  <c r="E453" i="4" s="1"/>
  <c r="C453" i="4"/>
  <c r="C446" i="5" l="1"/>
  <c r="E446" i="6"/>
  <c r="U446" i="3" s="1"/>
  <c r="G446" i="6"/>
  <c r="I445" i="3"/>
  <c r="B436" i="2"/>
  <c r="D436" i="2" s="1"/>
  <c r="C437" i="2"/>
  <c r="B451" i="1"/>
  <c r="C452" i="1" s="1"/>
  <c r="D451" i="1"/>
  <c r="P439" i="3"/>
  <c r="B439" i="10"/>
  <c r="D439" i="10" s="1"/>
  <c r="E440" i="10" s="1"/>
  <c r="C440" i="10"/>
  <c r="G448" i="9"/>
  <c r="E447" i="3"/>
  <c r="G455" i="8"/>
  <c r="K454" i="3"/>
  <c r="B436" i="7"/>
  <c r="D436" i="7" s="1"/>
  <c r="E436" i="7"/>
  <c r="V436" i="3" s="1"/>
  <c r="G446" i="5"/>
  <c r="H445" i="3"/>
  <c r="G453" i="4"/>
  <c r="G452" i="3"/>
  <c r="C437" i="7" l="1"/>
  <c r="B446" i="6"/>
  <c r="C447" i="6" s="1"/>
  <c r="D446" i="6"/>
  <c r="E437" i="2"/>
  <c r="R437" i="3" s="1"/>
  <c r="G437" i="2"/>
  <c r="F436" i="3"/>
  <c r="E452" i="1"/>
  <c r="O452" i="3" s="1"/>
  <c r="G452" i="1"/>
  <c r="C451" i="3"/>
  <c r="G440" i="10"/>
  <c r="D439" i="3"/>
  <c r="B448" i="9"/>
  <c r="D448" i="9" s="1"/>
  <c r="E449" i="9" s="1"/>
  <c r="Q448" i="3"/>
  <c r="B455" i="8"/>
  <c r="D455" i="8" s="1"/>
  <c r="E455" i="8"/>
  <c r="W455" i="3" s="1"/>
  <c r="G437" i="7"/>
  <c r="J436" i="3"/>
  <c r="T446" i="3"/>
  <c r="B446" i="5"/>
  <c r="D446" i="5" s="1"/>
  <c r="E447" i="5" s="1"/>
  <c r="B453" i="4"/>
  <c r="D453" i="4" s="1"/>
  <c r="E454" i="4" s="1"/>
  <c r="S453" i="3"/>
  <c r="C454" i="4"/>
  <c r="C447" i="5" l="1"/>
  <c r="C449" i="9"/>
  <c r="C456" i="8"/>
  <c r="E447" i="6"/>
  <c r="U447" i="3" s="1"/>
  <c r="G447" i="6"/>
  <c r="I446" i="3"/>
  <c r="B437" i="2"/>
  <c r="C438" i="2" s="1"/>
  <c r="B452" i="1"/>
  <c r="C453" i="1" s="1"/>
  <c r="B440" i="10"/>
  <c r="C441" i="10" s="1"/>
  <c r="P440" i="3"/>
  <c r="D440" i="10"/>
  <c r="E441" i="10" s="1"/>
  <c r="G449" i="9"/>
  <c r="E448" i="3"/>
  <c r="G456" i="8"/>
  <c r="K455" i="3"/>
  <c r="B437" i="7"/>
  <c r="C438" i="7" s="1"/>
  <c r="E437" i="7"/>
  <c r="V437" i="3" s="1"/>
  <c r="G447" i="5"/>
  <c r="H446" i="3"/>
  <c r="G454" i="4"/>
  <c r="G453" i="3"/>
  <c r="D452" i="1" l="1"/>
  <c r="D437" i="7"/>
  <c r="G438" i="7" s="1"/>
  <c r="B447" i="6"/>
  <c r="D447" i="6" s="1"/>
  <c r="C448" i="6"/>
  <c r="D437" i="2"/>
  <c r="E453" i="1"/>
  <c r="O453" i="3" s="1"/>
  <c r="G453" i="1"/>
  <c r="C452" i="3"/>
  <c r="G441" i="10"/>
  <c r="D440" i="3"/>
  <c r="Q449" i="3"/>
  <c r="B449" i="9"/>
  <c r="C450" i="9" s="1"/>
  <c r="D449" i="9"/>
  <c r="E450" i="9" s="1"/>
  <c r="E456" i="8"/>
  <c r="W456" i="3" s="1"/>
  <c r="B456" i="8"/>
  <c r="C457" i="8" s="1"/>
  <c r="J437" i="3"/>
  <c r="B447" i="5"/>
  <c r="D447" i="5" s="1"/>
  <c r="E448" i="5" s="1"/>
  <c r="T447" i="3"/>
  <c r="C448" i="5"/>
  <c r="B454" i="4"/>
  <c r="S454" i="3"/>
  <c r="D454" i="4"/>
  <c r="E455" i="4" s="1"/>
  <c r="C455" i="4"/>
  <c r="D456" i="8" l="1"/>
  <c r="G457" i="8" s="1"/>
  <c r="E448" i="6"/>
  <c r="U448" i="3" s="1"/>
  <c r="G448" i="6"/>
  <c r="I447" i="3"/>
  <c r="E438" i="2"/>
  <c r="R438" i="3" s="1"/>
  <c r="G438" i="2"/>
  <c r="F437" i="3"/>
  <c r="B453" i="1"/>
  <c r="C454" i="1" s="1"/>
  <c r="P441" i="3"/>
  <c r="B441" i="10"/>
  <c r="D441" i="10" s="1"/>
  <c r="E442" i="10" s="1"/>
  <c r="G450" i="9"/>
  <c r="E449" i="3"/>
  <c r="E438" i="7"/>
  <c r="V438" i="3" s="1"/>
  <c r="B438" i="7"/>
  <c r="C439" i="7" s="1"/>
  <c r="G448" i="5"/>
  <c r="H447" i="3"/>
  <c r="G455" i="4"/>
  <c r="G454" i="3"/>
  <c r="K456" i="3" l="1"/>
  <c r="C442" i="10"/>
  <c r="B448" i="6"/>
  <c r="C449" i="6" s="1"/>
  <c r="B438" i="2"/>
  <c r="C439" i="2" s="1"/>
  <c r="D453" i="1"/>
  <c r="G454" i="1" s="1"/>
  <c r="G442" i="10"/>
  <c r="D441" i="3"/>
  <c r="B450" i="9"/>
  <c r="D450" i="9" s="1"/>
  <c r="E451" i="9" s="1"/>
  <c r="Q450" i="3"/>
  <c r="E457" i="8"/>
  <c r="W457" i="3" s="1"/>
  <c r="B457" i="8"/>
  <c r="C458" i="8" s="1"/>
  <c r="D457" i="8"/>
  <c r="D438" i="7"/>
  <c r="T448" i="3"/>
  <c r="B448" i="5"/>
  <c r="D448" i="5"/>
  <c r="E449" i="5" s="1"/>
  <c r="C449" i="5"/>
  <c r="B455" i="4"/>
  <c r="D455" i="4" s="1"/>
  <c r="E456" i="4" s="1"/>
  <c r="S455" i="3"/>
  <c r="C456" i="4"/>
  <c r="E454" i="1" l="1"/>
  <c r="O454" i="3" s="1"/>
  <c r="C451" i="9"/>
  <c r="D448" i="6"/>
  <c r="D438" i="2"/>
  <c r="C453" i="3"/>
  <c r="B454" i="1"/>
  <c r="C455" i="1" s="1"/>
  <c r="B442" i="10"/>
  <c r="D442" i="10" s="1"/>
  <c r="E443" i="10" s="1"/>
  <c r="P442" i="3"/>
  <c r="G451" i="9"/>
  <c r="E450" i="3"/>
  <c r="G458" i="8"/>
  <c r="K457" i="3"/>
  <c r="G439" i="7"/>
  <c r="J438" i="3"/>
  <c r="G449" i="5"/>
  <c r="H448" i="3"/>
  <c r="G456" i="4"/>
  <c r="G455" i="3"/>
  <c r="D454" i="1" l="1"/>
  <c r="C443" i="10"/>
  <c r="E449" i="6"/>
  <c r="U449" i="3" s="1"/>
  <c r="G449" i="6"/>
  <c r="I448" i="3"/>
  <c r="E439" i="2"/>
  <c r="R439" i="3" s="1"/>
  <c r="G439" i="2"/>
  <c r="F438" i="3"/>
  <c r="G455" i="1"/>
  <c r="C454" i="3"/>
  <c r="E455" i="1"/>
  <c r="G443" i="10"/>
  <c r="D442" i="3"/>
  <c r="Q451" i="3"/>
  <c r="B451" i="9"/>
  <c r="C452" i="9" s="1"/>
  <c r="E458" i="8"/>
  <c r="W458" i="3" s="1"/>
  <c r="B458" i="8"/>
  <c r="D458" i="8" s="1"/>
  <c r="C459" i="8"/>
  <c r="E439" i="7"/>
  <c r="V439" i="3" s="1"/>
  <c r="B439" i="7"/>
  <c r="C440" i="7" s="1"/>
  <c r="D439" i="7"/>
  <c r="B449" i="5"/>
  <c r="D449" i="5" s="1"/>
  <c r="E450" i="5" s="1"/>
  <c r="T449" i="3"/>
  <c r="B456" i="4"/>
  <c r="C457" i="4" s="1"/>
  <c r="S456" i="3"/>
  <c r="D456" i="4"/>
  <c r="E457" i="4" s="1"/>
  <c r="D451" i="9" l="1"/>
  <c r="E452" i="9" s="1"/>
  <c r="C450" i="5"/>
  <c r="B449" i="6"/>
  <c r="D449" i="6" s="1"/>
  <c r="C450" i="6"/>
  <c r="B439" i="2"/>
  <c r="D439" i="2" s="1"/>
  <c r="C440" i="2"/>
  <c r="O455" i="3"/>
  <c r="B455" i="1"/>
  <c r="D455" i="1" s="1"/>
  <c r="C456" i="1"/>
  <c r="P443" i="3"/>
  <c r="B443" i="10"/>
  <c r="C444" i="10" s="1"/>
  <c r="G452" i="9"/>
  <c r="E451" i="3"/>
  <c r="G459" i="8"/>
  <c r="K458" i="3"/>
  <c r="G440" i="7"/>
  <c r="J439" i="3"/>
  <c r="G450" i="5"/>
  <c r="H449" i="3"/>
  <c r="G457" i="4"/>
  <c r="G456" i="3"/>
  <c r="E450" i="6" l="1"/>
  <c r="U450" i="3" s="1"/>
  <c r="G450" i="6"/>
  <c r="I449" i="3"/>
  <c r="E440" i="2"/>
  <c r="R440" i="3" s="1"/>
  <c r="G440" i="2"/>
  <c r="F439" i="3"/>
  <c r="G456" i="1"/>
  <c r="E456" i="1"/>
  <c r="O456" i="3" s="1"/>
  <c r="C455" i="3"/>
  <c r="D443" i="10"/>
  <c r="E444" i="10" s="1"/>
  <c r="Q452" i="3"/>
  <c r="B452" i="9"/>
  <c r="D452" i="9" s="1"/>
  <c r="E453" i="9" s="1"/>
  <c r="C453" i="9"/>
  <c r="B459" i="8"/>
  <c r="C460" i="8" s="1"/>
  <c r="E459" i="8"/>
  <c r="W459" i="3" s="1"/>
  <c r="B440" i="7"/>
  <c r="D440" i="7" s="1"/>
  <c r="E440" i="7"/>
  <c r="V440" i="3" s="1"/>
  <c r="C441" i="7"/>
  <c r="T450" i="3"/>
  <c r="B450" i="5"/>
  <c r="D450" i="5" s="1"/>
  <c r="E451" i="5" s="1"/>
  <c r="C451" i="5"/>
  <c r="B457" i="4"/>
  <c r="C458" i="4" s="1"/>
  <c r="S457" i="3"/>
  <c r="D459" i="8" l="1"/>
  <c r="B450" i="6"/>
  <c r="D450" i="6" s="1"/>
  <c r="C451" i="6"/>
  <c r="D457" i="4"/>
  <c r="E458" i="4" s="1"/>
  <c r="B440" i="2"/>
  <c r="C441" i="2" s="1"/>
  <c r="B456" i="1"/>
  <c r="C457" i="1"/>
  <c r="D456" i="1"/>
  <c r="G444" i="10"/>
  <c r="D443" i="3"/>
  <c r="G453" i="9"/>
  <c r="E452" i="3"/>
  <c r="G460" i="8"/>
  <c r="K459" i="3"/>
  <c r="G441" i="7"/>
  <c r="J440" i="3"/>
  <c r="G451" i="5"/>
  <c r="H450" i="3"/>
  <c r="G457" i="3"/>
  <c r="G458" i="4" l="1"/>
  <c r="B458" i="4" s="1"/>
  <c r="E451" i="6"/>
  <c r="U451" i="3" s="1"/>
  <c r="I450" i="3"/>
  <c r="G451" i="6"/>
  <c r="D440" i="2"/>
  <c r="E457" i="1"/>
  <c r="O457" i="3" s="1"/>
  <c r="G457" i="1"/>
  <c r="C456" i="3"/>
  <c r="B444" i="10"/>
  <c r="C445" i="10" s="1"/>
  <c r="P444" i="3"/>
  <c r="B453" i="9"/>
  <c r="D453" i="9" s="1"/>
  <c r="E454" i="9" s="1"/>
  <c r="Q453" i="3"/>
  <c r="B460" i="8"/>
  <c r="C461" i="8" s="1"/>
  <c r="E460" i="8"/>
  <c r="W460" i="3" s="1"/>
  <c r="B441" i="7"/>
  <c r="D441" i="7" s="1"/>
  <c r="E441" i="7"/>
  <c r="V441" i="3" s="1"/>
  <c r="B451" i="5"/>
  <c r="C452" i="5" s="1"/>
  <c r="T451" i="3"/>
  <c r="S458" i="3"/>
  <c r="D458" i="4" l="1"/>
  <c r="E459" i="4" s="1"/>
  <c r="C459" i="4"/>
  <c r="D460" i="8"/>
  <c r="C454" i="9"/>
  <c r="D451" i="5"/>
  <c r="E452" i="5" s="1"/>
  <c r="C442" i="7"/>
  <c r="D444" i="10"/>
  <c r="E445" i="10" s="1"/>
  <c r="B451" i="6"/>
  <c r="D451" i="6" s="1"/>
  <c r="E441" i="2"/>
  <c r="R441" i="3" s="1"/>
  <c r="G441" i="2"/>
  <c r="F440" i="3"/>
  <c r="B457" i="1"/>
  <c r="D457" i="1" s="1"/>
  <c r="G454" i="9"/>
  <c r="E453" i="3"/>
  <c r="G461" i="8"/>
  <c r="K460" i="3"/>
  <c r="G442" i="7"/>
  <c r="J441" i="3"/>
  <c r="G459" i="4"/>
  <c r="G458" i="3"/>
  <c r="H451" i="3" l="1"/>
  <c r="G452" i="5"/>
  <c r="D444" i="3"/>
  <c r="G445" i="10"/>
  <c r="C446" i="10" s="1"/>
  <c r="C452" i="6"/>
  <c r="E452" i="6"/>
  <c r="U452" i="3" s="1"/>
  <c r="G452" i="6"/>
  <c r="I451" i="3"/>
  <c r="B441" i="2"/>
  <c r="D441" i="2" s="1"/>
  <c r="C442" i="2"/>
  <c r="C458" i="1"/>
  <c r="E458" i="1"/>
  <c r="O458" i="3" s="1"/>
  <c r="G458" i="1"/>
  <c r="C457" i="3"/>
  <c r="P445" i="3"/>
  <c r="B445" i="10"/>
  <c r="D445" i="10" s="1"/>
  <c r="E446" i="10" s="1"/>
  <c r="B454" i="9"/>
  <c r="D454" i="9" s="1"/>
  <c r="E455" i="9" s="1"/>
  <c r="Q454" i="3"/>
  <c r="B461" i="8"/>
  <c r="E461" i="8"/>
  <c r="W461" i="3" s="1"/>
  <c r="D461" i="8"/>
  <c r="C462" i="8"/>
  <c r="E442" i="7"/>
  <c r="V442" i="3" s="1"/>
  <c r="B442" i="7"/>
  <c r="C443" i="7" s="1"/>
  <c r="D442" i="7"/>
  <c r="T452" i="3"/>
  <c r="B452" i="5"/>
  <c r="C453" i="5" s="1"/>
  <c r="D452" i="5"/>
  <c r="E453" i="5" s="1"/>
  <c r="S459" i="3"/>
  <c r="B459" i="4"/>
  <c r="D459" i="4" s="1"/>
  <c r="E460" i="4" s="1"/>
  <c r="C455" i="9" l="1"/>
  <c r="B452" i="6"/>
  <c r="C453" i="6"/>
  <c r="D452" i="6"/>
  <c r="C460" i="4"/>
  <c r="E442" i="2"/>
  <c r="R442" i="3" s="1"/>
  <c r="G442" i="2"/>
  <c r="F441" i="3"/>
  <c r="B458" i="1"/>
  <c r="C459" i="1" s="1"/>
  <c r="D458" i="1"/>
  <c r="G446" i="10"/>
  <c r="D445" i="3"/>
  <c r="G455" i="9"/>
  <c r="E454" i="3"/>
  <c r="G462" i="8"/>
  <c r="K461" i="3"/>
  <c r="G443" i="7"/>
  <c r="J442" i="3"/>
  <c r="G453" i="5"/>
  <c r="H452" i="3"/>
  <c r="G460" i="4"/>
  <c r="G459" i="3"/>
  <c r="E453" i="6" l="1"/>
  <c r="U453" i="3" s="1"/>
  <c r="I452" i="3"/>
  <c r="G453" i="6"/>
  <c r="B442" i="2"/>
  <c r="D442" i="2" s="1"/>
  <c r="C443" i="2"/>
  <c r="G459" i="1"/>
  <c r="E459" i="1"/>
  <c r="O459" i="3" s="1"/>
  <c r="C458" i="3"/>
  <c r="P446" i="3"/>
  <c r="B446" i="10"/>
  <c r="D446" i="10" s="1"/>
  <c r="E447" i="10" s="1"/>
  <c r="C447" i="10"/>
  <c r="B455" i="9"/>
  <c r="D455" i="9" s="1"/>
  <c r="E456" i="9" s="1"/>
  <c r="Q455" i="3"/>
  <c r="C456" i="9"/>
  <c r="E462" i="8"/>
  <c r="W462" i="3" s="1"/>
  <c r="B462" i="8"/>
  <c r="D462" i="8" s="1"/>
  <c r="E443" i="7"/>
  <c r="V443" i="3" s="1"/>
  <c r="B443" i="7"/>
  <c r="C444" i="7" s="1"/>
  <c r="T453" i="3"/>
  <c r="B453" i="5"/>
  <c r="C454" i="5" s="1"/>
  <c r="B460" i="4"/>
  <c r="D460" i="4" s="1"/>
  <c r="E461" i="4" s="1"/>
  <c r="S460" i="3"/>
  <c r="C461" i="4"/>
  <c r="C463" i="8" l="1"/>
  <c r="B453" i="6"/>
  <c r="D453" i="6" s="1"/>
  <c r="E443" i="2"/>
  <c r="R443" i="3" s="1"/>
  <c r="F442" i="3"/>
  <c r="G443" i="2"/>
  <c r="B459" i="1"/>
  <c r="C460" i="1" s="1"/>
  <c r="D459" i="1"/>
  <c r="G447" i="10"/>
  <c r="D446" i="3"/>
  <c r="G456" i="9"/>
  <c r="E455" i="3"/>
  <c r="G463" i="8"/>
  <c r="K462" i="3"/>
  <c r="D443" i="7"/>
  <c r="D453" i="5"/>
  <c r="E454" i="5" s="1"/>
  <c r="G461" i="4"/>
  <c r="G460" i="3"/>
  <c r="C454" i="6" l="1"/>
  <c r="E454" i="6"/>
  <c r="U454" i="3" s="1"/>
  <c r="G454" i="6"/>
  <c r="I453" i="3"/>
  <c r="B443" i="2"/>
  <c r="D443" i="2" s="1"/>
  <c r="C444" i="2"/>
  <c r="G460" i="1"/>
  <c r="C459" i="3"/>
  <c r="E460" i="1"/>
  <c r="O460" i="3" s="1"/>
  <c r="B447" i="10"/>
  <c r="D447" i="10" s="1"/>
  <c r="E448" i="10" s="1"/>
  <c r="P447" i="3"/>
  <c r="C448" i="10"/>
  <c r="B456" i="9"/>
  <c r="D456" i="9" s="1"/>
  <c r="E457" i="9" s="1"/>
  <c r="Q456" i="3"/>
  <c r="E463" i="8"/>
  <c r="W463" i="3" s="1"/>
  <c r="B463" i="8"/>
  <c r="D463" i="8" s="1"/>
  <c r="G444" i="7"/>
  <c r="J443" i="3"/>
  <c r="G454" i="5"/>
  <c r="H453" i="3"/>
  <c r="S461" i="3"/>
  <c r="B461" i="4"/>
  <c r="D461" i="4" s="1"/>
  <c r="E462" i="4" s="1"/>
  <c r="C462" i="4"/>
  <c r="C457" i="9" l="1"/>
  <c r="C464" i="8"/>
  <c r="B454" i="6"/>
  <c r="D454" i="6"/>
  <c r="C455" i="6"/>
  <c r="E444" i="2"/>
  <c r="R444" i="3" s="1"/>
  <c r="G444" i="2"/>
  <c r="F443" i="3"/>
  <c r="B460" i="1"/>
  <c r="D460" i="1" s="1"/>
  <c r="G448" i="10"/>
  <c r="D447" i="3"/>
  <c r="G457" i="9"/>
  <c r="E456" i="3"/>
  <c r="G464" i="8"/>
  <c r="K463" i="3"/>
  <c r="E444" i="7"/>
  <c r="V444" i="3" s="1"/>
  <c r="B444" i="7"/>
  <c r="C445" i="7" s="1"/>
  <c r="B454" i="5"/>
  <c r="D454" i="5" s="1"/>
  <c r="E455" i="5" s="1"/>
  <c r="T454" i="3"/>
  <c r="G462" i="4"/>
  <c r="G461" i="3"/>
  <c r="E455" i="6" l="1"/>
  <c r="U455" i="3" s="1"/>
  <c r="I454" i="3"/>
  <c r="G455" i="6"/>
  <c r="B444" i="2"/>
  <c r="D444" i="2" s="1"/>
  <c r="C445" i="2"/>
  <c r="C461" i="1"/>
  <c r="E461" i="1"/>
  <c r="O461" i="3" s="1"/>
  <c r="G461" i="1"/>
  <c r="C460" i="3"/>
  <c r="B448" i="10"/>
  <c r="D448" i="10" s="1"/>
  <c r="E449" i="10" s="1"/>
  <c r="P448" i="3"/>
  <c r="B457" i="9"/>
  <c r="C458" i="9" s="1"/>
  <c r="Q457" i="3"/>
  <c r="D457" i="9"/>
  <c r="E458" i="9" s="1"/>
  <c r="B464" i="8"/>
  <c r="C465" i="8" s="1"/>
  <c r="E464" i="8"/>
  <c r="W464" i="3" s="1"/>
  <c r="D444" i="7"/>
  <c r="C455" i="5"/>
  <c r="G455" i="5"/>
  <c r="H454" i="3"/>
  <c r="S462" i="3"/>
  <c r="B462" i="4"/>
  <c r="C463" i="4" s="1"/>
  <c r="D462" i="4"/>
  <c r="E463" i="4" s="1"/>
  <c r="D464" i="8" l="1"/>
  <c r="B455" i="6"/>
  <c r="D455" i="6" s="1"/>
  <c r="C456" i="6"/>
  <c r="E445" i="2"/>
  <c r="R445" i="3" s="1"/>
  <c r="G445" i="2"/>
  <c r="F444" i="3"/>
  <c r="B461" i="1"/>
  <c r="C462" i="1" s="1"/>
  <c r="G449" i="10"/>
  <c r="D448" i="3"/>
  <c r="C449" i="10"/>
  <c r="G458" i="9"/>
  <c r="E457" i="3"/>
  <c r="G465" i="8"/>
  <c r="K464" i="3"/>
  <c r="G445" i="7"/>
  <c r="J444" i="3"/>
  <c r="T455" i="3"/>
  <c r="B455" i="5"/>
  <c r="D455" i="5" s="1"/>
  <c r="E456" i="5" s="1"/>
  <c r="C456" i="5"/>
  <c r="G463" i="4"/>
  <c r="G462" i="3"/>
  <c r="E456" i="6" l="1"/>
  <c r="U456" i="3" s="1"/>
  <c r="G456" i="6"/>
  <c r="I455" i="3"/>
  <c r="B445" i="2"/>
  <c r="D445" i="2" s="1"/>
  <c r="D461" i="1"/>
  <c r="B449" i="10"/>
  <c r="D449" i="10" s="1"/>
  <c r="E450" i="10" s="1"/>
  <c r="P449" i="3"/>
  <c r="Q458" i="3"/>
  <c r="B458" i="9"/>
  <c r="D458" i="9" s="1"/>
  <c r="E459" i="9" s="1"/>
  <c r="B465" i="8"/>
  <c r="D465" i="8" s="1"/>
  <c r="E465" i="8"/>
  <c r="W465" i="3" s="1"/>
  <c r="C466" i="8"/>
  <c r="B445" i="7"/>
  <c r="C446" i="7" s="1"/>
  <c r="E445" i="7"/>
  <c r="V445" i="3" s="1"/>
  <c r="G456" i="5"/>
  <c r="H455" i="3"/>
  <c r="B463" i="4"/>
  <c r="D463" i="4" s="1"/>
  <c r="E464" i="4" s="1"/>
  <c r="S463" i="3"/>
  <c r="C446" i="2" l="1"/>
  <c r="C450" i="10"/>
  <c r="C459" i="9"/>
  <c r="D445" i="7"/>
  <c r="B456" i="6"/>
  <c r="D456" i="6"/>
  <c r="C457" i="6"/>
  <c r="C464" i="4"/>
  <c r="E446" i="2"/>
  <c r="R446" i="3" s="1"/>
  <c r="G446" i="2"/>
  <c r="F445" i="3"/>
  <c r="G462" i="1"/>
  <c r="C461" i="3"/>
  <c r="E462" i="1"/>
  <c r="O462" i="3" s="1"/>
  <c r="G450" i="10"/>
  <c r="D449" i="3"/>
  <c r="G459" i="9"/>
  <c r="E458" i="3"/>
  <c r="G466" i="8"/>
  <c r="K465" i="3"/>
  <c r="G446" i="7"/>
  <c r="J445" i="3"/>
  <c r="T456" i="3"/>
  <c r="B456" i="5"/>
  <c r="C457" i="5" s="1"/>
  <c r="G464" i="4"/>
  <c r="G463" i="3"/>
  <c r="E457" i="6" l="1"/>
  <c r="U457" i="3" s="1"/>
  <c r="G457" i="6"/>
  <c r="I456" i="3"/>
  <c r="D456" i="5"/>
  <c r="E457" i="5" s="1"/>
  <c r="B446" i="2"/>
  <c r="C447" i="2" s="1"/>
  <c r="B462" i="1"/>
  <c r="D462" i="1" s="1"/>
  <c r="C463" i="1"/>
  <c r="B450" i="10"/>
  <c r="D450" i="10" s="1"/>
  <c r="E451" i="10" s="1"/>
  <c r="P450" i="3"/>
  <c r="B459" i="9"/>
  <c r="Q459" i="3"/>
  <c r="D459" i="9"/>
  <c r="E460" i="9" s="1"/>
  <c r="C460" i="9"/>
  <c r="B466" i="8"/>
  <c r="C467" i="8" s="1"/>
  <c r="E466" i="8"/>
  <c r="W466" i="3" s="1"/>
  <c r="E446" i="7"/>
  <c r="V446" i="3" s="1"/>
  <c r="B446" i="7"/>
  <c r="C447" i="7" s="1"/>
  <c r="D446" i="7"/>
  <c r="G457" i="5"/>
  <c r="H456" i="3"/>
  <c r="B464" i="4"/>
  <c r="C465" i="4" s="1"/>
  <c r="S464" i="3"/>
  <c r="C451" i="10" l="1"/>
  <c r="D464" i="4"/>
  <c r="E465" i="4" s="1"/>
  <c r="B457" i="6"/>
  <c r="D457" i="6" s="1"/>
  <c r="D446" i="2"/>
  <c r="E463" i="1"/>
  <c r="O463" i="3" s="1"/>
  <c r="G463" i="1"/>
  <c r="C462" i="3"/>
  <c r="G451" i="10"/>
  <c r="D450" i="3"/>
  <c r="G460" i="9"/>
  <c r="E459" i="3"/>
  <c r="D466" i="8"/>
  <c r="G447" i="7"/>
  <c r="J446" i="3"/>
  <c r="B457" i="5"/>
  <c r="D457" i="5" s="1"/>
  <c r="E458" i="5" s="1"/>
  <c r="T457" i="3"/>
  <c r="G465" i="4"/>
  <c r="G464" i="3"/>
  <c r="C458" i="6" l="1"/>
  <c r="E458" i="6"/>
  <c r="U458" i="3" s="1"/>
  <c r="G458" i="6"/>
  <c r="I457" i="3"/>
  <c r="C458" i="5"/>
  <c r="E447" i="2"/>
  <c r="R447" i="3" s="1"/>
  <c r="F446" i="3"/>
  <c r="G447" i="2"/>
  <c r="B463" i="1"/>
  <c r="D463" i="1" s="1"/>
  <c r="B451" i="10"/>
  <c r="C452" i="10" s="1"/>
  <c r="P451" i="3"/>
  <c r="D451" i="10"/>
  <c r="E452" i="10" s="1"/>
  <c r="Q460" i="3"/>
  <c r="B460" i="9"/>
  <c r="C461" i="9" s="1"/>
  <c r="G467" i="8"/>
  <c r="K466" i="3"/>
  <c r="B447" i="7"/>
  <c r="D447" i="7" s="1"/>
  <c r="E447" i="7"/>
  <c r="V447" i="3" s="1"/>
  <c r="G458" i="5"/>
  <c r="H457" i="3"/>
  <c r="B465" i="4"/>
  <c r="C466" i="4" s="1"/>
  <c r="D465" i="4"/>
  <c r="E466" i="4" s="1"/>
  <c r="S465" i="3"/>
  <c r="D460" i="9" l="1"/>
  <c r="E461" i="9" s="1"/>
  <c r="C448" i="7"/>
  <c r="B458" i="6"/>
  <c r="D458" i="6" s="1"/>
  <c r="C459" i="6"/>
  <c r="B447" i="2"/>
  <c r="C448" i="2" s="1"/>
  <c r="C464" i="1"/>
  <c r="E464" i="1"/>
  <c r="O464" i="3" s="1"/>
  <c r="C463" i="3"/>
  <c r="G464" i="1"/>
  <c r="G452" i="10"/>
  <c r="D451" i="3"/>
  <c r="G461" i="9"/>
  <c r="E460" i="3"/>
  <c r="B467" i="8"/>
  <c r="C468" i="8" s="1"/>
  <c r="E467" i="8"/>
  <c r="W467" i="3" s="1"/>
  <c r="G448" i="7"/>
  <c r="J447" i="3"/>
  <c r="T458" i="3"/>
  <c r="B458" i="5"/>
  <c r="D458" i="5" s="1"/>
  <c r="E459" i="5" s="1"/>
  <c r="G466" i="4"/>
  <c r="G465" i="3"/>
  <c r="C459" i="5" l="1"/>
  <c r="D467" i="8"/>
  <c r="G468" i="8" s="1"/>
  <c r="E459" i="6"/>
  <c r="U459" i="3" s="1"/>
  <c r="I458" i="3"/>
  <c r="G459" i="6"/>
  <c r="D447" i="2"/>
  <c r="B464" i="1"/>
  <c r="D464" i="1" s="1"/>
  <c r="C465" i="1"/>
  <c r="B452" i="10"/>
  <c r="D452" i="10" s="1"/>
  <c r="E453" i="10" s="1"/>
  <c r="P452" i="3"/>
  <c r="B461" i="9"/>
  <c r="D461" i="9" s="1"/>
  <c r="E462" i="9" s="1"/>
  <c r="Q461" i="3"/>
  <c r="E448" i="7"/>
  <c r="V448" i="3" s="1"/>
  <c r="B448" i="7"/>
  <c r="D448" i="7" s="1"/>
  <c r="C449" i="7"/>
  <c r="G459" i="5"/>
  <c r="H458" i="3"/>
  <c r="S466" i="3"/>
  <c r="B466" i="4"/>
  <c r="D466" i="4" s="1"/>
  <c r="E467" i="4" s="1"/>
  <c r="K467" i="3" l="1"/>
  <c r="C462" i="9"/>
  <c r="B459" i="6"/>
  <c r="C460" i="6" s="1"/>
  <c r="D459" i="6"/>
  <c r="E448" i="2"/>
  <c r="R448" i="3" s="1"/>
  <c r="G448" i="2"/>
  <c r="F447" i="3"/>
  <c r="E465" i="1"/>
  <c r="O465" i="3" s="1"/>
  <c r="G465" i="1"/>
  <c r="C464" i="3"/>
  <c r="C453" i="10"/>
  <c r="G453" i="10"/>
  <c r="D452" i="3"/>
  <c r="G462" i="9"/>
  <c r="E461" i="3"/>
  <c r="B468" i="8"/>
  <c r="C469" i="8" s="1"/>
  <c r="E468" i="8"/>
  <c r="W468" i="3" s="1"/>
  <c r="G449" i="7"/>
  <c r="J448" i="3"/>
  <c r="T459" i="3"/>
  <c r="B459" i="5"/>
  <c r="D459" i="5" s="1"/>
  <c r="E460" i="5" s="1"/>
  <c r="C460" i="5"/>
  <c r="G467" i="4"/>
  <c r="G466" i="3"/>
  <c r="C467" i="4"/>
  <c r="D468" i="8" l="1"/>
  <c r="G469" i="8" s="1"/>
  <c r="E460" i="6"/>
  <c r="U460" i="3" s="1"/>
  <c r="G460" i="6"/>
  <c r="I459" i="3"/>
  <c r="B448" i="2"/>
  <c r="D448" i="2" s="1"/>
  <c r="C449" i="2"/>
  <c r="B465" i="1"/>
  <c r="D465" i="1" s="1"/>
  <c r="P453" i="3"/>
  <c r="B453" i="10"/>
  <c r="D453" i="10" s="1"/>
  <c r="E454" i="10" s="1"/>
  <c r="Q462" i="3"/>
  <c r="B462" i="9"/>
  <c r="C463" i="9" s="1"/>
  <c r="D462" i="9"/>
  <c r="E463" i="9" s="1"/>
  <c r="B449" i="7"/>
  <c r="C450" i="7" s="1"/>
  <c r="E449" i="7"/>
  <c r="V449" i="3" s="1"/>
  <c r="G460" i="5"/>
  <c r="H459" i="3"/>
  <c r="B467" i="4"/>
  <c r="D467" i="4" s="1"/>
  <c r="E468" i="4" s="1"/>
  <c r="S467" i="3"/>
  <c r="K468" i="3" l="1"/>
  <c r="C468" i="4"/>
  <c r="C454" i="10"/>
  <c r="D449" i="7"/>
  <c r="G450" i="7" s="1"/>
  <c r="B460" i="6"/>
  <c r="C461" i="6" s="1"/>
  <c r="D460" i="6"/>
  <c r="E449" i="2"/>
  <c r="R449" i="3" s="1"/>
  <c r="F448" i="3"/>
  <c r="G449" i="2"/>
  <c r="C466" i="1"/>
  <c r="E466" i="1"/>
  <c r="O466" i="3" s="1"/>
  <c r="G466" i="1"/>
  <c r="C465" i="3"/>
  <c r="G454" i="10"/>
  <c r="D453" i="3"/>
  <c r="G463" i="9"/>
  <c r="E462" i="3"/>
  <c r="B469" i="8"/>
  <c r="C470" i="8" s="1"/>
  <c r="E469" i="8"/>
  <c r="W469" i="3" s="1"/>
  <c r="J449" i="3"/>
  <c r="T460" i="3"/>
  <c r="B460" i="5"/>
  <c r="C461" i="5" s="1"/>
  <c r="G468" i="4"/>
  <c r="G467" i="3"/>
  <c r="D469" i="8" l="1"/>
  <c r="E461" i="6"/>
  <c r="U461" i="3" s="1"/>
  <c r="G461" i="6"/>
  <c r="I460" i="3"/>
  <c r="B449" i="2"/>
  <c r="D449" i="2"/>
  <c r="C450" i="2"/>
  <c r="B466" i="1"/>
  <c r="D466" i="1" s="1"/>
  <c r="P454" i="3"/>
  <c r="B454" i="10"/>
  <c r="C455" i="10" s="1"/>
  <c r="D454" i="10"/>
  <c r="E455" i="10" s="1"/>
  <c r="B463" i="9"/>
  <c r="D463" i="9" s="1"/>
  <c r="E464" i="9" s="1"/>
  <c r="Q463" i="3"/>
  <c r="G470" i="8"/>
  <c r="K469" i="3"/>
  <c r="E450" i="7"/>
  <c r="V450" i="3" s="1"/>
  <c r="B450" i="7"/>
  <c r="C451" i="7" s="1"/>
  <c r="D460" i="5"/>
  <c r="E461" i="5" s="1"/>
  <c r="S468" i="3"/>
  <c r="B468" i="4"/>
  <c r="D468" i="4" s="1"/>
  <c r="E469" i="4" s="1"/>
  <c r="B461" i="6" l="1"/>
  <c r="D461" i="6" s="1"/>
  <c r="E450" i="2"/>
  <c r="R450" i="3" s="1"/>
  <c r="G450" i="2"/>
  <c r="F449" i="3"/>
  <c r="C467" i="1"/>
  <c r="E467" i="1"/>
  <c r="O467" i="3" s="1"/>
  <c r="G467" i="1"/>
  <c r="C466" i="3"/>
  <c r="G455" i="10"/>
  <c r="D454" i="3"/>
  <c r="C464" i="9"/>
  <c r="G464" i="9"/>
  <c r="E463" i="3"/>
  <c r="B470" i="8"/>
  <c r="D470" i="8" s="1"/>
  <c r="E470" i="8"/>
  <c r="W470" i="3" s="1"/>
  <c r="D450" i="7"/>
  <c r="G461" i="5"/>
  <c r="H460" i="3"/>
  <c r="G469" i="4"/>
  <c r="G468" i="3"/>
  <c r="C469" i="4"/>
  <c r="C462" i="6" l="1"/>
  <c r="C471" i="8"/>
  <c r="E462" i="6"/>
  <c r="U462" i="3" s="1"/>
  <c r="G462" i="6"/>
  <c r="I461" i="3"/>
  <c r="B450" i="2"/>
  <c r="C451" i="2" s="1"/>
  <c r="B467" i="1"/>
  <c r="D467" i="1" s="1"/>
  <c r="C468" i="1"/>
  <c r="P455" i="3"/>
  <c r="B455" i="10"/>
  <c r="D455" i="10" s="1"/>
  <c r="E456" i="10" s="1"/>
  <c r="C456" i="10"/>
  <c r="Q464" i="3"/>
  <c r="B464" i="9"/>
  <c r="D464" i="9" s="1"/>
  <c r="E465" i="9" s="1"/>
  <c r="G471" i="8"/>
  <c r="K470" i="3"/>
  <c r="G451" i="7"/>
  <c r="J450" i="3"/>
  <c r="B461" i="5"/>
  <c r="D461" i="5" s="1"/>
  <c r="E462" i="5" s="1"/>
  <c r="T461" i="3"/>
  <c r="B469" i="4"/>
  <c r="D469" i="4" s="1"/>
  <c r="E470" i="4" s="1"/>
  <c r="S469" i="3"/>
  <c r="C465" i="9" l="1"/>
  <c r="B462" i="6"/>
  <c r="D462" i="6" s="1"/>
  <c r="C463" i="6"/>
  <c r="C462" i="5"/>
  <c r="C470" i="4"/>
  <c r="D450" i="2"/>
  <c r="E468" i="1"/>
  <c r="O468" i="3" s="1"/>
  <c r="G468" i="1"/>
  <c r="C467" i="3"/>
  <c r="G456" i="10"/>
  <c r="D455" i="3"/>
  <c r="G465" i="9"/>
  <c r="E464" i="3"/>
  <c r="B471" i="8"/>
  <c r="D471" i="8" s="1"/>
  <c r="E471" i="8"/>
  <c r="W471" i="3" s="1"/>
  <c r="C472" i="8"/>
  <c r="B451" i="7"/>
  <c r="C452" i="7" s="1"/>
  <c r="D451" i="7"/>
  <c r="E451" i="7"/>
  <c r="V451" i="3" s="1"/>
  <c r="G462" i="5"/>
  <c r="H461" i="3"/>
  <c r="G470" i="4"/>
  <c r="G469" i="3"/>
  <c r="E463" i="6" l="1"/>
  <c r="U463" i="3" s="1"/>
  <c r="I462" i="3"/>
  <c r="G463" i="6"/>
  <c r="E451" i="2"/>
  <c r="R451" i="3" s="1"/>
  <c r="G451" i="2"/>
  <c r="F450" i="3"/>
  <c r="B468" i="1"/>
  <c r="D468" i="1" s="1"/>
  <c r="P456" i="3"/>
  <c r="B456" i="10"/>
  <c r="C457" i="10" s="1"/>
  <c r="B465" i="9"/>
  <c r="C466" i="9" s="1"/>
  <c r="Q465" i="3"/>
  <c r="G472" i="8"/>
  <c r="K471" i="3"/>
  <c r="G452" i="7"/>
  <c r="J451" i="3"/>
  <c r="T462" i="3"/>
  <c r="B462" i="5"/>
  <c r="D462" i="5" s="1"/>
  <c r="E463" i="5" s="1"/>
  <c r="C463" i="5"/>
  <c r="S470" i="3"/>
  <c r="B470" i="4"/>
  <c r="D470" i="4" s="1"/>
  <c r="E471" i="4" s="1"/>
  <c r="C469" i="1" l="1"/>
  <c r="C471" i="4"/>
  <c r="B463" i="6"/>
  <c r="D463" i="6" s="1"/>
  <c r="C464" i="6"/>
  <c r="B451" i="2"/>
  <c r="C452" i="2" s="1"/>
  <c r="E469" i="1"/>
  <c r="O469" i="3" s="1"/>
  <c r="G469" i="1"/>
  <c r="C468" i="3"/>
  <c r="D456" i="10"/>
  <c r="E457" i="10" s="1"/>
  <c r="D465" i="9"/>
  <c r="E466" i="9" s="1"/>
  <c r="B472" i="8"/>
  <c r="D472" i="8" s="1"/>
  <c r="E472" i="8"/>
  <c r="W472" i="3" s="1"/>
  <c r="C473" i="8"/>
  <c r="E452" i="7"/>
  <c r="V452" i="3" s="1"/>
  <c r="B452" i="7"/>
  <c r="D452" i="7" s="1"/>
  <c r="C453" i="7"/>
  <c r="G463" i="5"/>
  <c r="H462" i="3"/>
  <c r="G471" i="4"/>
  <c r="G470" i="3"/>
  <c r="E464" i="6" l="1"/>
  <c r="U464" i="3" s="1"/>
  <c r="G464" i="6"/>
  <c r="I463" i="3"/>
  <c r="D451" i="2"/>
  <c r="B469" i="1"/>
  <c r="C470" i="1" s="1"/>
  <c r="G457" i="10"/>
  <c r="D456" i="3"/>
  <c r="G466" i="9"/>
  <c r="E465" i="3"/>
  <c r="G473" i="8"/>
  <c r="K472" i="3"/>
  <c r="G453" i="7"/>
  <c r="J452" i="3"/>
  <c r="T463" i="3"/>
  <c r="B463" i="5"/>
  <c r="C464" i="5" s="1"/>
  <c r="D463" i="5"/>
  <c r="E464" i="5" s="1"/>
  <c r="S471" i="3"/>
  <c r="B471" i="4"/>
  <c r="C472" i="4" s="1"/>
  <c r="D471" i="4"/>
  <c r="E472" i="4" s="1"/>
  <c r="B464" i="6" l="1"/>
  <c r="D464" i="6" s="1"/>
  <c r="E452" i="2"/>
  <c r="R452" i="3" s="1"/>
  <c r="G452" i="2"/>
  <c r="F451" i="3"/>
  <c r="D469" i="1"/>
  <c r="G470" i="1" s="1"/>
  <c r="P457" i="3"/>
  <c r="B457" i="10"/>
  <c r="D457" i="10" s="1"/>
  <c r="E458" i="10" s="1"/>
  <c r="Q466" i="3"/>
  <c r="B466" i="9"/>
  <c r="C467" i="9" s="1"/>
  <c r="E473" i="8"/>
  <c r="W473" i="3" s="1"/>
  <c r="B473" i="8"/>
  <c r="D473" i="8" s="1"/>
  <c r="E453" i="7"/>
  <c r="V453" i="3" s="1"/>
  <c r="B453" i="7"/>
  <c r="C454" i="7" s="1"/>
  <c r="D453" i="7"/>
  <c r="G464" i="5"/>
  <c r="H463" i="3"/>
  <c r="G472" i="4"/>
  <c r="G471" i="3"/>
  <c r="C474" i="8" l="1"/>
  <c r="E465" i="6"/>
  <c r="U465" i="3" s="1"/>
  <c r="G465" i="6"/>
  <c r="I464" i="3"/>
  <c r="C465" i="6"/>
  <c r="B452" i="2"/>
  <c r="D452" i="2" s="1"/>
  <c r="C469" i="3"/>
  <c r="E470" i="1"/>
  <c r="O470" i="3" s="1"/>
  <c r="B470" i="1"/>
  <c r="C471" i="1" s="1"/>
  <c r="D470" i="1"/>
  <c r="C458" i="10"/>
  <c r="G458" i="10"/>
  <c r="D457" i="3"/>
  <c r="D466" i="9"/>
  <c r="E467" i="9" s="1"/>
  <c r="G474" i="8"/>
  <c r="K473" i="3"/>
  <c r="G454" i="7"/>
  <c r="J453" i="3"/>
  <c r="B464" i="5"/>
  <c r="C465" i="5" s="1"/>
  <c r="T464" i="3"/>
  <c r="S472" i="3"/>
  <c r="B472" i="4"/>
  <c r="D472" i="4" s="1"/>
  <c r="E473" i="4" s="1"/>
  <c r="C473" i="4"/>
  <c r="C453" i="2" l="1"/>
  <c r="B465" i="6"/>
  <c r="C466" i="6" s="1"/>
  <c r="E453" i="2"/>
  <c r="R453" i="3" s="1"/>
  <c r="G453" i="2"/>
  <c r="F452" i="3"/>
  <c r="C470" i="3"/>
  <c r="G471" i="1"/>
  <c r="E471" i="1"/>
  <c r="O471" i="3" s="1"/>
  <c r="P458" i="3"/>
  <c r="B458" i="10"/>
  <c r="D458" i="10" s="1"/>
  <c r="E459" i="10" s="1"/>
  <c r="G467" i="9"/>
  <c r="E466" i="3"/>
  <c r="E474" i="8"/>
  <c r="W474" i="3" s="1"/>
  <c r="B474" i="8"/>
  <c r="D474" i="8" s="1"/>
  <c r="E454" i="7"/>
  <c r="V454" i="3" s="1"/>
  <c r="B454" i="7"/>
  <c r="D454" i="7" s="1"/>
  <c r="D464" i="5"/>
  <c r="E465" i="5" s="1"/>
  <c r="G473" i="4"/>
  <c r="G472" i="3"/>
  <c r="C459" i="10" l="1"/>
  <c r="D465" i="6"/>
  <c r="B453" i="2"/>
  <c r="D453" i="2" s="1"/>
  <c r="B471" i="1"/>
  <c r="D471" i="1" s="1"/>
  <c r="G459" i="10"/>
  <c r="D458" i="3"/>
  <c r="B467" i="9"/>
  <c r="C468" i="9" s="1"/>
  <c r="Q467" i="3"/>
  <c r="G475" i="8"/>
  <c r="K474" i="3"/>
  <c r="C475" i="8"/>
  <c r="G455" i="7"/>
  <c r="J454" i="3"/>
  <c r="C455" i="7"/>
  <c r="G465" i="5"/>
  <c r="H464" i="3"/>
  <c r="S473" i="3"/>
  <c r="B473" i="4"/>
  <c r="C474" i="4" s="1"/>
  <c r="C454" i="2" l="1"/>
  <c r="D467" i="9"/>
  <c r="E468" i="9" s="1"/>
  <c r="E466" i="6"/>
  <c r="U466" i="3" s="1"/>
  <c r="I465" i="3"/>
  <c r="G466" i="6"/>
  <c r="E454" i="2"/>
  <c r="R454" i="3" s="1"/>
  <c r="F453" i="3"/>
  <c r="G454" i="2"/>
  <c r="C472" i="1"/>
  <c r="C471" i="3"/>
  <c r="E472" i="1"/>
  <c r="O472" i="3" s="1"/>
  <c r="G472" i="1"/>
  <c r="P459" i="3"/>
  <c r="B459" i="10"/>
  <c r="C460" i="10" s="1"/>
  <c r="G468" i="9"/>
  <c r="E467" i="3"/>
  <c r="B475" i="8"/>
  <c r="C476" i="8" s="1"/>
  <c r="E475" i="8"/>
  <c r="W475" i="3" s="1"/>
  <c r="E455" i="7"/>
  <c r="V455" i="3" s="1"/>
  <c r="B455" i="7"/>
  <c r="D455" i="7" s="1"/>
  <c r="T465" i="3"/>
  <c r="B465" i="5"/>
  <c r="C466" i="5" s="1"/>
  <c r="D473" i="4"/>
  <c r="E474" i="4" s="1"/>
  <c r="D475" i="8" l="1"/>
  <c r="G476" i="8" s="1"/>
  <c r="C456" i="7"/>
  <c r="B466" i="6"/>
  <c r="C467" i="6" s="1"/>
  <c r="B454" i="2"/>
  <c r="D454" i="2" s="1"/>
  <c r="C455" i="2"/>
  <c r="B472" i="1"/>
  <c r="C473" i="1" s="1"/>
  <c r="D472" i="1"/>
  <c r="D459" i="10"/>
  <c r="E460" i="10" s="1"/>
  <c r="B468" i="9"/>
  <c r="D468" i="9" s="1"/>
  <c r="E469" i="9" s="1"/>
  <c r="Q468" i="3"/>
  <c r="C469" i="9"/>
  <c r="G456" i="7"/>
  <c r="J455" i="3"/>
  <c r="D465" i="5"/>
  <c r="E466" i="5" s="1"/>
  <c r="G474" i="4"/>
  <c r="G473" i="3"/>
  <c r="K475" i="3" l="1"/>
  <c r="D466" i="6"/>
  <c r="E455" i="2"/>
  <c r="R455" i="3" s="1"/>
  <c r="G455" i="2"/>
  <c r="F454" i="3"/>
  <c r="E473" i="1"/>
  <c r="O473" i="3" s="1"/>
  <c r="G473" i="1"/>
  <c r="C472" i="3"/>
  <c r="G460" i="10"/>
  <c r="D459" i="3"/>
  <c r="G469" i="9"/>
  <c r="E468" i="3"/>
  <c r="E476" i="8"/>
  <c r="W476" i="3" s="1"/>
  <c r="B476" i="8"/>
  <c r="C477" i="8" s="1"/>
  <c r="E456" i="7"/>
  <c r="V456" i="3" s="1"/>
  <c r="B456" i="7"/>
  <c r="C457" i="7" s="1"/>
  <c r="G466" i="5"/>
  <c r="H465" i="3"/>
  <c r="B474" i="4"/>
  <c r="C475" i="4" s="1"/>
  <c r="S474" i="3"/>
  <c r="D474" i="4"/>
  <c r="E475" i="4" s="1"/>
  <c r="E467" i="6" l="1"/>
  <c r="U467" i="3" s="1"/>
  <c r="G467" i="6"/>
  <c r="I466" i="3"/>
  <c r="B455" i="2"/>
  <c r="C456" i="2" s="1"/>
  <c r="D455" i="2"/>
  <c r="B473" i="1"/>
  <c r="D473" i="1" s="1"/>
  <c r="B460" i="10"/>
  <c r="C461" i="10" s="1"/>
  <c r="P460" i="3"/>
  <c r="B469" i="9"/>
  <c r="D469" i="9" s="1"/>
  <c r="E470" i="9" s="1"/>
  <c r="Q469" i="3"/>
  <c r="C470" i="9"/>
  <c r="D476" i="8"/>
  <c r="D456" i="7"/>
  <c r="B466" i="5"/>
  <c r="C467" i="5" s="1"/>
  <c r="T466" i="3"/>
  <c r="G475" i="4"/>
  <c r="G474" i="3"/>
  <c r="D466" i="5" l="1"/>
  <c r="E467" i="5" s="1"/>
  <c r="D460" i="10"/>
  <c r="E461" i="10" s="1"/>
  <c r="B467" i="6"/>
  <c r="D467" i="6" s="1"/>
  <c r="C468" i="6"/>
  <c r="E456" i="2"/>
  <c r="R456" i="3" s="1"/>
  <c r="G456" i="2"/>
  <c r="F455" i="3"/>
  <c r="C474" i="1"/>
  <c r="E474" i="1"/>
  <c r="O474" i="3" s="1"/>
  <c r="G474" i="1"/>
  <c r="C473" i="3"/>
  <c r="G470" i="9"/>
  <c r="E469" i="3"/>
  <c r="G477" i="8"/>
  <c r="K476" i="3"/>
  <c r="G457" i="7"/>
  <c r="J456" i="3"/>
  <c r="G467" i="5"/>
  <c r="H466" i="3"/>
  <c r="B475" i="4"/>
  <c r="C476" i="4" s="1"/>
  <c r="S475" i="3"/>
  <c r="D460" i="3" l="1"/>
  <c r="G461" i="10"/>
  <c r="E468" i="6"/>
  <c r="U468" i="3" s="1"/>
  <c r="I467" i="3"/>
  <c r="G468" i="6"/>
  <c r="D475" i="4"/>
  <c r="E476" i="4" s="1"/>
  <c r="B456" i="2"/>
  <c r="D456" i="2" s="1"/>
  <c r="B474" i="1"/>
  <c r="D474" i="1" s="1"/>
  <c r="P461" i="3"/>
  <c r="B461" i="10"/>
  <c r="D461" i="10" s="1"/>
  <c r="E462" i="10" s="1"/>
  <c r="C462" i="10"/>
  <c r="B470" i="9"/>
  <c r="D470" i="9" s="1"/>
  <c r="E471" i="9" s="1"/>
  <c r="Q470" i="3"/>
  <c r="C471" i="9"/>
  <c r="B477" i="8"/>
  <c r="C478" i="8" s="1"/>
  <c r="E477" i="8"/>
  <c r="W477" i="3" s="1"/>
  <c r="B457" i="7"/>
  <c r="C458" i="7" s="1"/>
  <c r="E457" i="7"/>
  <c r="V457" i="3" s="1"/>
  <c r="T467" i="3"/>
  <c r="B467" i="5"/>
  <c r="D467" i="5" s="1"/>
  <c r="E468" i="5" s="1"/>
  <c r="C468" i="5"/>
  <c r="D477" i="8" l="1"/>
  <c r="B468" i="6"/>
  <c r="C469" i="6" s="1"/>
  <c r="G475" i="3"/>
  <c r="G476" i="4"/>
  <c r="E457" i="2"/>
  <c r="R457" i="3" s="1"/>
  <c r="F456" i="3"/>
  <c r="G457" i="2"/>
  <c r="C457" i="2"/>
  <c r="C475" i="1"/>
  <c r="E475" i="1"/>
  <c r="O475" i="3" s="1"/>
  <c r="C474" i="3"/>
  <c r="G475" i="1"/>
  <c r="G462" i="10"/>
  <c r="D461" i="3"/>
  <c r="G471" i="9"/>
  <c r="E470" i="3"/>
  <c r="G478" i="8"/>
  <c r="K477" i="3"/>
  <c r="D457" i="7"/>
  <c r="G468" i="5"/>
  <c r="H467" i="3"/>
  <c r="B476" i="4"/>
  <c r="C477" i="4" s="1"/>
  <c r="S476" i="3"/>
  <c r="D468" i="6" l="1"/>
  <c r="D476" i="4"/>
  <c r="E477" i="4" s="1"/>
  <c r="B457" i="2"/>
  <c r="C458" i="2" s="1"/>
  <c r="B475" i="1"/>
  <c r="D475" i="1" s="1"/>
  <c r="P462" i="3"/>
  <c r="B462" i="10"/>
  <c r="C463" i="10" s="1"/>
  <c r="B471" i="9"/>
  <c r="D471" i="9" s="1"/>
  <c r="E472" i="9" s="1"/>
  <c r="Q471" i="3"/>
  <c r="C472" i="9"/>
  <c r="E478" i="8"/>
  <c r="W478" i="3" s="1"/>
  <c r="B478" i="8"/>
  <c r="D478" i="8" s="1"/>
  <c r="C479" i="8"/>
  <c r="G458" i="7"/>
  <c r="J457" i="3"/>
  <c r="B468" i="5"/>
  <c r="C469" i="5" s="1"/>
  <c r="T468" i="3"/>
  <c r="D468" i="5"/>
  <c r="E469" i="5" s="1"/>
  <c r="G477" i="4"/>
  <c r="G476" i="3"/>
  <c r="D457" i="2" l="1"/>
  <c r="D462" i="10"/>
  <c r="E463" i="10" s="1"/>
  <c r="E469" i="6"/>
  <c r="U469" i="3" s="1"/>
  <c r="G469" i="6"/>
  <c r="I468" i="3"/>
  <c r="E458" i="2"/>
  <c r="R458" i="3" s="1"/>
  <c r="G458" i="2"/>
  <c r="F457" i="3"/>
  <c r="C476" i="1"/>
  <c r="E476" i="1"/>
  <c r="O476" i="3" s="1"/>
  <c r="C475" i="3"/>
  <c r="G476" i="1"/>
  <c r="G463" i="10"/>
  <c r="D462" i="3"/>
  <c r="G472" i="9"/>
  <c r="E471" i="3"/>
  <c r="G479" i="8"/>
  <c r="K478" i="3"/>
  <c r="B458" i="7"/>
  <c r="C459" i="7" s="1"/>
  <c r="E458" i="7"/>
  <c r="V458" i="3" s="1"/>
  <c r="G469" i="5"/>
  <c r="H468" i="3"/>
  <c r="S477" i="3"/>
  <c r="B477" i="4"/>
  <c r="C478" i="4" s="1"/>
  <c r="B469" i="6" l="1"/>
  <c r="D469" i="6" s="1"/>
  <c r="C470" i="6"/>
  <c r="D477" i="4"/>
  <c r="E478" i="4" s="1"/>
  <c r="B458" i="2"/>
  <c r="C459" i="2" s="1"/>
  <c r="D458" i="2"/>
  <c r="B476" i="1"/>
  <c r="D476" i="1" s="1"/>
  <c r="B463" i="10"/>
  <c r="D463" i="10" s="1"/>
  <c r="E464" i="10" s="1"/>
  <c r="P463" i="3"/>
  <c r="B472" i="9"/>
  <c r="D472" i="9" s="1"/>
  <c r="E473" i="9" s="1"/>
  <c r="Q472" i="3"/>
  <c r="C473" i="9"/>
  <c r="B479" i="8"/>
  <c r="D479" i="8" s="1"/>
  <c r="E479" i="8"/>
  <c r="W479" i="3" s="1"/>
  <c r="C480" i="8"/>
  <c r="D458" i="7"/>
  <c r="B469" i="5"/>
  <c r="D469" i="5" s="1"/>
  <c r="E470" i="5" s="1"/>
  <c r="T469" i="3"/>
  <c r="G478" i="4"/>
  <c r="G477" i="3"/>
  <c r="C470" i="5" l="1"/>
  <c r="E470" i="6"/>
  <c r="U470" i="3" s="1"/>
  <c r="G470" i="6"/>
  <c r="I469" i="3"/>
  <c r="E459" i="2"/>
  <c r="R459" i="3" s="1"/>
  <c r="G459" i="2"/>
  <c r="F458" i="3"/>
  <c r="C477" i="1"/>
  <c r="E477" i="1"/>
  <c r="O477" i="3" s="1"/>
  <c r="G477" i="1"/>
  <c r="C476" i="3"/>
  <c r="G464" i="10"/>
  <c r="D463" i="3"/>
  <c r="C464" i="10"/>
  <c r="G473" i="9"/>
  <c r="E472" i="3"/>
  <c r="G480" i="8"/>
  <c r="K479" i="3"/>
  <c r="G459" i="7"/>
  <c r="J458" i="3"/>
  <c r="G470" i="5"/>
  <c r="H469" i="3"/>
  <c r="B478" i="4"/>
  <c r="C479" i="4" s="1"/>
  <c r="S478" i="3"/>
  <c r="D478" i="4"/>
  <c r="E479" i="4" s="1"/>
  <c r="B470" i="6" l="1"/>
  <c r="D470" i="6"/>
  <c r="C471" i="6"/>
  <c r="B459" i="2"/>
  <c r="C460" i="2" s="1"/>
  <c r="B477" i="1"/>
  <c r="C478" i="1" s="1"/>
  <c r="D477" i="1"/>
  <c r="B464" i="10"/>
  <c r="C465" i="10" s="1"/>
  <c r="P464" i="3"/>
  <c r="Q473" i="3"/>
  <c r="B473" i="9"/>
  <c r="C474" i="9" s="1"/>
  <c r="D473" i="9"/>
  <c r="E474" i="9" s="1"/>
  <c r="E480" i="8"/>
  <c r="W480" i="3" s="1"/>
  <c r="B480" i="8"/>
  <c r="C481" i="8" s="1"/>
  <c r="E459" i="7"/>
  <c r="V459" i="3" s="1"/>
  <c r="B459" i="7"/>
  <c r="C460" i="7" s="1"/>
  <c r="D459" i="7"/>
  <c r="T470" i="3"/>
  <c r="B470" i="5"/>
  <c r="D470" i="5" s="1"/>
  <c r="E471" i="5" s="1"/>
  <c r="G479" i="4"/>
  <c r="G478" i="3"/>
  <c r="D459" i="2" l="1"/>
  <c r="D464" i="10"/>
  <c r="E465" i="10" s="1"/>
  <c r="D480" i="8"/>
  <c r="E471" i="6"/>
  <c r="U471" i="3" s="1"/>
  <c r="I470" i="3"/>
  <c r="G471" i="6"/>
  <c r="E460" i="2"/>
  <c r="R460" i="3" s="1"/>
  <c r="F459" i="3"/>
  <c r="G460" i="2"/>
  <c r="C477" i="3"/>
  <c r="G478" i="1"/>
  <c r="E478" i="1"/>
  <c r="O478" i="3" s="1"/>
  <c r="G465" i="10"/>
  <c r="D464" i="3"/>
  <c r="G474" i="9"/>
  <c r="E473" i="3"/>
  <c r="G481" i="8"/>
  <c r="K480" i="3"/>
  <c r="G460" i="7"/>
  <c r="J459" i="3"/>
  <c r="C471" i="5"/>
  <c r="G471" i="5"/>
  <c r="H470" i="3"/>
  <c r="S479" i="3"/>
  <c r="B479" i="4"/>
  <c r="D479" i="4" s="1"/>
  <c r="E480" i="4" s="1"/>
  <c r="B471" i="6" l="1"/>
  <c r="C472" i="6" s="1"/>
  <c r="D471" i="6"/>
  <c r="C480" i="4"/>
  <c r="B460" i="2"/>
  <c r="D460" i="2" s="1"/>
  <c r="C461" i="2"/>
  <c r="B478" i="1"/>
  <c r="C479" i="1" s="1"/>
  <c r="P465" i="3"/>
  <c r="B465" i="10"/>
  <c r="C466" i="10" s="1"/>
  <c r="Q474" i="3"/>
  <c r="B474" i="9"/>
  <c r="C475" i="9" s="1"/>
  <c r="B481" i="8"/>
  <c r="D481" i="8" s="1"/>
  <c r="E481" i="8"/>
  <c r="W481" i="3" s="1"/>
  <c r="C482" i="8"/>
  <c r="B460" i="7"/>
  <c r="C461" i="7" s="1"/>
  <c r="D460" i="7"/>
  <c r="E460" i="7"/>
  <c r="V460" i="3" s="1"/>
  <c r="B471" i="5"/>
  <c r="D471" i="5" s="1"/>
  <c r="E472" i="5" s="1"/>
  <c r="T471" i="3"/>
  <c r="C472" i="5"/>
  <c r="G480" i="4"/>
  <c r="G479" i="3"/>
  <c r="D465" i="10" l="1"/>
  <c r="E466" i="10" s="1"/>
  <c r="E472" i="6"/>
  <c r="U472" i="3" s="1"/>
  <c r="I471" i="3"/>
  <c r="G472" i="6"/>
  <c r="E461" i="2"/>
  <c r="R461" i="3" s="1"/>
  <c r="G461" i="2"/>
  <c r="F460" i="3"/>
  <c r="D478" i="1"/>
  <c r="E479" i="1" s="1"/>
  <c r="O479" i="3" s="1"/>
  <c r="C478" i="3"/>
  <c r="G466" i="10"/>
  <c r="D465" i="3"/>
  <c r="D474" i="9"/>
  <c r="E475" i="9" s="1"/>
  <c r="G482" i="8"/>
  <c r="K481" i="3"/>
  <c r="G461" i="7"/>
  <c r="J460" i="3"/>
  <c r="G472" i="5"/>
  <c r="H471" i="3"/>
  <c r="S480" i="3"/>
  <c r="B480" i="4"/>
  <c r="D480" i="4"/>
  <c r="E481" i="4" s="1"/>
  <c r="C481" i="4"/>
  <c r="G479" i="1" l="1"/>
  <c r="B472" i="6"/>
  <c r="D472" i="6" s="1"/>
  <c r="C473" i="6"/>
  <c r="B461" i="2"/>
  <c r="C462" i="2" s="1"/>
  <c r="D461" i="2"/>
  <c r="B479" i="1"/>
  <c r="D479" i="1" s="1"/>
  <c r="P466" i="3"/>
  <c r="B466" i="10"/>
  <c r="D466" i="10" s="1"/>
  <c r="E467" i="10" s="1"/>
  <c r="G475" i="9"/>
  <c r="E474" i="3"/>
  <c r="B482" i="8"/>
  <c r="D482" i="8" s="1"/>
  <c r="E482" i="8"/>
  <c r="W482" i="3" s="1"/>
  <c r="B461" i="7"/>
  <c r="D461" i="7" s="1"/>
  <c r="E461" i="7"/>
  <c r="V461" i="3" s="1"/>
  <c r="C462" i="7"/>
  <c r="D472" i="5"/>
  <c r="E473" i="5" s="1"/>
  <c r="T472" i="3"/>
  <c r="B472" i="5"/>
  <c r="C473" i="5" s="1"/>
  <c r="G481" i="4"/>
  <c r="G480" i="3"/>
  <c r="C483" i="8" l="1"/>
  <c r="E473" i="6"/>
  <c r="U473" i="3" s="1"/>
  <c r="G473" i="6"/>
  <c r="I472" i="3"/>
  <c r="E462" i="2"/>
  <c r="R462" i="3" s="1"/>
  <c r="G462" i="2"/>
  <c r="F461" i="3"/>
  <c r="C480" i="1"/>
  <c r="C479" i="3"/>
  <c r="E480" i="1"/>
  <c r="O480" i="3" s="1"/>
  <c r="G480" i="1"/>
  <c r="G467" i="10"/>
  <c r="D466" i="3"/>
  <c r="C467" i="10"/>
  <c r="Q475" i="3"/>
  <c r="B475" i="9"/>
  <c r="C476" i="9" s="1"/>
  <c r="G483" i="8"/>
  <c r="K482" i="3"/>
  <c r="G462" i="7"/>
  <c r="J461" i="3"/>
  <c r="G473" i="5"/>
  <c r="H472" i="3"/>
  <c r="B481" i="4"/>
  <c r="D481" i="4" s="1"/>
  <c r="E482" i="4" s="1"/>
  <c r="S481" i="3"/>
  <c r="B473" i="6" l="1"/>
  <c r="D473" i="6" s="1"/>
  <c r="C482" i="4"/>
  <c r="B462" i="2"/>
  <c r="C463" i="2" s="1"/>
  <c r="D462" i="2"/>
  <c r="B480" i="1"/>
  <c r="D480" i="1" s="1"/>
  <c r="P467" i="3"/>
  <c r="B467" i="10"/>
  <c r="C468" i="10" s="1"/>
  <c r="D475" i="9"/>
  <c r="E476" i="9" s="1"/>
  <c r="E483" i="8"/>
  <c r="W483" i="3" s="1"/>
  <c r="B483" i="8"/>
  <c r="D483" i="8" s="1"/>
  <c r="B462" i="7"/>
  <c r="D462" i="7" s="1"/>
  <c r="E462" i="7"/>
  <c r="V462" i="3" s="1"/>
  <c r="B473" i="5"/>
  <c r="D473" i="5" s="1"/>
  <c r="E474" i="5" s="1"/>
  <c r="T473" i="3"/>
  <c r="G482" i="4"/>
  <c r="G481" i="3"/>
  <c r="D467" i="10" l="1"/>
  <c r="E468" i="10" s="1"/>
  <c r="E474" i="6"/>
  <c r="U474" i="3" s="1"/>
  <c r="G474" i="6"/>
  <c r="I473" i="3"/>
  <c r="C474" i="6"/>
  <c r="E463" i="2"/>
  <c r="R463" i="3" s="1"/>
  <c r="G463" i="2"/>
  <c r="F462" i="3"/>
  <c r="C481" i="1"/>
  <c r="E481" i="1"/>
  <c r="O481" i="3" s="1"/>
  <c r="G481" i="1"/>
  <c r="C480" i="3"/>
  <c r="G468" i="10"/>
  <c r="D467" i="3"/>
  <c r="G476" i="9"/>
  <c r="E475" i="3"/>
  <c r="C484" i="8"/>
  <c r="G484" i="8"/>
  <c r="K483" i="3"/>
  <c r="G463" i="7"/>
  <c r="J462" i="3"/>
  <c r="C463" i="7"/>
  <c r="G474" i="5"/>
  <c r="H473" i="3"/>
  <c r="C474" i="5"/>
  <c r="S482" i="3"/>
  <c r="B482" i="4"/>
  <c r="D482" i="4"/>
  <c r="E483" i="4" s="1"/>
  <c r="C483" i="4"/>
  <c r="B474" i="6" l="1"/>
  <c r="D474" i="6" s="1"/>
  <c r="B463" i="2"/>
  <c r="D463" i="2" s="1"/>
  <c r="B481" i="1"/>
  <c r="C482" i="1" s="1"/>
  <c r="D481" i="1"/>
  <c r="B468" i="10"/>
  <c r="C469" i="10" s="1"/>
  <c r="P468" i="3"/>
  <c r="D468" i="10"/>
  <c r="E469" i="10" s="1"/>
  <c r="Q476" i="3"/>
  <c r="B476" i="9"/>
  <c r="C477" i="9" s="1"/>
  <c r="E484" i="8"/>
  <c r="W484" i="3" s="1"/>
  <c r="B484" i="8"/>
  <c r="D484" i="8" s="1"/>
  <c r="C485" i="8"/>
  <c r="E463" i="7"/>
  <c r="V463" i="3" s="1"/>
  <c r="B463" i="7"/>
  <c r="D463" i="7" s="1"/>
  <c r="B474" i="5"/>
  <c r="D474" i="5" s="1"/>
  <c r="E475" i="5" s="1"/>
  <c r="T474" i="3"/>
  <c r="G483" i="4"/>
  <c r="G482" i="3"/>
  <c r="C475" i="6" l="1"/>
  <c r="D476" i="9"/>
  <c r="E477" i="9" s="1"/>
  <c r="C464" i="7"/>
  <c r="E475" i="6"/>
  <c r="U475" i="3" s="1"/>
  <c r="G475" i="6"/>
  <c r="I474" i="3"/>
  <c r="C475" i="5"/>
  <c r="C464" i="2"/>
  <c r="E464" i="2"/>
  <c r="R464" i="3" s="1"/>
  <c r="G464" i="2"/>
  <c r="F463" i="3"/>
  <c r="C481" i="3"/>
  <c r="G482" i="1"/>
  <c r="E482" i="1"/>
  <c r="O482" i="3" s="1"/>
  <c r="G469" i="10"/>
  <c r="D468" i="3"/>
  <c r="E476" i="3"/>
  <c r="G485" i="8"/>
  <c r="W489" i="3" s="1"/>
  <c r="K484" i="3"/>
  <c r="G464" i="7"/>
  <c r="J463" i="3"/>
  <c r="G475" i="5"/>
  <c r="H474" i="3"/>
  <c r="S483" i="3"/>
  <c r="B483" i="4"/>
  <c r="C484" i="4" s="1"/>
  <c r="D483" i="4"/>
  <c r="E484" i="4" s="1"/>
  <c r="G477" i="9" l="1"/>
  <c r="B475" i="6"/>
  <c r="D475" i="6" s="1"/>
  <c r="B464" i="2"/>
  <c r="D464" i="2" s="1"/>
  <c r="C465" i="2"/>
  <c r="B482" i="1"/>
  <c r="C483" i="1" s="1"/>
  <c r="B469" i="10"/>
  <c r="D469" i="10" s="1"/>
  <c r="E470" i="10" s="1"/>
  <c r="P469" i="3"/>
  <c r="C470" i="10"/>
  <c r="Q477" i="3"/>
  <c r="B477" i="9"/>
  <c r="D477" i="9" s="1"/>
  <c r="E478" i="9" s="1"/>
  <c r="C478" i="9"/>
  <c r="E485" i="8"/>
  <c r="W485" i="3" s="1"/>
  <c r="W488" i="3" s="1"/>
  <c r="B485" i="8"/>
  <c r="D485" i="8" s="1"/>
  <c r="K485" i="3" s="1"/>
  <c r="K487" i="3" s="1"/>
  <c r="B464" i="7"/>
  <c r="D464" i="7" s="1"/>
  <c r="E464" i="7"/>
  <c r="V464" i="3" s="1"/>
  <c r="T475" i="3"/>
  <c r="B475" i="5"/>
  <c r="D475" i="5" s="1"/>
  <c r="E476" i="5" s="1"/>
  <c r="G484" i="4"/>
  <c r="G483" i="3"/>
  <c r="E476" i="6" l="1"/>
  <c r="U476" i="3" s="1"/>
  <c r="G476" i="6"/>
  <c r="I475" i="3"/>
  <c r="C476" i="6"/>
  <c r="E465" i="2"/>
  <c r="R465" i="3" s="1"/>
  <c r="G465" i="2"/>
  <c r="F464" i="3"/>
  <c r="D482" i="1"/>
  <c r="E483" i="1" s="1"/>
  <c r="O483" i="3" s="1"/>
  <c r="G470" i="10"/>
  <c r="D469" i="3"/>
  <c r="G478" i="9"/>
  <c r="E477" i="3"/>
  <c r="G465" i="7"/>
  <c r="J464" i="3"/>
  <c r="C465" i="7"/>
  <c r="G476" i="5"/>
  <c r="H475" i="3"/>
  <c r="C476" i="5"/>
  <c r="S484" i="3"/>
  <c r="B484" i="4"/>
  <c r="D484" i="4" s="1"/>
  <c r="E485" i="4" s="1"/>
  <c r="C485" i="4"/>
  <c r="C482" i="3" l="1"/>
  <c r="G483" i="1"/>
  <c r="B476" i="6"/>
  <c r="C477" i="6" s="1"/>
  <c r="D476" i="6"/>
  <c r="B465" i="2"/>
  <c r="D465" i="2" s="1"/>
  <c r="C466" i="2"/>
  <c r="B483" i="1"/>
  <c r="C484" i="1" s="1"/>
  <c r="D483" i="1"/>
  <c r="P470" i="3"/>
  <c r="B470" i="10"/>
  <c r="D470" i="10" s="1"/>
  <c r="E471" i="10" s="1"/>
  <c r="B478" i="9"/>
  <c r="D478" i="9" s="1"/>
  <c r="E479" i="9" s="1"/>
  <c r="Q478" i="3"/>
  <c r="B465" i="7"/>
  <c r="C466" i="7"/>
  <c r="E465" i="7"/>
  <c r="V465" i="3" s="1"/>
  <c r="D465" i="7"/>
  <c r="T476" i="3"/>
  <c r="B476" i="5"/>
  <c r="C477" i="5" s="1"/>
  <c r="G485" i="4"/>
  <c r="S489" i="3" s="1"/>
  <c r="G484" i="3"/>
  <c r="C479" i="9" l="1"/>
  <c r="E477" i="6"/>
  <c r="U477" i="3" s="1"/>
  <c r="I476" i="3"/>
  <c r="G477" i="6"/>
  <c r="D476" i="5"/>
  <c r="E477" i="5" s="1"/>
  <c r="E466" i="2"/>
  <c r="R466" i="3" s="1"/>
  <c r="G466" i="2"/>
  <c r="F465" i="3"/>
  <c r="E484" i="1"/>
  <c r="O484" i="3" s="1"/>
  <c r="G484" i="1"/>
  <c r="C483" i="3"/>
  <c r="G471" i="10"/>
  <c r="D470" i="3"/>
  <c r="C471" i="10"/>
  <c r="G479" i="9"/>
  <c r="E478" i="3"/>
  <c r="G466" i="7"/>
  <c r="J465" i="3"/>
  <c r="H476" i="3"/>
  <c r="S485" i="3"/>
  <c r="S488" i="3" s="1"/>
  <c r="B485" i="4"/>
  <c r="D485" i="4" s="1"/>
  <c r="G485" i="3" s="1"/>
  <c r="G487" i="3" s="1"/>
  <c r="G477" i="5" l="1"/>
  <c r="B477" i="6"/>
  <c r="D477" i="6" s="1"/>
  <c r="B466" i="2"/>
  <c r="D466" i="2" s="1"/>
  <c r="B484" i="1"/>
  <c r="C485" i="1" s="1"/>
  <c r="B471" i="10"/>
  <c r="C472" i="10" s="1"/>
  <c r="P471" i="3"/>
  <c r="D471" i="10"/>
  <c r="E472" i="10" s="1"/>
  <c r="Q479" i="3"/>
  <c r="B479" i="9"/>
  <c r="D479" i="9" s="1"/>
  <c r="E480" i="9" s="1"/>
  <c r="E466" i="7"/>
  <c r="V466" i="3" s="1"/>
  <c r="B466" i="7"/>
  <c r="C467" i="7" s="1"/>
  <c r="D466" i="7"/>
  <c r="B477" i="5"/>
  <c r="C478" i="5" s="1"/>
  <c r="T477" i="3"/>
  <c r="D477" i="5" l="1"/>
  <c r="E478" i="5" s="1"/>
  <c r="C480" i="9"/>
  <c r="E478" i="6"/>
  <c r="U478" i="3" s="1"/>
  <c r="G478" i="6"/>
  <c r="I477" i="3"/>
  <c r="C478" i="6"/>
  <c r="C467" i="2"/>
  <c r="E467" i="2"/>
  <c r="R467" i="3" s="1"/>
  <c r="G467" i="2"/>
  <c r="F466" i="3"/>
  <c r="D484" i="1"/>
  <c r="G472" i="10"/>
  <c r="D471" i="3"/>
  <c r="G480" i="9"/>
  <c r="E479" i="3"/>
  <c r="G467" i="7"/>
  <c r="J466" i="3"/>
  <c r="G478" i="5"/>
  <c r="H477" i="3"/>
  <c r="B478" i="6" l="1"/>
  <c r="C479" i="6" s="1"/>
  <c r="B467" i="2"/>
  <c r="D467" i="2" s="1"/>
  <c r="E485" i="1"/>
  <c r="O485" i="3" s="1"/>
  <c r="O488" i="3" s="1"/>
  <c r="C484" i="3"/>
  <c r="G485" i="1"/>
  <c r="P472" i="3"/>
  <c r="B472" i="10"/>
  <c r="C473" i="10" s="1"/>
  <c r="Q480" i="3"/>
  <c r="B480" i="9"/>
  <c r="D480" i="9" s="1"/>
  <c r="E481" i="9" s="1"/>
  <c r="C481" i="9"/>
  <c r="E467" i="7"/>
  <c r="V467" i="3" s="1"/>
  <c r="B467" i="7"/>
  <c r="C468" i="7" s="1"/>
  <c r="D467" i="7"/>
  <c r="T478" i="3"/>
  <c r="B478" i="5"/>
  <c r="D478" i="5" s="1"/>
  <c r="E479" i="5" s="1"/>
  <c r="C468" i="2" l="1"/>
  <c r="D478" i="6"/>
  <c r="E479" i="6"/>
  <c r="U479" i="3" s="1"/>
  <c r="I478" i="3"/>
  <c r="G479" i="6"/>
  <c r="E468" i="2"/>
  <c r="R468" i="3" s="1"/>
  <c r="F467" i="3"/>
  <c r="G468" i="2"/>
  <c r="B485" i="1"/>
  <c r="D485" i="1" s="1"/>
  <c r="C485" i="3" s="1"/>
  <c r="C487" i="3" s="1"/>
  <c r="O489" i="3"/>
  <c r="D472" i="10"/>
  <c r="E473" i="10" s="1"/>
  <c r="G481" i="9"/>
  <c r="E480" i="3"/>
  <c r="G468" i="7"/>
  <c r="J467" i="3"/>
  <c r="G479" i="5"/>
  <c r="H478" i="3"/>
  <c r="C479" i="5"/>
  <c r="B479" i="6" l="1"/>
  <c r="D479" i="6" s="1"/>
  <c r="C480" i="6"/>
  <c r="B468" i="2"/>
  <c r="C469" i="2" s="1"/>
  <c r="D468" i="2"/>
  <c r="G473" i="10"/>
  <c r="D472" i="3"/>
  <c r="Q481" i="3"/>
  <c r="B481" i="9"/>
  <c r="D481" i="9" s="1"/>
  <c r="E482" i="9" s="1"/>
  <c r="E468" i="7"/>
  <c r="V468" i="3" s="1"/>
  <c r="B468" i="7"/>
  <c r="D468" i="7" s="1"/>
  <c r="C469" i="7"/>
  <c r="B479" i="5"/>
  <c r="C480" i="5" s="1"/>
  <c r="T479" i="3"/>
  <c r="C482" i="9" l="1"/>
  <c r="E480" i="6"/>
  <c r="U480" i="3" s="1"/>
  <c r="G480" i="6"/>
  <c r="I479" i="3"/>
  <c r="E469" i="2"/>
  <c r="R469" i="3" s="1"/>
  <c r="G469" i="2"/>
  <c r="F468" i="3"/>
  <c r="B473" i="10"/>
  <c r="C474" i="10" s="1"/>
  <c r="P473" i="3"/>
  <c r="G482" i="9"/>
  <c r="E481" i="3"/>
  <c r="G469" i="7"/>
  <c r="J468" i="3"/>
  <c r="D479" i="5"/>
  <c r="E480" i="5" s="1"/>
  <c r="D473" i="10" l="1"/>
  <c r="E474" i="10" s="1"/>
  <c r="B480" i="6"/>
  <c r="D480" i="6"/>
  <c r="C481" i="6"/>
  <c r="B469" i="2"/>
  <c r="C470" i="2" s="1"/>
  <c r="G474" i="10"/>
  <c r="D473" i="3"/>
  <c r="Q482" i="3"/>
  <c r="B482" i="9"/>
  <c r="C483" i="9" s="1"/>
  <c r="D482" i="9"/>
  <c r="E483" i="9" s="1"/>
  <c r="B469" i="7"/>
  <c r="C470" i="7" s="1"/>
  <c r="E469" i="7"/>
  <c r="V469" i="3" s="1"/>
  <c r="G480" i="5"/>
  <c r="H479" i="3"/>
  <c r="D469" i="2" l="1"/>
  <c r="D469" i="7"/>
  <c r="G470" i="7" s="1"/>
  <c r="E481" i="6"/>
  <c r="U481" i="3" s="1"/>
  <c r="I480" i="3"/>
  <c r="G481" i="6"/>
  <c r="E470" i="2"/>
  <c r="R470" i="3" s="1"/>
  <c r="G470" i="2"/>
  <c r="F469" i="3"/>
  <c r="P474" i="3"/>
  <c r="B474" i="10"/>
  <c r="C475" i="10" s="1"/>
  <c r="G483" i="9"/>
  <c r="E482" i="3"/>
  <c r="B480" i="5"/>
  <c r="D480" i="5" s="1"/>
  <c r="E481" i="5" s="1"/>
  <c r="T480" i="3"/>
  <c r="C481" i="5" l="1"/>
  <c r="D474" i="10"/>
  <c r="E475" i="10" s="1"/>
  <c r="J469" i="3"/>
  <c r="B481" i="6"/>
  <c r="C482" i="6" s="1"/>
  <c r="D481" i="6"/>
  <c r="B470" i="2"/>
  <c r="C471" i="2" s="1"/>
  <c r="G475" i="10"/>
  <c r="D474" i="3"/>
  <c r="B483" i="9"/>
  <c r="D483" i="9" s="1"/>
  <c r="E484" i="9" s="1"/>
  <c r="Q483" i="3"/>
  <c r="B470" i="7"/>
  <c r="D470" i="7" s="1"/>
  <c r="E470" i="7"/>
  <c r="V470" i="3" s="1"/>
  <c r="C471" i="7"/>
  <c r="G481" i="5"/>
  <c r="H480" i="3"/>
  <c r="C484" i="9" l="1"/>
  <c r="E482" i="6"/>
  <c r="U482" i="3" s="1"/>
  <c r="I481" i="3"/>
  <c r="G482" i="6"/>
  <c r="D470" i="2"/>
  <c r="B475" i="10"/>
  <c r="C476" i="10" s="1"/>
  <c r="D475" i="10"/>
  <c r="E476" i="10" s="1"/>
  <c r="P475" i="3"/>
  <c r="G484" i="9"/>
  <c r="E483" i="3"/>
  <c r="G471" i="7"/>
  <c r="J470" i="3"/>
  <c r="T481" i="3"/>
  <c r="B481" i="5"/>
  <c r="D481" i="5"/>
  <c r="E482" i="5" s="1"/>
  <c r="C482" i="5"/>
  <c r="B482" i="6" l="1"/>
  <c r="D482" i="6" s="1"/>
  <c r="E471" i="2"/>
  <c r="R471" i="3" s="1"/>
  <c r="G471" i="2"/>
  <c r="F470" i="3"/>
  <c r="G476" i="10"/>
  <c r="D475" i="3"/>
  <c r="Q484" i="3"/>
  <c r="B484" i="9"/>
  <c r="D484" i="9" s="1"/>
  <c r="E485" i="9" s="1"/>
  <c r="E471" i="7"/>
  <c r="V471" i="3" s="1"/>
  <c r="B471" i="7"/>
  <c r="C472" i="7" s="1"/>
  <c r="G482" i="5"/>
  <c r="H481" i="3"/>
  <c r="C485" i="9" l="1"/>
  <c r="E483" i="6"/>
  <c r="U483" i="3" s="1"/>
  <c r="G483" i="6"/>
  <c r="I482" i="3"/>
  <c r="C483" i="6"/>
  <c r="D471" i="2"/>
  <c r="B471" i="2"/>
  <c r="C472" i="2" s="1"/>
  <c r="P476" i="3"/>
  <c r="B476" i="10"/>
  <c r="C477" i="10" s="1"/>
  <c r="G485" i="9"/>
  <c r="Q489" i="3" s="1"/>
  <c r="E484" i="3"/>
  <c r="D471" i="7"/>
  <c r="T482" i="3"/>
  <c r="B482" i="5"/>
  <c r="D482" i="5" s="1"/>
  <c r="E483" i="5" s="1"/>
  <c r="C483" i="5" l="1"/>
  <c r="B483" i="6"/>
  <c r="D483" i="6" s="1"/>
  <c r="C484" i="6"/>
  <c r="E472" i="2"/>
  <c r="R472" i="3" s="1"/>
  <c r="F471" i="3"/>
  <c r="G472" i="2"/>
  <c r="D476" i="10"/>
  <c r="E477" i="10" s="1"/>
  <c r="Q485" i="3"/>
  <c r="Q488" i="3" s="1"/>
  <c r="B485" i="9"/>
  <c r="D485" i="9" s="1"/>
  <c r="E485" i="3" s="1"/>
  <c r="E487" i="3" s="1"/>
  <c r="G472" i="7"/>
  <c r="J471" i="3"/>
  <c r="G483" i="5"/>
  <c r="H482" i="3"/>
  <c r="E484" i="6" l="1"/>
  <c r="U484" i="3" s="1"/>
  <c r="G484" i="6"/>
  <c r="I483" i="3"/>
  <c r="B472" i="2"/>
  <c r="D472" i="2" s="1"/>
  <c r="C473" i="2"/>
  <c r="G477" i="10"/>
  <c r="D476" i="3"/>
  <c r="E472" i="7"/>
  <c r="V472" i="3" s="1"/>
  <c r="B472" i="7"/>
  <c r="C473" i="7" s="1"/>
  <c r="T483" i="3"/>
  <c r="B483" i="5"/>
  <c r="C484" i="5" s="1"/>
  <c r="D483" i="5" l="1"/>
  <c r="E484" i="5" s="1"/>
  <c r="D472" i="7"/>
  <c r="G473" i="7" s="1"/>
  <c r="B484" i="6"/>
  <c r="D484" i="6"/>
  <c r="C485" i="6"/>
  <c r="E473" i="2"/>
  <c r="R473" i="3" s="1"/>
  <c r="F472" i="3"/>
  <c r="G473" i="2"/>
  <c r="P477" i="3"/>
  <c r="B477" i="10"/>
  <c r="C478" i="10" s="1"/>
  <c r="J472" i="3"/>
  <c r="G484" i="5"/>
  <c r="H483" i="3"/>
  <c r="D477" i="10" l="1"/>
  <c r="E478" i="10" s="1"/>
  <c r="E485" i="6"/>
  <c r="U485" i="3" s="1"/>
  <c r="U488" i="3" s="1"/>
  <c r="G485" i="6"/>
  <c r="I484" i="3"/>
  <c r="B473" i="2"/>
  <c r="D473" i="2" s="1"/>
  <c r="G478" i="10"/>
  <c r="D477" i="3"/>
  <c r="B473" i="7"/>
  <c r="C474" i="7" s="1"/>
  <c r="E473" i="7"/>
  <c r="V473" i="3" s="1"/>
  <c r="B484" i="5"/>
  <c r="C485" i="5" s="1"/>
  <c r="D484" i="5"/>
  <c r="E485" i="5" s="1"/>
  <c r="T484" i="3"/>
  <c r="D473" i="7" l="1"/>
  <c r="J473" i="3" s="1"/>
  <c r="U489" i="3"/>
  <c r="B485" i="6"/>
  <c r="D485" i="6" s="1"/>
  <c r="I485" i="3" s="1"/>
  <c r="I487" i="3" s="1"/>
  <c r="E474" i="2"/>
  <c r="R474" i="3" s="1"/>
  <c r="G474" i="2"/>
  <c r="F473" i="3"/>
  <c r="C474" i="2"/>
  <c r="B478" i="10"/>
  <c r="D478" i="10" s="1"/>
  <c r="E479" i="10" s="1"/>
  <c r="P478" i="3"/>
  <c r="G485" i="5"/>
  <c r="T489" i="3" s="1"/>
  <c r="H484" i="3"/>
  <c r="G474" i="7" l="1"/>
  <c r="B474" i="2"/>
  <c r="D474" i="2" s="1"/>
  <c r="C479" i="10"/>
  <c r="G479" i="10"/>
  <c r="D478" i="3"/>
  <c r="E474" i="7"/>
  <c r="V474" i="3" s="1"/>
  <c r="B474" i="7"/>
  <c r="D474" i="7" s="1"/>
  <c r="T485" i="3"/>
  <c r="T488" i="3" s="1"/>
  <c r="B485" i="5"/>
  <c r="D485" i="5" s="1"/>
  <c r="H485" i="3" s="1"/>
  <c r="H487" i="3" s="1"/>
  <c r="C475" i="7" l="1"/>
  <c r="E475" i="2"/>
  <c r="R475" i="3" s="1"/>
  <c r="F474" i="3"/>
  <c r="G475" i="2"/>
  <c r="C475" i="2"/>
  <c r="B479" i="10"/>
  <c r="C480" i="10" s="1"/>
  <c r="P479" i="3"/>
  <c r="D479" i="10"/>
  <c r="E480" i="10" s="1"/>
  <c r="G475" i="7"/>
  <c r="J474" i="3"/>
  <c r="B475" i="2" l="1"/>
  <c r="D475" i="2" s="1"/>
  <c r="C476" i="2"/>
  <c r="G480" i="10"/>
  <c r="D479" i="3"/>
  <c r="E475" i="7"/>
  <c r="V475" i="3" s="1"/>
  <c r="B475" i="7"/>
  <c r="D475" i="7" s="1"/>
  <c r="C476" i="7"/>
  <c r="E476" i="2" l="1"/>
  <c r="R476" i="3" s="1"/>
  <c r="G476" i="2"/>
  <c r="F475" i="3"/>
  <c r="P480" i="3"/>
  <c r="B480" i="10"/>
  <c r="D480" i="10" s="1"/>
  <c r="E481" i="10" s="1"/>
  <c r="C481" i="10"/>
  <c r="G476" i="7"/>
  <c r="J475" i="3"/>
  <c r="B476" i="2" l="1"/>
  <c r="D476" i="2" s="1"/>
  <c r="C477" i="2"/>
  <c r="G481" i="10"/>
  <c r="D480" i="3"/>
  <c r="B476" i="7"/>
  <c r="C477" i="7" s="1"/>
  <c r="E476" i="7"/>
  <c r="V476" i="3" s="1"/>
  <c r="D476" i="7"/>
  <c r="E477" i="2" l="1"/>
  <c r="R477" i="3" s="1"/>
  <c r="F476" i="3"/>
  <c r="G477" i="2"/>
  <c r="B481" i="10"/>
  <c r="D481" i="10" s="1"/>
  <c r="E482" i="10" s="1"/>
  <c r="P481" i="3"/>
  <c r="G477" i="7"/>
  <c r="J476" i="3"/>
  <c r="B477" i="2" l="1"/>
  <c r="C478" i="2" s="1"/>
  <c r="G482" i="10"/>
  <c r="D481" i="3"/>
  <c r="C482" i="10"/>
  <c r="E477" i="7"/>
  <c r="V477" i="3" s="1"/>
  <c r="B477" i="7"/>
  <c r="C478" i="7" s="1"/>
  <c r="D477" i="7" l="1"/>
  <c r="G478" i="7" s="1"/>
  <c r="D477" i="2"/>
  <c r="P482" i="3"/>
  <c r="B482" i="10"/>
  <c r="D482" i="10" s="1"/>
  <c r="E483" i="10" s="1"/>
  <c r="C483" i="10"/>
  <c r="J477" i="3"/>
  <c r="E478" i="2" l="1"/>
  <c r="R478" i="3" s="1"/>
  <c r="F477" i="3"/>
  <c r="G478" i="2"/>
  <c r="G483" i="10"/>
  <c r="D482" i="3"/>
  <c r="B478" i="7"/>
  <c r="C479" i="7" s="1"/>
  <c r="E478" i="7"/>
  <c r="V478" i="3" s="1"/>
  <c r="B478" i="2" l="1"/>
  <c r="D478" i="2" s="1"/>
  <c r="C479" i="2"/>
  <c r="P483" i="3"/>
  <c r="B483" i="10"/>
  <c r="C484" i="10" s="1"/>
  <c r="D483" i="10"/>
  <c r="E484" i="10" s="1"/>
  <c r="D478" i="7"/>
  <c r="E479" i="2" l="1"/>
  <c r="R479" i="3" s="1"/>
  <c r="F478" i="3"/>
  <c r="G479" i="2"/>
  <c r="G484" i="10"/>
  <c r="D483" i="3"/>
  <c r="G479" i="7"/>
  <c r="J478" i="3"/>
  <c r="B479" i="2" l="1"/>
  <c r="D479" i="2" s="1"/>
  <c r="B484" i="10"/>
  <c r="D484" i="10" s="1"/>
  <c r="E485" i="10" s="1"/>
  <c r="P484" i="3"/>
  <c r="B479" i="7"/>
  <c r="C480" i="7" s="1"/>
  <c r="E479" i="7"/>
  <c r="V479" i="3" s="1"/>
  <c r="C485" i="10" l="1"/>
  <c r="D479" i="7"/>
  <c r="G480" i="7" s="1"/>
  <c r="E480" i="2"/>
  <c r="R480" i="3" s="1"/>
  <c r="G480" i="2"/>
  <c r="F479" i="3"/>
  <c r="C480" i="2"/>
  <c r="G485" i="10"/>
  <c r="P489" i="3" s="1"/>
  <c r="D484" i="3"/>
  <c r="J479" i="3"/>
  <c r="B480" i="2" l="1"/>
  <c r="C481" i="2" s="1"/>
  <c r="D480" i="2"/>
  <c r="P485" i="3"/>
  <c r="P488" i="3" s="1"/>
  <c r="B485" i="10"/>
  <c r="D485" i="10" s="1"/>
  <c r="D485" i="3" s="1"/>
  <c r="D487" i="3" s="1"/>
  <c r="B480" i="7"/>
  <c r="C481" i="7"/>
  <c r="E480" i="7"/>
  <c r="V480" i="3" s="1"/>
  <c r="D480" i="7"/>
  <c r="E481" i="2" l="1"/>
  <c r="R481" i="3" s="1"/>
  <c r="F480" i="3"/>
  <c r="G481" i="2"/>
  <c r="G481" i="7"/>
  <c r="J480" i="3"/>
  <c r="B481" i="2" l="1"/>
  <c r="D481" i="2" s="1"/>
  <c r="C482" i="2"/>
  <c r="B481" i="7"/>
  <c r="C482" i="7" s="1"/>
  <c r="E481" i="7"/>
  <c r="V481" i="3" s="1"/>
  <c r="D481" i="7" l="1"/>
  <c r="G482" i="7" s="1"/>
  <c r="E482" i="2"/>
  <c r="R482" i="3" s="1"/>
  <c r="G482" i="2"/>
  <c r="F481" i="3"/>
  <c r="J481" i="3" l="1"/>
  <c r="B482" i="2"/>
  <c r="D482" i="2" s="1"/>
  <c r="C483" i="2"/>
  <c r="E482" i="7"/>
  <c r="V482" i="3" s="1"/>
  <c r="B482" i="7"/>
  <c r="C483" i="7" s="1"/>
  <c r="D482" i="7"/>
  <c r="E483" i="2" l="1"/>
  <c r="R483" i="3" s="1"/>
  <c r="F482" i="3"/>
  <c r="G483" i="2"/>
  <c r="G483" i="7"/>
  <c r="J482" i="3"/>
  <c r="B483" i="2" l="1"/>
  <c r="D483" i="2" s="1"/>
  <c r="E483" i="7"/>
  <c r="V483" i="3" s="1"/>
  <c r="B483" i="7"/>
  <c r="C484" i="7" s="1"/>
  <c r="C484" i="2" l="1"/>
  <c r="E484" i="2"/>
  <c r="R484" i="3" s="1"/>
  <c r="F483" i="3"/>
  <c r="G484" i="2"/>
  <c r="D483" i="7"/>
  <c r="B484" i="2" l="1"/>
  <c r="D484" i="2" s="1"/>
  <c r="C485" i="2"/>
  <c r="G484" i="7"/>
  <c r="J483" i="3"/>
  <c r="E485" i="2" l="1"/>
  <c r="R485" i="3" s="1"/>
  <c r="R488" i="3" s="1"/>
  <c r="G485" i="2"/>
  <c r="F484" i="3"/>
  <c r="B484" i="7"/>
  <c r="C485" i="7" s="1"/>
  <c r="E484" i="7"/>
  <c r="V484" i="3" s="1"/>
  <c r="R489" i="3" l="1"/>
  <c r="B485" i="2"/>
  <c r="D485" i="2" s="1"/>
  <c r="F485" i="3" s="1"/>
  <c r="F487" i="3" s="1"/>
  <c r="D484" i="7"/>
  <c r="G485" i="7" l="1"/>
  <c r="V489" i="3" s="1"/>
  <c r="J484" i="3"/>
  <c r="B485" i="7" l="1"/>
  <c r="D485" i="7" s="1"/>
  <c r="J485" i="3" s="1"/>
  <c r="J487" i="3" s="1"/>
  <c r="E485" i="7"/>
  <c r="V485" i="3" s="1"/>
  <c r="V488" i="3" s="1"/>
</calcChain>
</file>

<file path=xl/sharedStrings.xml><?xml version="1.0" encoding="utf-8"?>
<sst xmlns="http://schemas.openxmlformats.org/spreadsheetml/2006/main" count="79" uniqueCount="19">
  <si>
    <t>RTT</t>
  </si>
  <si>
    <t>SRTT</t>
  </si>
  <si>
    <t>RTTVAR</t>
  </si>
  <si>
    <t>RTO</t>
  </si>
  <si>
    <t>RTO-RTT</t>
  </si>
  <si>
    <t>Condition</t>
  </si>
  <si>
    <t>Jacobson</t>
  </si>
  <si>
    <t>Deviation</t>
  </si>
  <si>
    <t xml:space="preserve">No of Timeout </t>
  </si>
  <si>
    <t>Average</t>
  </si>
  <si>
    <t>No of Timeout</t>
  </si>
  <si>
    <t>⍺=0.025</t>
  </si>
  <si>
    <t>⍺=0.05</t>
  </si>
  <si>
    <t>⍺=0.1</t>
  </si>
  <si>
    <t>⍺=0.2</t>
  </si>
  <si>
    <t>⍺=0.3</t>
  </si>
  <si>
    <t>⍺=0.5</t>
  </si>
  <si>
    <t>⍺=0.8</t>
  </si>
  <si>
    <t>⍺=1.0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</si>
</sst>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4099-829E-7E4B-B304-8D797CBA5259}">
  <dimension ref="A2:W489"/>
  <sheetViews>
    <sheetView tabSelected="1" workbookViewId="0">
      <selection activeCell="H14" sqref="H14"/>
    </sheetView>
  </sheetViews>
  <sheetFormatPr baseColWidth="10" defaultRowHeight="16" x14ac:dyDescent="0.2"/>
  <sheetData>
    <row r="2" spans="1:23" x14ac:dyDescent="0.2">
      <c r="B2" t="s">
        <v>0</v>
      </c>
      <c r="C2" t="s">
        <v>6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N2" t="s">
        <v>0</v>
      </c>
      <c r="O2" t="s">
        <v>6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 x14ac:dyDescent="0.2">
      <c r="B3">
        <f>Jacobson!A3</f>
        <v>399</v>
      </c>
      <c r="C3" s="3">
        <f>Jacobson!D3</f>
        <v>1197</v>
      </c>
      <c r="D3" s="3">
        <f>'MHA-0.025'!D3</f>
        <v>1197</v>
      </c>
      <c r="E3" s="3">
        <f>'MHA-0.05'!D3</f>
        <v>1197</v>
      </c>
      <c r="F3" s="3">
        <f>'MHA-0.1'!D3</f>
        <v>1197</v>
      </c>
      <c r="G3" s="3">
        <f>'MHA-0.2'!D3</f>
        <v>1197</v>
      </c>
      <c r="H3" s="3">
        <f>'MHA-0.3'!D3</f>
        <v>1197</v>
      </c>
      <c r="I3" s="3">
        <f>'MHA-0.5'!D3</f>
        <v>1197</v>
      </c>
      <c r="J3" s="3">
        <f>'MHA-0.8'!D3</f>
        <v>1197</v>
      </c>
      <c r="K3" s="3">
        <f>'MHA-1'!D3</f>
        <v>1197</v>
      </c>
      <c r="N3">
        <v>399</v>
      </c>
      <c r="O3" s="3">
        <f>Jacobson!E3</f>
        <v>3601</v>
      </c>
      <c r="P3" s="3">
        <f>'MHA-0.025'!E3</f>
        <v>3601</v>
      </c>
      <c r="Q3" s="3">
        <f>'MHA-0.05'!E3</f>
        <v>3601</v>
      </c>
      <c r="R3" s="3">
        <f>'MHA-0.1'!E3</f>
        <v>3601</v>
      </c>
      <c r="S3" s="3">
        <f>'MHA-0.2'!E3</f>
        <v>3601</v>
      </c>
      <c r="T3" s="3">
        <f>'MHA-0.3'!E3</f>
        <v>3601</v>
      </c>
      <c r="U3" s="3">
        <f>'MHA-0.5'!E3</f>
        <v>3601</v>
      </c>
      <c r="V3" s="3">
        <f>'MHA-0.8'!E3</f>
        <v>3601</v>
      </c>
      <c r="W3" s="3">
        <f>'MHA-1'!E3</f>
        <v>3601</v>
      </c>
    </row>
    <row r="4" spans="1:23" x14ac:dyDescent="0.2">
      <c r="A4" t="s">
        <v>3</v>
      </c>
      <c r="B4">
        <f>Jacobson!A4</f>
        <v>407</v>
      </c>
      <c r="C4" s="3">
        <f>Jacobson!D4</f>
        <v>1264.1199999999999</v>
      </c>
      <c r="D4" s="3">
        <f>'MHA-0.025'!D4</f>
        <v>1304.02</v>
      </c>
      <c r="E4" s="3">
        <f>'MHA-0.05'!D4</f>
        <v>1343.92</v>
      </c>
      <c r="F4" s="3">
        <f>'MHA-0.1'!D4</f>
        <v>1423.72</v>
      </c>
      <c r="G4" s="3">
        <f>'MHA-0.2'!D4</f>
        <v>1583.3200000000002</v>
      </c>
      <c r="H4" s="3">
        <f>'MHA-0.3'!D4</f>
        <v>1742.92</v>
      </c>
      <c r="I4" s="3">
        <f>'MHA-0.5'!D4</f>
        <v>2062.12</v>
      </c>
      <c r="J4" s="3">
        <f>'MHA-0.8'!D4</f>
        <v>2540.92</v>
      </c>
      <c r="K4" s="3">
        <f>'MHA-1'!D4</f>
        <v>2860.12</v>
      </c>
      <c r="M4" t="s">
        <v>7</v>
      </c>
      <c r="N4">
        <v>407</v>
      </c>
      <c r="O4" s="3">
        <f>Jacobson!E4</f>
        <v>790</v>
      </c>
      <c r="P4" s="3">
        <f>'MHA-0.025'!E4</f>
        <v>790</v>
      </c>
      <c r="Q4" s="3">
        <f>'MHA-0.05'!E4</f>
        <v>790</v>
      </c>
      <c r="R4" s="3">
        <f>'MHA-0.1'!E4</f>
        <v>790</v>
      </c>
      <c r="S4" s="3">
        <f>'MHA-0.2'!E4</f>
        <v>790</v>
      </c>
      <c r="T4" s="3">
        <f>'MHA-0.3'!E4</f>
        <v>790</v>
      </c>
      <c r="U4" s="3">
        <f>'MHA-0.5'!E4</f>
        <v>790</v>
      </c>
      <c r="V4" s="3">
        <f>'MHA-0.8'!E4</f>
        <v>790</v>
      </c>
      <c r="W4" s="3">
        <f>'MHA-1'!E4</f>
        <v>790</v>
      </c>
    </row>
    <row r="5" spans="1:23" x14ac:dyDescent="0.2">
      <c r="B5">
        <f>Jacobson!A5</f>
        <v>443</v>
      </c>
      <c r="C5" s="3">
        <f>Jacobson!D5</f>
        <v>1330.22</v>
      </c>
      <c r="D5" s="3">
        <f>'MHA-0.025'!D5</f>
        <v>1400.2449999999999</v>
      </c>
      <c r="E5" s="3">
        <f>'MHA-0.05'!D5</f>
        <v>1470.27</v>
      </c>
      <c r="F5" s="3">
        <f>'MHA-0.1'!D5</f>
        <v>1610.3200000000002</v>
      </c>
      <c r="G5" s="3">
        <f>'MHA-0.2'!D5</f>
        <v>1890.4200000000003</v>
      </c>
      <c r="H5" s="3">
        <f>'MHA-0.3'!D5</f>
        <v>2170.5200000000004</v>
      </c>
      <c r="I5" s="3">
        <f>'MHA-0.5'!D5</f>
        <v>2745</v>
      </c>
      <c r="J5" s="3">
        <f>'MHA-0.8'!D5</f>
        <v>3705</v>
      </c>
      <c r="K5" s="3">
        <f>'MHA-1'!D5</f>
        <v>4345</v>
      </c>
      <c r="N5">
        <v>443</v>
      </c>
      <c r="O5" s="3">
        <f>Jacobson!E5</f>
        <v>821.11999999999989</v>
      </c>
      <c r="P5" s="3">
        <f>'MHA-0.025'!E5</f>
        <v>861.02</v>
      </c>
      <c r="Q5" s="3">
        <f>'MHA-0.05'!E5</f>
        <v>900.92000000000007</v>
      </c>
      <c r="R5" s="3">
        <f>'MHA-0.1'!E5</f>
        <v>980.72</v>
      </c>
      <c r="S5" s="3">
        <f>'MHA-0.2'!E5</f>
        <v>1140.3200000000002</v>
      </c>
      <c r="T5" s="3">
        <f>'MHA-0.3'!E5</f>
        <v>1299.92</v>
      </c>
      <c r="U5" s="3">
        <f>'MHA-0.5'!E5</f>
        <v>1619.12</v>
      </c>
      <c r="V5" s="3">
        <f>'MHA-0.8'!E5</f>
        <v>2097.92</v>
      </c>
      <c r="W5" s="3">
        <f>'MHA-1'!E5</f>
        <v>2417.12</v>
      </c>
    </row>
    <row r="6" spans="1:23" x14ac:dyDescent="0.2">
      <c r="B6">
        <f>Jacobson!A6</f>
        <v>451</v>
      </c>
      <c r="C6" s="3">
        <f>Jacobson!D6</f>
        <v>1388.3249999999998</v>
      </c>
      <c r="D6" s="3">
        <f>'MHA-0.025'!D6</f>
        <v>1481.9937499999999</v>
      </c>
      <c r="E6" s="3">
        <f>'MHA-0.05'!D6</f>
        <v>1575.6624999999999</v>
      </c>
      <c r="F6" s="3">
        <f>'MHA-0.1'!D6</f>
        <v>1763.0000000000005</v>
      </c>
      <c r="G6" s="3">
        <f>'MHA-0.2'!D6</f>
        <v>2137.6750000000002</v>
      </c>
      <c r="H6" s="3">
        <f>'MHA-0.3'!D6</f>
        <v>2540.6050000000005</v>
      </c>
      <c r="I6" s="3">
        <f>'MHA-0.5'!D6</f>
        <v>3444.2849999999999</v>
      </c>
      <c r="J6" s="3">
        <f>'MHA-0.8'!D6</f>
        <v>4898.085</v>
      </c>
      <c r="K6" s="3">
        <f>'MHA-1'!D6</f>
        <v>5867.2849999999999</v>
      </c>
      <c r="N6">
        <v>451</v>
      </c>
      <c r="O6" s="3">
        <f>Jacobson!E6</f>
        <v>879.22</v>
      </c>
      <c r="P6" s="3">
        <f>'MHA-0.025'!E6</f>
        <v>949.24499999999989</v>
      </c>
      <c r="Q6" s="3">
        <f>'MHA-0.05'!E6</f>
        <v>1019.27</v>
      </c>
      <c r="R6" s="3">
        <f>'MHA-0.1'!E6</f>
        <v>1159.3200000000002</v>
      </c>
      <c r="S6" s="3">
        <f>'MHA-0.2'!E6</f>
        <v>1439.4200000000003</v>
      </c>
      <c r="T6" s="3">
        <f>'MHA-0.3'!E6</f>
        <v>1719.5200000000004</v>
      </c>
      <c r="U6" s="3">
        <f>'MHA-0.5'!E6</f>
        <v>2294</v>
      </c>
      <c r="V6" s="3">
        <f>'MHA-0.8'!E6</f>
        <v>3254</v>
      </c>
      <c r="W6" s="3">
        <f>'MHA-1'!E6</f>
        <v>3894</v>
      </c>
    </row>
    <row r="7" spans="1:23" x14ac:dyDescent="0.2">
      <c r="B7">
        <f>Jacobson!A7</f>
        <v>381</v>
      </c>
      <c r="C7" s="3">
        <f>Jacobson!D7</f>
        <v>1408.1412500000001</v>
      </c>
      <c r="D7" s="3">
        <f>'MHA-0.025'!D7</f>
        <v>1520.5303125</v>
      </c>
      <c r="E7" s="3">
        <f>'MHA-0.05'!D7</f>
        <v>1632.9193749999999</v>
      </c>
      <c r="F7" s="3">
        <f>'MHA-0.1'!D7</f>
        <v>1857.6975000000004</v>
      </c>
      <c r="G7" s="3">
        <f>'MHA-0.2'!D7</f>
        <v>2314.9537500000006</v>
      </c>
      <c r="H7" s="3">
        <f>'MHA-0.3'!D7</f>
        <v>2886.4337500000006</v>
      </c>
      <c r="I7" s="3">
        <f>'MHA-0.5'!D7</f>
        <v>4127.2137499999999</v>
      </c>
      <c r="J7" s="3">
        <f>'MHA-0.8'!D7</f>
        <v>6086.6637499999997</v>
      </c>
      <c r="K7" s="3">
        <f>'MHA-1'!D7</f>
        <v>7392.9637499999999</v>
      </c>
      <c r="N7">
        <v>381</v>
      </c>
      <c r="O7" s="3">
        <f>Jacobson!E7</f>
        <v>1007.3249999999998</v>
      </c>
      <c r="P7" s="3">
        <f>'MHA-0.025'!E7</f>
        <v>1100.9937499999999</v>
      </c>
      <c r="Q7" s="3">
        <f>'MHA-0.05'!E7</f>
        <v>1194.6624999999999</v>
      </c>
      <c r="R7" s="3">
        <f>'MHA-0.1'!E7</f>
        <v>1382.0000000000005</v>
      </c>
      <c r="S7" s="3">
        <f>'MHA-0.2'!E7</f>
        <v>1756.6750000000002</v>
      </c>
      <c r="T7" s="3">
        <f>'MHA-0.3'!E7</f>
        <v>2159.6050000000005</v>
      </c>
      <c r="U7" s="3">
        <f>'MHA-0.5'!E7</f>
        <v>3063.2849999999999</v>
      </c>
      <c r="V7" s="3">
        <f>'MHA-0.8'!E7</f>
        <v>4517.085</v>
      </c>
      <c r="W7" s="3">
        <f>'MHA-1'!E7</f>
        <v>5486.2849999999999</v>
      </c>
    </row>
    <row r="8" spans="1:23" x14ac:dyDescent="0.2">
      <c r="B8">
        <f>Jacobson!A8</f>
        <v>1409</v>
      </c>
      <c r="C8" s="3">
        <f>Jacobson!D8</f>
        <v>2816.2825000000003</v>
      </c>
      <c r="D8" s="3">
        <f>'MHA-0.025'!D8</f>
        <v>1964.856484375</v>
      </c>
      <c r="E8" s="3">
        <f>'MHA-0.05'!D8</f>
        <v>2090.27640625</v>
      </c>
      <c r="F8" s="3">
        <f>'MHA-0.1'!D8</f>
        <v>2341.1162500000005</v>
      </c>
      <c r="G8" s="3">
        <f>'MHA-0.2'!D8</f>
        <v>2913.2078125000007</v>
      </c>
      <c r="H8" s="3">
        <f>'MHA-0.3'!D8</f>
        <v>3649.2003125000006</v>
      </c>
      <c r="I8" s="3">
        <f>'MHA-0.5'!D8</f>
        <v>5219.0053124999995</v>
      </c>
      <c r="J8" s="3">
        <f>'MHA-0.8'!D8</f>
        <v>7671.9928124999997</v>
      </c>
      <c r="K8" s="3">
        <f>'MHA-1'!D8</f>
        <v>9307.3178124999995</v>
      </c>
      <c r="N8">
        <v>1003</v>
      </c>
      <c r="O8" s="3">
        <f>Jacobson!E8</f>
        <v>0.85874999999987267</v>
      </c>
      <c r="P8" s="3">
        <f>'MHA-0.025'!E8</f>
        <v>111.53031250000004</v>
      </c>
      <c r="Q8" s="3">
        <f>'MHA-0.05'!E8</f>
        <v>223.91937499999995</v>
      </c>
      <c r="R8" s="3">
        <f>'MHA-0.1'!E8</f>
        <v>448.69750000000045</v>
      </c>
      <c r="S8" s="3">
        <f>'MHA-0.2'!E8</f>
        <v>905.95375000000058</v>
      </c>
      <c r="T8" s="3">
        <f>'MHA-0.3'!E8</f>
        <v>1477.4337500000006</v>
      </c>
      <c r="U8" s="3">
        <f>'MHA-0.5'!E8</f>
        <v>2718.2137499999999</v>
      </c>
      <c r="V8" s="3">
        <f>'MHA-0.8'!E8</f>
        <v>4677.6637499999997</v>
      </c>
      <c r="W8" s="3">
        <f>'MHA-1'!E8</f>
        <v>5983.9637499999999</v>
      </c>
    </row>
    <row r="9" spans="1:23" x14ac:dyDescent="0.2">
      <c r="B9">
        <f>Jacobson!A9</f>
        <v>381</v>
      </c>
      <c r="C9" s="3">
        <f>Jacobson!D9</f>
        <v>1582.4365625</v>
      </c>
      <c r="D9" s="3">
        <f>'MHA-0.025'!D9</f>
        <v>2026.2789257812503</v>
      </c>
      <c r="E9" s="3">
        <f>'MHA-0.05'!D9</f>
        <v>2186.4149609375004</v>
      </c>
      <c r="F9" s="3">
        <f>'MHA-0.1'!D9</f>
        <v>2506.6870312500005</v>
      </c>
      <c r="G9" s="3">
        <f>'MHA-0.2'!D9</f>
        <v>3200.0400781250005</v>
      </c>
      <c r="H9" s="3">
        <f>'MHA-0.3'!D9</f>
        <v>4102.7302343750007</v>
      </c>
      <c r="I9" s="3">
        <f>'MHA-0.5'!D9</f>
        <v>6201.1039843749995</v>
      </c>
      <c r="J9" s="3">
        <f>'MHA-0.8'!D9</f>
        <v>9446.9446093749993</v>
      </c>
      <c r="K9" s="3">
        <f>'MHA-1'!D9</f>
        <v>11610.838359374999</v>
      </c>
      <c r="N9">
        <v>381</v>
      </c>
      <c r="O9" s="3">
        <f>Jacobson!E9</f>
        <v>2435.2825000000003</v>
      </c>
      <c r="P9" s="3">
        <f>'MHA-0.025'!E9</f>
        <v>1583.856484375</v>
      </c>
      <c r="Q9" s="3">
        <f>'MHA-0.05'!E9</f>
        <v>1709.27640625</v>
      </c>
      <c r="R9" s="3">
        <f>'MHA-0.1'!E9</f>
        <v>1960.1162500000005</v>
      </c>
      <c r="S9" s="3">
        <f>'MHA-0.2'!E9</f>
        <v>2532.2078125000007</v>
      </c>
      <c r="T9" s="3">
        <f>'MHA-0.3'!E9</f>
        <v>3268.2003125000006</v>
      </c>
      <c r="U9" s="3">
        <f>'MHA-0.5'!E9</f>
        <v>4838.0053124999995</v>
      </c>
      <c r="V9" s="3">
        <f>'MHA-0.8'!E9</f>
        <v>7290.9928124999997</v>
      </c>
      <c r="W9" s="3">
        <f>'MHA-1'!E9</f>
        <v>8926.3178124999995</v>
      </c>
    </row>
    <row r="10" spans="1:23" x14ac:dyDescent="0.2">
      <c r="B10">
        <f>Jacobson!A10</f>
        <v>404</v>
      </c>
      <c r="C10" s="3">
        <f>Jacobson!D10</f>
        <v>1554.3228906250004</v>
      </c>
      <c r="D10" s="3">
        <f>'MHA-0.025'!D10</f>
        <v>2039.8191162109376</v>
      </c>
      <c r="E10" s="3">
        <f>'MHA-0.05'!D10</f>
        <v>2218.9994628906252</v>
      </c>
      <c r="F10" s="3">
        <f>'MHA-0.1'!D10</f>
        <v>2577.3601562500007</v>
      </c>
      <c r="G10" s="3">
        <f>'MHA-0.2'!D10</f>
        <v>3395.2192382812505</v>
      </c>
      <c r="H10" s="3">
        <f>'MHA-0.3'!D10</f>
        <v>4534.2226757812505</v>
      </c>
      <c r="I10" s="3">
        <f>'MHA-0.5'!D10</f>
        <v>7105.2229882812499</v>
      </c>
      <c r="J10" s="3">
        <f>'MHA-0.8'!D10</f>
        <v>11060.003457031249</v>
      </c>
      <c r="K10" s="3">
        <f>'MHA-1'!D10</f>
        <v>13696.523769531248</v>
      </c>
      <c r="N10">
        <v>404</v>
      </c>
      <c r="O10" s="3">
        <f>Jacobson!E10</f>
        <v>1178.4365625</v>
      </c>
      <c r="P10" s="3">
        <f>'MHA-0.025'!E10</f>
        <v>1622.2789257812503</v>
      </c>
      <c r="Q10" s="3">
        <f>'MHA-0.05'!E10</f>
        <v>1782.4149609375004</v>
      </c>
      <c r="R10" s="3">
        <f>'MHA-0.1'!E10</f>
        <v>2102.6870312500005</v>
      </c>
      <c r="S10" s="3">
        <f>'MHA-0.2'!E10</f>
        <v>2796.0400781250005</v>
      </c>
      <c r="T10" s="3">
        <f>'MHA-0.3'!E10</f>
        <v>3698.7302343750007</v>
      </c>
      <c r="U10" s="3">
        <f>'MHA-0.5'!E10</f>
        <v>5797.1039843749995</v>
      </c>
      <c r="V10" s="3">
        <f>'MHA-0.8'!E10</f>
        <v>9042.9446093749993</v>
      </c>
      <c r="W10" s="3">
        <f>'MHA-1'!E10</f>
        <v>11206.838359374999</v>
      </c>
    </row>
    <row r="11" spans="1:23" x14ac:dyDescent="0.2">
      <c r="B11">
        <f>Jacobson!A11</f>
        <v>429</v>
      </c>
      <c r="C11" s="3">
        <f>Jacobson!D11</f>
        <v>1543.5237695312503</v>
      </c>
      <c r="D11" s="3">
        <f>'MHA-0.025'!D11</f>
        <v>2032.2067785644533</v>
      </c>
      <c r="E11" s="3">
        <f>'MHA-0.05'!D11</f>
        <v>2221.0007788085941</v>
      </c>
      <c r="F11" s="3">
        <f>'MHA-0.1'!D11</f>
        <v>2598.5887792968756</v>
      </c>
      <c r="G11" s="3">
        <f>'MHA-0.2'!D11</f>
        <v>3598.3136083984377</v>
      </c>
      <c r="H11" s="3">
        <f>'MHA-0.3'!D11</f>
        <v>4954.9520068359379</v>
      </c>
      <c r="I11" s="3">
        <f>'MHA-0.5'!D11</f>
        <v>7961.2222412109377</v>
      </c>
      <c r="J11" s="3">
        <f>'MHA-0.8'!D11</f>
        <v>12568.907592773436</v>
      </c>
      <c r="K11" s="3">
        <f>'MHA-1'!D11</f>
        <v>15640.697827148435</v>
      </c>
      <c r="N11">
        <v>429</v>
      </c>
      <c r="O11" s="3">
        <f>Jacobson!E11</f>
        <v>1125.3228906250004</v>
      </c>
      <c r="P11" s="3">
        <f>'MHA-0.025'!E11</f>
        <v>1610.8191162109376</v>
      </c>
      <c r="Q11" s="3">
        <f>'MHA-0.05'!E11</f>
        <v>1789.9994628906252</v>
      </c>
      <c r="R11" s="3">
        <f>'MHA-0.1'!E11</f>
        <v>2148.3601562500007</v>
      </c>
      <c r="S11" s="3">
        <f>'MHA-0.2'!E11</f>
        <v>2966.2192382812505</v>
      </c>
      <c r="T11" s="3">
        <f>'MHA-0.3'!E11</f>
        <v>4105.2226757812505</v>
      </c>
      <c r="U11" s="3">
        <f>'MHA-0.5'!E11</f>
        <v>6676.2229882812499</v>
      </c>
      <c r="V11" s="3">
        <f>'MHA-0.8'!E11</f>
        <v>10631.003457031249</v>
      </c>
      <c r="W11" s="3">
        <f>'MHA-1'!E11</f>
        <v>13267.523769531248</v>
      </c>
    </row>
    <row r="12" spans="1:23" x14ac:dyDescent="0.2">
      <c r="B12">
        <f>Jacobson!A12</f>
        <v>450</v>
      </c>
      <c r="C12" s="3">
        <f>Jacobson!D12</f>
        <v>1547.1865283203128</v>
      </c>
      <c r="D12" s="3">
        <f>'MHA-0.025'!D12</f>
        <v>2017.8444149780273</v>
      </c>
      <c r="E12" s="3">
        <f>'MHA-0.05'!D12</f>
        <v>2210.9714703369145</v>
      </c>
      <c r="F12" s="3">
        <f>'MHA-0.1'!D12</f>
        <v>2602.7283361816412</v>
      </c>
      <c r="G12" s="3">
        <f>'MHA-0.2'!D12</f>
        <v>3808.5793859863284</v>
      </c>
      <c r="H12" s="3">
        <f>'MHA-0.3'!D12</f>
        <v>5371.3440051269536</v>
      </c>
      <c r="I12" s="3">
        <f>'MHA-0.5'!D12</f>
        <v>8789.8666809082024</v>
      </c>
      <c r="J12" s="3">
        <f>'MHA-0.8'!D12</f>
        <v>14015.930694580076</v>
      </c>
      <c r="K12" s="3">
        <f>'MHA-1'!D12</f>
        <v>17499.973370361324</v>
      </c>
      <c r="N12">
        <v>450</v>
      </c>
      <c r="O12" s="3">
        <f>Jacobson!E12</f>
        <v>1093.5237695312503</v>
      </c>
      <c r="P12" s="3">
        <f>'MHA-0.025'!E12</f>
        <v>1582.2067785644533</v>
      </c>
      <c r="Q12" s="3">
        <f>'MHA-0.05'!E12</f>
        <v>1771.0007788085941</v>
      </c>
      <c r="R12" s="3">
        <f>'MHA-0.1'!E12</f>
        <v>2148.5887792968756</v>
      </c>
      <c r="S12" s="3">
        <f>'MHA-0.2'!E12</f>
        <v>3148.3136083984377</v>
      </c>
      <c r="T12" s="3">
        <f>'MHA-0.3'!E12</f>
        <v>4504.9520068359379</v>
      </c>
      <c r="U12" s="3">
        <f>'MHA-0.5'!E12</f>
        <v>7511.2222412109377</v>
      </c>
      <c r="V12" s="3">
        <f>'MHA-0.8'!E12</f>
        <v>12118.907592773436</v>
      </c>
      <c r="W12" s="3">
        <f>'MHA-1'!E12</f>
        <v>15190.697827148435</v>
      </c>
    </row>
    <row r="13" spans="1:23" x14ac:dyDescent="0.2">
      <c r="B13">
        <f>Jacobson!A13</f>
        <v>372</v>
      </c>
      <c r="C13" s="3">
        <f>Jacobson!D13</f>
        <v>1522.9426721191408</v>
      </c>
      <c r="D13" s="3">
        <f>'MHA-0.025'!D13</f>
        <v>1965.2953095245359</v>
      </c>
      <c r="E13" s="3">
        <f>'MHA-0.05'!D13</f>
        <v>2160.0392674255377</v>
      </c>
      <c r="F13" s="3">
        <f>'MHA-0.1'!D13</f>
        <v>2580.6030038452154</v>
      </c>
      <c r="G13" s="3">
        <f>'MHA-0.2'!D13</f>
        <v>3986.0487191772463</v>
      </c>
      <c r="H13" s="3">
        <f>'MHA-0.3'!D13</f>
        <v>5748.4080038452157</v>
      </c>
      <c r="I13" s="3">
        <f>'MHA-0.5'!D13</f>
        <v>9566.1200106811521</v>
      </c>
      <c r="J13" s="3">
        <f>'MHA-0.8'!D13</f>
        <v>15390.968020935057</v>
      </c>
      <c r="K13" s="3">
        <f>'MHA-1'!D13</f>
        <v>19274.200027770992</v>
      </c>
      <c r="N13">
        <v>372</v>
      </c>
      <c r="O13" s="3">
        <f>Jacobson!E13</f>
        <v>1175.1865283203128</v>
      </c>
      <c r="P13" s="3">
        <f>'MHA-0.025'!E13</f>
        <v>1645.8444149780273</v>
      </c>
      <c r="Q13" s="3">
        <f>'MHA-0.05'!E13</f>
        <v>1838.9714703369145</v>
      </c>
      <c r="R13" s="3">
        <f>'MHA-0.1'!E13</f>
        <v>2230.7283361816412</v>
      </c>
      <c r="S13" s="3">
        <f>'MHA-0.2'!E13</f>
        <v>3436.5793859863284</v>
      </c>
      <c r="T13" s="3">
        <f>'MHA-0.3'!E13</f>
        <v>4999.3440051269536</v>
      </c>
      <c r="U13" s="3">
        <f>'MHA-0.5'!E13</f>
        <v>8417.8666809082024</v>
      </c>
      <c r="V13" s="3">
        <f>'MHA-0.8'!E13</f>
        <v>13643.930694580076</v>
      </c>
      <c r="W13" s="3">
        <f>'MHA-1'!E13</f>
        <v>17127.973370361324</v>
      </c>
    </row>
    <row r="14" spans="1:23" x14ac:dyDescent="0.2">
      <c r="B14">
        <f>Jacobson!A14</f>
        <v>394</v>
      </c>
      <c r="C14" s="3">
        <f>Jacobson!D14</f>
        <v>1507.7715859985351</v>
      </c>
      <c r="D14" s="3">
        <f>'MHA-0.025'!D14</f>
        <v>1915.8554808616636</v>
      </c>
      <c r="E14" s="3">
        <f>'MHA-0.05'!D14</f>
        <v>2108.6374490737917</v>
      </c>
      <c r="F14" s="3">
        <f>'MHA-0.1'!D14</f>
        <v>2578.6090045928959</v>
      </c>
      <c r="G14" s="3">
        <f>'MHA-0.2'!D14</f>
        <v>4170.9507190704353</v>
      </c>
      <c r="H14" s="3">
        <f>'MHA-0.3'!D14</f>
        <v>6120.2060028839123</v>
      </c>
      <c r="I14" s="3">
        <f>'MHA-0.5'!D14</f>
        <v>10311.710008010865</v>
      </c>
      <c r="J14" s="3">
        <f>'MHA-0.8'!D14</f>
        <v>16697.246015701294</v>
      </c>
      <c r="K14" s="3">
        <f>'MHA-1'!D14</f>
        <v>20954.270020828244</v>
      </c>
      <c r="N14">
        <v>394</v>
      </c>
      <c r="O14" s="3">
        <f>Jacobson!E14</f>
        <v>1128.9426721191408</v>
      </c>
      <c r="P14" s="3">
        <f>'MHA-0.025'!E14</f>
        <v>1571.2953095245359</v>
      </c>
      <c r="Q14" s="3">
        <f>'MHA-0.05'!E14</f>
        <v>1766.0392674255377</v>
      </c>
      <c r="R14" s="3">
        <f>'MHA-0.1'!E14</f>
        <v>2186.6030038452154</v>
      </c>
      <c r="S14" s="3">
        <f>'MHA-0.2'!E14</f>
        <v>3592.0487191772463</v>
      </c>
      <c r="T14" s="3">
        <f>'MHA-0.3'!E14</f>
        <v>5354.4080038452157</v>
      </c>
      <c r="U14" s="3">
        <f>'MHA-0.5'!E14</f>
        <v>9172.1200106811521</v>
      </c>
      <c r="V14" s="3">
        <f>'MHA-0.8'!E14</f>
        <v>14996.968020935057</v>
      </c>
      <c r="W14" s="3">
        <f>'MHA-1'!E14</f>
        <v>18880.200027770992</v>
      </c>
    </row>
    <row r="15" spans="1:23" x14ac:dyDescent="0.2">
      <c r="B15">
        <f>Jacobson!A15</f>
        <v>319</v>
      </c>
      <c r="C15" s="3">
        <f>Jacobson!D15</f>
        <v>1463.8871259307862</v>
      </c>
      <c r="D15" s="3">
        <f>'MHA-0.025'!D15</f>
        <v>1837.0396096849438</v>
      </c>
      <c r="E15" s="3">
        <f>'MHA-0.05'!D15</f>
        <v>2026.5190856838231</v>
      </c>
      <c r="F15" s="3">
        <f>'MHA-0.1'!D15</f>
        <v>2552.2735051536565</v>
      </c>
      <c r="G15" s="3">
        <f>'MHA-0.2'!D15</f>
        <v>4324.1872189903261</v>
      </c>
      <c r="H15" s="3">
        <f>'MHA-0.3'!D15</f>
        <v>6453.0145021629341</v>
      </c>
      <c r="I15" s="3">
        <f>'MHA-0.5'!D15</f>
        <v>11003.66250600815</v>
      </c>
      <c r="J15" s="3">
        <f>'MHA-0.8'!D15</f>
        <v>17927.914511775973</v>
      </c>
      <c r="K15" s="3">
        <f>'MHA-1'!D15</f>
        <v>22544.082515621183</v>
      </c>
      <c r="N15">
        <v>319</v>
      </c>
      <c r="O15" s="3">
        <f>Jacobson!E15</f>
        <v>1188.7715859985351</v>
      </c>
      <c r="P15" s="3">
        <f>'MHA-0.025'!E15</f>
        <v>1596.8554808616636</v>
      </c>
      <c r="Q15" s="3">
        <f>'MHA-0.05'!E15</f>
        <v>1789.6374490737917</v>
      </c>
      <c r="R15" s="3">
        <f>'MHA-0.1'!E15</f>
        <v>2259.6090045928959</v>
      </c>
      <c r="S15" s="3">
        <f>'MHA-0.2'!E15</f>
        <v>3851.9507190704353</v>
      </c>
      <c r="T15" s="3">
        <f>'MHA-0.3'!E15</f>
        <v>5801.2060028839123</v>
      </c>
      <c r="U15" s="3">
        <f>'MHA-0.5'!E15</f>
        <v>9992.7100080108648</v>
      </c>
      <c r="V15" s="3">
        <f>'MHA-0.8'!E15</f>
        <v>16378.246015701294</v>
      </c>
      <c r="W15" s="3">
        <f>'MHA-1'!E15</f>
        <v>20635.270020828244</v>
      </c>
    </row>
    <row r="16" spans="1:23" x14ac:dyDescent="0.2">
      <c r="B16">
        <f>Jacobson!A16</f>
        <v>340</v>
      </c>
      <c r="C16" s="3">
        <f>Jacobson!D16</f>
        <v>1428.8916717720033</v>
      </c>
      <c r="D16" s="3">
        <f>'MHA-0.025'!D16</f>
        <v>1767.0482065427302</v>
      </c>
      <c r="E16" s="3">
        <f>'MHA-0.05'!D16</f>
        <v>1950.8025634217265</v>
      </c>
      <c r="F16" s="3">
        <f>'MHA-0.1'!D16</f>
        <v>2545.916880574227</v>
      </c>
      <c r="G16" s="3">
        <f>'MHA-0.2'!D16</f>
        <v>4484.4095939302442</v>
      </c>
      <c r="H16" s="3">
        <f>'MHA-0.3'!D16</f>
        <v>6779.8158766222004</v>
      </c>
      <c r="I16" s="3">
        <f>'MHA-0.5'!D16</f>
        <v>11663.621879506112</v>
      </c>
      <c r="J16" s="3">
        <f>'MHA-0.8'!D16</f>
        <v>19087.610883831981</v>
      </c>
      <c r="K16" s="3">
        <f>'MHA-1'!D16</f>
        <v>24036.936886715888</v>
      </c>
      <c r="N16">
        <v>340</v>
      </c>
      <c r="O16" s="3">
        <f>Jacobson!E16</f>
        <v>1123.8871259307862</v>
      </c>
      <c r="P16" s="3">
        <f>'MHA-0.025'!E16</f>
        <v>1497.0396096849438</v>
      </c>
      <c r="Q16" s="3">
        <f>'MHA-0.05'!E16</f>
        <v>1686.5190856838231</v>
      </c>
      <c r="R16" s="3">
        <f>'MHA-0.1'!E16</f>
        <v>2212.2735051536565</v>
      </c>
      <c r="S16" s="3">
        <f>'MHA-0.2'!E16</f>
        <v>3984.1872189903261</v>
      </c>
      <c r="T16" s="3">
        <f>'MHA-0.3'!E16</f>
        <v>6113.0145021629341</v>
      </c>
      <c r="U16" s="3">
        <f>'MHA-0.5'!E16</f>
        <v>10663.66250600815</v>
      </c>
      <c r="V16" s="3">
        <f>'MHA-0.8'!E16</f>
        <v>17587.914511775973</v>
      </c>
      <c r="W16" s="3">
        <f>'MHA-1'!E16</f>
        <v>22204.082515621183</v>
      </c>
    </row>
    <row r="17" spans="2:23" x14ac:dyDescent="0.2">
      <c r="B17">
        <f>Jacobson!A17</f>
        <v>361</v>
      </c>
      <c r="C17" s="3">
        <f>Jacobson!D17</f>
        <v>1405.8609993219377</v>
      </c>
      <c r="D17" s="3">
        <f>'MHA-0.025'!D17</f>
        <v>1711.6975293663145</v>
      </c>
      <c r="E17" s="3">
        <f>'MHA-0.05'!D17</f>
        <v>1889.2468594354393</v>
      </c>
      <c r="F17" s="3">
        <f>'MHA-0.1'!D17</f>
        <v>2554.8594121396545</v>
      </c>
      <c r="G17" s="3">
        <f>'MHA-0.2'!D17</f>
        <v>4652.2863751351833</v>
      </c>
      <c r="H17" s="3">
        <f>'MHA-0.3'!D17</f>
        <v>7106.6269074666507</v>
      </c>
      <c r="I17" s="3">
        <f>'MHA-0.5'!D17</f>
        <v>12308.301409629585</v>
      </c>
      <c r="J17" s="3">
        <f>'MHA-0.8'!D17</f>
        <v>20209.093162873985</v>
      </c>
      <c r="K17" s="3">
        <f>'MHA-1'!D17</f>
        <v>25476.287665036914</v>
      </c>
      <c r="N17">
        <v>361</v>
      </c>
      <c r="O17" s="3">
        <f>Jacobson!E17</f>
        <v>1067.8916717720033</v>
      </c>
      <c r="P17" s="3">
        <f>'MHA-0.025'!E17</f>
        <v>1406.0482065427302</v>
      </c>
      <c r="Q17" s="3">
        <f>'MHA-0.05'!E17</f>
        <v>1589.8025634217265</v>
      </c>
      <c r="R17" s="3">
        <f>'MHA-0.1'!E17</f>
        <v>2184.916880574227</v>
      </c>
      <c r="S17" s="3">
        <f>'MHA-0.2'!E17</f>
        <v>4123.4095939302442</v>
      </c>
      <c r="T17" s="3">
        <f>'MHA-0.3'!E17</f>
        <v>6418.8158766222004</v>
      </c>
      <c r="U17" s="3">
        <f>'MHA-0.5'!E17</f>
        <v>11302.621879506112</v>
      </c>
      <c r="V17" s="3">
        <f>'MHA-0.8'!E17</f>
        <v>18726.610883831981</v>
      </c>
      <c r="W17" s="3">
        <f>'MHA-1'!E17</f>
        <v>23675.936886715888</v>
      </c>
    </row>
    <row r="18" spans="2:23" x14ac:dyDescent="0.2">
      <c r="B18">
        <f>Jacobson!A18</f>
        <v>283</v>
      </c>
      <c r="C18" s="3">
        <f>Jacobson!D18</f>
        <v>1355.1874336111546</v>
      </c>
      <c r="D18" s="3">
        <f>'MHA-0.025'!D18</f>
        <v>1632.7541778691859</v>
      </c>
      <c r="E18" s="3">
        <f>'MHA-0.05'!D18</f>
        <v>1804.7413472284377</v>
      </c>
      <c r="F18" s="3">
        <f>'MHA-0.1'!D18</f>
        <v>2535.0013108137255</v>
      </c>
      <c r="G18" s="3">
        <f>'MHA-0.2'!D18</f>
        <v>4787.7289610388871</v>
      </c>
      <c r="H18" s="3">
        <f>'MHA-0.3'!D18</f>
        <v>7397.3701805999881</v>
      </c>
      <c r="I18" s="3">
        <f>'MHA-0.5'!D18</f>
        <v>12909.646057222189</v>
      </c>
      <c r="J18" s="3">
        <f>'MHA-0.8'!D18</f>
        <v>21276.339872155488</v>
      </c>
      <c r="K18" s="3">
        <f>'MHA-1'!D18</f>
        <v>26854.135748777684</v>
      </c>
      <c r="N18">
        <v>283</v>
      </c>
      <c r="O18" s="3">
        <f>Jacobson!E18</f>
        <v>1122.8609993219377</v>
      </c>
      <c r="P18" s="3">
        <f>'MHA-0.025'!E18</f>
        <v>1428.6975293663145</v>
      </c>
      <c r="Q18" s="3">
        <f>'MHA-0.05'!E18</f>
        <v>1606.2468594354393</v>
      </c>
      <c r="R18" s="3">
        <f>'MHA-0.1'!E18</f>
        <v>2271.8594121396545</v>
      </c>
      <c r="S18" s="3">
        <f>'MHA-0.2'!E18</f>
        <v>4369.2863751351833</v>
      </c>
      <c r="T18" s="3">
        <f>'MHA-0.3'!E18</f>
        <v>6823.6269074666507</v>
      </c>
      <c r="U18" s="3">
        <f>'MHA-0.5'!E18</f>
        <v>12025.301409629585</v>
      </c>
      <c r="V18" s="3">
        <f>'MHA-0.8'!E18</f>
        <v>19926.093162873985</v>
      </c>
      <c r="W18" s="3">
        <f>'MHA-1'!E18</f>
        <v>25193.287665036914</v>
      </c>
    </row>
    <row r="19" spans="2:23" x14ac:dyDescent="0.2">
      <c r="B19">
        <f>Jacobson!A19</f>
        <v>305</v>
      </c>
      <c r="C19" s="3">
        <f>Jacobson!D19</f>
        <v>1315.386838298142</v>
      </c>
      <c r="D19" s="3">
        <f>'MHA-0.025'!D19</f>
        <v>1566.7789065352267</v>
      </c>
      <c r="E19" s="3">
        <f>'MHA-0.05'!D19</f>
        <v>1731.9631624102221</v>
      </c>
      <c r="F19" s="3">
        <f>'MHA-0.1'!D19</f>
        <v>2533.3727348192788</v>
      </c>
      <c r="G19" s="3">
        <f>'MHA-0.2'!D19</f>
        <v>4930.8759004666654</v>
      </c>
      <c r="H19" s="3">
        <f>'MHA-0.3'!D19</f>
        <v>7685.2926354499914</v>
      </c>
      <c r="I19" s="3">
        <f>'MHA-0.5'!D19</f>
        <v>13487.119542916642</v>
      </c>
      <c r="J19" s="3">
        <f>'MHA-0.8'!D19</f>
        <v>22288.139904116615</v>
      </c>
      <c r="K19" s="3">
        <f>'MHA-1'!D19</f>
        <v>28155.486811583261</v>
      </c>
      <c r="N19">
        <v>305</v>
      </c>
      <c r="O19" s="3">
        <f>Jacobson!E19</f>
        <v>1050.1874336111546</v>
      </c>
      <c r="P19" s="3">
        <f>'MHA-0.025'!E19</f>
        <v>1327.7541778691859</v>
      </c>
      <c r="Q19" s="3">
        <f>'MHA-0.05'!E19</f>
        <v>1499.7413472284377</v>
      </c>
      <c r="R19" s="3">
        <f>'MHA-0.1'!E19</f>
        <v>2230.0013108137255</v>
      </c>
      <c r="S19" s="3">
        <f>'MHA-0.2'!E19</f>
        <v>4482.7289610388871</v>
      </c>
      <c r="T19" s="3">
        <f>'MHA-0.3'!E19</f>
        <v>7092.3701805999881</v>
      </c>
      <c r="U19" s="3">
        <f>'MHA-0.5'!E19</f>
        <v>12604.646057222189</v>
      </c>
      <c r="V19" s="3">
        <f>'MHA-0.8'!E19</f>
        <v>20971.339872155488</v>
      </c>
      <c r="W19" s="3">
        <f>'MHA-1'!E19</f>
        <v>26549.135748777684</v>
      </c>
    </row>
    <row r="20" spans="2:23" x14ac:dyDescent="0.2">
      <c r="B20">
        <f>Jacobson!A20</f>
        <v>329</v>
      </c>
      <c r="C20" s="3">
        <f>Jacobson!D20</f>
        <v>1290.0148260409387</v>
      </c>
      <c r="D20" s="3">
        <f>'MHA-0.025'!D20</f>
        <v>1518.5966347514234</v>
      </c>
      <c r="E20" s="3">
        <f>'MHA-0.05'!D20</f>
        <v>1677.255235799337</v>
      </c>
      <c r="F20" s="3">
        <f>'MHA-0.1'!D20</f>
        <v>2546.5663028234435</v>
      </c>
      <c r="G20" s="3">
        <f>'MHA-0.2'!D20</f>
        <v>5083.1511050374993</v>
      </c>
      <c r="H20" s="3">
        <f>'MHA-0.3'!D20</f>
        <v>7976.6494765874941</v>
      </c>
      <c r="I20" s="3">
        <f>'MHA-0.5'!D20</f>
        <v>14056.639657187481</v>
      </c>
      <c r="J20" s="3">
        <f>'MHA-0.8'!D20</f>
        <v>23274.904928087461</v>
      </c>
      <c r="K20" s="3">
        <f>'MHA-1'!D20</f>
        <v>29420.415108687444</v>
      </c>
      <c r="N20">
        <v>329</v>
      </c>
      <c r="O20" s="3">
        <f>Jacobson!E20</f>
        <v>986.38683829814204</v>
      </c>
      <c r="P20" s="3">
        <f>'MHA-0.025'!E20</f>
        <v>1237.7789065352267</v>
      </c>
      <c r="Q20" s="3">
        <f>'MHA-0.05'!E20</f>
        <v>1402.9631624102221</v>
      </c>
      <c r="R20" s="3">
        <f>'MHA-0.1'!E20</f>
        <v>2204.3727348192788</v>
      </c>
      <c r="S20" s="3">
        <f>'MHA-0.2'!E20</f>
        <v>4601.8759004666654</v>
      </c>
      <c r="T20" s="3">
        <f>'MHA-0.3'!E20</f>
        <v>7356.2926354499914</v>
      </c>
      <c r="U20" s="3">
        <f>'MHA-0.5'!E20</f>
        <v>13158.119542916642</v>
      </c>
      <c r="V20" s="3">
        <f>'MHA-0.8'!E20</f>
        <v>21959.139904116615</v>
      </c>
      <c r="W20" s="3">
        <f>'MHA-1'!E20</f>
        <v>27826.486811583261</v>
      </c>
    </row>
    <row r="21" spans="2:23" x14ac:dyDescent="0.2">
      <c r="B21">
        <f>Jacobson!A21</f>
        <v>352</v>
      </c>
      <c r="C21" s="3">
        <f>Jacobson!D21</f>
        <v>1279.394642518703</v>
      </c>
      <c r="D21" s="3">
        <f>'MHA-0.025'!D21</f>
        <v>1489.0843172010696</v>
      </c>
      <c r="E21" s="3">
        <f>'MHA-0.05'!D21</f>
        <v>1642.3810748432554</v>
      </c>
      <c r="F21" s="3">
        <f>'MHA-0.1'!D21</f>
        <v>2570.8264788265674</v>
      </c>
      <c r="G21" s="3">
        <f>'MHA-0.2'!D21</f>
        <v>5244.6225084656244</v>
      </c>
      <c r="H21" s="3">
        <f>'MHA-0.3'!D21</f>
        <v>8275.3321074406194</v>
      </c>
      <c r="I21" s="3">
        <f>'MHA-0.5'!D21</f>
        <v>14629.744742890611</v>
      </c>
      <c r="J21" s="3">
        <f>'MHA-0.8'!D21</f>
        <v>24259.643696065596</v>
      </c>
      <c r="K21" s="3">
        <f>'MHA-1'!D21</f>
        <v>30679.576331515582</v>
      </c>
      <c r="N21">
        <v>352</v>
      </c>
      <c r="O21" s="3">
        <f>Jacobson!E21</f>
        <v>938.01482604093871</v>
      </c>
      <c r="P21" s="3">
        <f>'MHA-0.025'!E21</f>
        <v>1166.5966347514234</v>
      </c>
      <c r="Q21" s="3">
        <f>'MHA-0.05'!E21</f>
        <v>1325.255235799337</v>
      </c>
      <c r="R21" s="3">
        <f>'MHA-0.1'!E21</f>
        <v>2194.5663028234435</v>
      </c>
      <c r="S21" s="3">
        <f>'MHA-0.2'!E21</f>
        <v>4731.1511050374993</v>
      </c>
      <c r="T21" s="3">
        <f>'MHA-0.3'!E21</f>
        <v>7624.6494765874941</v>
      </c>
      <c r="U21" s="3">
        <f>'MHA-0.5'!E21</f>
        <v>13704.639657187481</v>
      </c>
      <c r="V21" s="3">
        <f>'MHA-0.8'!E21</f>
        <v>22922.904928087461</v>
      </c>
      <c r="W21" s="3">
        <f>'MHA-1'!E21</f>
        <v>29068.415108687444</v>
      </c>
    </row>
    <row r="22" spans="2:23" x14ac:dyDescent="0.2">
      <c r="B22">
        <f>Jacobson!A22</f>
        <v>1312</v>
      </c>
      <c r="C22" s="3">
        <f>Jacobson!D22</f>
        <v>2558.789285037406</v>
      </c>
      <c r="D22" s="3">
        <f>'MHA-0.025'!D22</f>
        <v>1861.8958687539289</v>
      </c>
      <c r="E22" s="3">
        <f>'MHA-0.05'!D22</f>
        <v>2011.3955421277562</v>
      </c>
      <c r="F22" s="3">
        <f>'MHA-0.1'!D22</f>
        <v>2987.9016108289102</v>
      </c>
      <c r="G22" s="3">
        <f>'MHA-0.2'!D22</f>
        <v>5799.8060610367183</v>
      </c>
      <c r="H22" s="3">
        <f>'MHA-0.3'!D22</f>
        <v>8968.6240805804664</v>
      </c>
      <c r="I22" s="3">
        <f>'MHA-0.5'!D22</f>
        <v>15599.253557167958</v>
      </c>
      <c r="J22" s="3">
        <f>'MHA-0.8'!D22</f>
        <v>25643.477772049195</v>
      </c>
      <c r="K22" s="3">
        <f>'MHA-1'!D22</f>
        <v>32339.627248636683</v>
      </c>
      <c r="N22">
        <v>1212</v>
      </c>
      <c r="O22" s="3">
        <f>Jacobson!E22</f>
        <v>32.605357481297006</v>
      </c>
      <c r="P22" s="3">
        <f>'MHA-0.025'!E22</f>
        <v>177.08431720106955</v>
      </c>
      <c r="Q22" s="3">
        <f>'MHA-0.05'!E22</f>
        <v>330.38107484325542</v>
      </c>
      <c r="R22" s="3">
        <f>'MHA-0.1'!E22</f>
        <v>1258.8264788265674</v>
      </c>
      <c r="S22" s="3">
        <f>'MHA-0.2'!E22</f>
        <v>3932.6225084656244</v>
      </c>
      <c r="T22" s="3">
        <f>'MHA-0.3'!E22</f>
        <v>6963.3321074406194</v>
      </c>
      <c r="U22" s="3">
        <f>'MHA-0.5'!E22</f>
        <v>13317.744742890611</v>
      </c>
      <c r="V22" s="3">
        <f>'MHA-0.8'!E22</f>
        <v>22947.643696065596</v>
      </c>
      <c r="W22" s="3">
        <f>'MHA-1'!E22</f>
        <v>29367.576331515582</v>
      </c>
    </row>
    <row r="23" spans="2:23" x14ac:dyDescent="0.2">
      <c r="B23">
        <f>Jacobson!A23</f>
        <v>511</v>
      </c>
      <c r="C23" s="3">
        <f>Jacobson!D23</f>
        <v>1466.8886241300265</v>
      </c>
      <c r="D23" s="3">
        <f>'MHA-0.025'!D23</f>
        <v>1958.1038747052917</v>
      </c>
      <c r="E23" s="3">
        <f>'MHA-0.05'!D23</f>
        <v>2128.9239585923028</v>
      </c>
      <c r="F23" s="3">
        <f>'MHA-0.1'!D23</f>
        <v>2991.9779598306673</v>
      </c>
      <c r="G23" s="3">
        <f>'MHA-0.2'!D23</f>
        <v>6038.6637254650386</v>
      </c>
      <c r="H23" s="3">
        <f>'MHA-0.3'!D23</f>
        <v>9442.2630604353508</v>
      </c>
      <c r="I23" s="3">
        <f>'MHA-0.5'!D23</f>
        <v>16542.455167875967</v>
      </c>
      <c r="J23" s="3">
        <f>'MHA-0.8'!D23</f>
        <v>27291.023329036892</v>
      </c>
      <c r="K23" s="3">
        <f>'MHA-1'!D23</f>
        <v>34456.735436477509</v>
      </c>
      <c r="N23">
        <v>511</v>
      </c>
      <c r="O23" s="3">
        <f>Jacobson!E23</f>
        <v>2047.789285037406</v>
      </c>
      <c r="P23" s="3">
        <f>'MHA-0.025'!E23</f>
        <v>1350.8958687539289</v>
      </c>
      <c r="Q23" s="3">
        <f>'MHA-0.05'!E23</f>
        <v>1500.3955421277562</v>
      </c>
      <c r="R23" s="3">
        <f>'MHA-0.1'!E23</f>
        <v>2476.9016108289102</v>
      </c>
      <c r="S23" s="3">
        <f>'MHA-0.2'!E23</f>
        <v>5288.8060610367183</v>
      </c>
      <c r="T23" s="3">
        <f>'MHA-0.3'!E23</f>
        <v>8457.6240805804664</v>
      </c>
      <c r="U23" s="3">
        <f>'MHA-0.5'!E23</f>
        <v>15088.253557167958</v>
      </c>
      <c r="V23" s="3">
        <f>'MHA-0.8'!E23</f>
        <v>25132.477772049195</v>
      </c>
      <c r="W23" s="3">
        <f>'MHA-1'!E23</f>
        <v>31828.627248636683</v>
      </c>
    </row>
    <row r="24" spans="2:23" x14ac:dyDescent="0.2">
      <c r="B24">
        <f>Jacobson!A24</f>
        <v>1036</v>
      </c>
      <c r="C24" s="3">
        <f>Jacobson!D24</f>
        <v>1716.0559497782695</v>
      </c>
      <c r="D24" s="3">
        <f>'MHA-0.025'!D24</f>
        <v>2234.1168858838528</v>
      </c>
      <c r="E24" s="3">
        <f>'MHA-0.05'!D24</f>
        <v>2419.0284454415914</v>
      </c>
      <c r="F24" s="3">
        <f>'MHA-0.1'!D24</f>
        <v>3217.9502215819848</v>
      </c>
      <c r="G24" s="3">
        <f>'MHA-0.2'!D24</f>
        <v>6491.8219737862792</v>
      </c>
      <c r="H24" s="3">
        <f>'MHA-0.3'!D24</f>
        <v>10122.607295326514</v>
      </c>
      <c r="I24" s="3">
        <f>'MHA-0.5'!D24</f>
        <v>17677.171375906975</v>
      </c>
      <c r="J24" s="3">
        <f>'MHA-0.8'!D24</f>
        <v>29107.297496777668</v>
      </c>
      <c r="K24" s="3">
        <f>'MHA-1'!D24</f>
        <v>36727.381577358137</v>
      </c>
      <c r="N24">
        <v>1036</v>
      </c>
      <c r="O24" s="3">
        <f>Jacobson!E24</f>
        <v>430.88862413002653</v>
      </c>
      <c r="P24" s="3">
        <f>'MHA-0.025'!E24</f>
        <v>922.10387470529167</v>
      </c>
      <c r="Q24" s="3">
        <f>'MHA-0.05'!E24</f>
        <v>1092.9239585923028</v>
      </c>
      <c r="R24" s="3">
        <f>'MHA-0.1'!E24</f>
        <v>1955.9779598306673</v>
      </c>
      <c r="S24" s="3">
        <f>'MHA-0.2'!E24</f>
        <v>5002.6637254650386</v>
      </c>
      <c r="T24" s="3">
        <f>'MHA-0.3'!E24</f>
        <v>8406.2630604353508</v>
      </c>
      <c r="U24" s="3">
        <f>'MHA-0.5'!E24</f>
        <v>15506.455167875967</v>
      </c>
      <c r="V24" s="3">
        <f>'MHA-0.8'!E24</f>
        <v>26255.023329036892</v>
      </c>
      <c r="W24" s="3">
        <f>'MHA-1'!E24</f>
        <v>33420.735436477509</v>
      </c>
    </row>
    <row r="25" spans="2:23" x14ac:dyDescent="0.2">
      <c r="B25">
        <f>Jacobson!A25</f>
        <v>533</v>
      </c>
      <c r="C25" s="3">
        <f>Jacobson!D25</f>
        <v>1778.4190735942643</v>
      </c>
      <c r="D25" s="3">
        <f>'MHA-0.025'!D25</f>
        <v>2305.1018993040525</v>
      </c>
      <c r="E25" s="3">
        <f>'MHA-0.05'!D25</f>
        <v>2512.2829414542166</v>
      </c>
      <c r="F25" s="3">
        <f>'MHA-0.1'!D25</f>
        <v>3248.4690185232325</v>
      </c>
      <c r="G25" s="3">
        <f>'MHA-0.2'!D25</f>
        <v>6744.6006600272085</v>
      </c>
      <c r="H25" s="3">
        <f>'MHA-0.3'!D25</f>
        <v>10649.375471494885</v>
      </c>
      <c r="I25" s="3">
        <f>'MHA-0.5'!D25</f>
        <v>18751.918531930231</v>
      </c>
      <c r="J25" s="3">
        <f>'MHA-0.8'!D25</f>
        <v>31004.013122583248</v>
      </c>
      <c r="K25" s="3">
        <f>'MHA-1'!D25</f>
        <v>39172.076183018602</v>
      </c>
      <c r="N25">
        <v>533</v>
      </c>
      <c r="O25" s="3">
        <f>Jacobson!E25</f>
        <v>1183.0559497782695</v>
      </c>
      <c r="P25" s="3">
        <f>'MHA-0.025'!E25</f>
        <v>1701.1168858838528</v>
      </c>
      <c r="Q25" s="3">
        <f>'MHA-0.05'!E25</f>
        <v>1886.0284454415914</v>
      </c>
      <c r="R25" s="3">
        <f>'MHA-0.1'!E25</f>
        <v>2684.9502215819848</v>
      </c>
      <c r="S25" s="3">
        <f>'MHA-0.2'!E25</f>
        <v>5958.8219737862792</v>
      </c>
      <c r="T25" s="3">
        <f>'MHA-0.3'!E25</f>
        <v>9589.6072953265138</v>
      </c>
      <c r="U25" s="3">
        <f>'MHA-0.5'!E25</f>
        <v>17144.171375906975</v>
      </c>
      <c r="V25" s="3">
        <f>'MHA-0.8'!E25</f>
        <v>28574.297496777668</v>
      </c>
      <c r="W25" s="3">
        <f>'MHA-1'!E25</f>
        <v>36194.381577358137</v>
      </c>
    </row>
    <row r="26" spans="2:23" x14ac:dyDescent="0.2">
      <c r="B26">
        <f>Jacobson!A26</f>
        <v>352</v>
      </c>
      <c r="C26" s="3">
        <f>Jacobson!D26</f>
        <v>1749.3946386411196</v>
      </c>
      <c r="D26" s="3">
        <f>'MHA-0.025'!D26</f>
        <v>2261.3346006464112</v>
      </c>
      <c r="E26" s="3">
        <f>'MHA-0.05'!D26</f>
        <v>2481.4184116204301</v>
      </c>
      <c r="F26" s="3">
        <f>'MHA-0.1'!D26</f>
        <v>3166.3459157583493</v>
      </c>
      <c r="G26" s="3">
        <f>'MHA-0.2'!D26</f>
        <v>6921.2696747079062</v>
      </c>
      <c r="H26" s="3">
        <f>'MHA-0.3'!D26</f>
        <v>11084.836603621165</v>
      </c>
      <c r="I26" s="3">
        <f>'MHA-0.5'!D26</f>
        <v>19704.963898947673</v>
      </c>
      <c r="J26" s="3">
        <f>'MHA-0.8'!D26</f>
        <v>32733.434841937436</v>
      </c>
      <c r="K26" s="3">
        <f>'MHA-1'!D26</f>
        <v>41419.082137263955</v>
      </c>
      <c r="N26">
        <v>352</v>
      </c>
      <c r="O26" s="3">
        <f>Jacobson!E26</f>
        <v>1426.4190735942643</v>
      </c>
      <c r="P26" s="3">
        <f>'MHA-0.025'!E26</f>
        <v>1953.1018993040525</v>
      </c>
      <c r="Q26" s="3">
        <f>'MHA-0.05'!E26</f>
        <v>2160.2829414542166</v>
      </c>
      <c r="R26" s="3">
        <f>'MHA-0.1'!E26</f>
        <v>2896.4690185232325</v>
      </c>
      <c r="S26" s="3">
        <f>'MHA-0.2'!E26</f>
        <v>6392.6006600272085</v>
      </c>
      <c r="T26" s="3">
        <f>'MHA-0.3'!E26</f>
        <v>10297.375471494885</v>
      </c>
      <c r="U26" s="3">
        <f>'MHA-0.5'!E26</f>
        <v>18399.918531930231</v>
      </c>
      <c r="V26" s="3">
        <f>'MHA-0.8'!E26</f>
        <v>30652.013122583248</v>
      </c>
      <c r="W26" s="3">
        <f>'MHA-1'!E26</f>
        <v>38820.076183018602</v>
      </c>
    </row>
    <row r="27" spans="2:23" x14ac:dyDescent="0.2">
      <c r="B27">
        <f>Jacobson!A27</f>
        <v>273</v>
      </c>
      <c r="C27" s="3">
        <f>Jacobson!D27</f>
        <v>1671.4212290649061</v>
      </c>
      <c r="D27" s="3">
        <f>'MHA-0.025'!D27</f>
        <v>2151.8720826110875</v>
      </c>
      <c r="E27" s="3">
        <f>'MHA-0.05'!D27</f>
        <v>2374.2584628626482</v>
      </c>
      <c r="F27" s="3">
        <f>'MHA-0.1'!D27</f>
        <v>3077.6435886846866</v>
      </c>
      <c r="G27" s="3">
        <f>'MHA-0.2'!D27</f>
        <v>7061.8614357184306</v>
      </c>
      <c r="H27" s="3">
        <f>'MHA-0.3'!D27</f>
        <v>11454.722452715872</v>
      </c>
      <c r="I27" s="3">
        <f>'MHA-0.5'!D27</f>
        <v>20533.437924210753</v>
      </c>
      <c r="J27" s="3">
        <f>'MHA-0.8'!D27</f>
        <v>34249.791131453072</v>
      </c>
      <c r="K27" s="3">
        <f>'MHA-1'!D27</f>
        <v>43394.026602947961</v>
      </c>
      <c r="N27">
        <v>273</v>
      </c>
      <c r="O27" s="3">
        <f>Jacobson!E27</f>
        <v>1476.3946386411196</v>
      </c>
      <c r="P27" s="3">
        <f>'MHA-0.025'!E27</f>
        <v>1988.3346006464112</v>
      </c>
      <c r="Q27" s="3">
        <f>'MHA-0.05'!E27</f>
        <v>2208.4184116204301</v>
      </c>
      <c r="R27" s="3">
        <f>'MHA-0.1'!E27</f>
        <v>2893.3459157583493</v>
      </c>
      <c r="S27" s="3">
        <f>'MHA-0.2'!E27</f>
        <v>6648.2696747079062</v>
      </c>
      <c r="T27" s="3">
        <f>'MHA-0.3'!E27</f>
        <v>10811.836603621165</v>
      </c>
      <c r="U27" s="3">
        <f>'MHA-0.5'!E27</f>
        <v>19431.963898947673</v>
      </c>
      <c r="V27" s="3">
        <f>'MHA-0.8'!E27</f>
        <v>32460.434841937436</v>
      </c>
      <c r="W27" s="3">
        <f>'MHA-1'!E27</f>
        <v>41146.082137263955</v>
      </c>
    </row>
    <row r="28" spans="2:23" x14ac:dyDescent="0.2">
      <c r="B28">
        <f>Jacobson!A28</f>
        <v>297</v>
      </c>
      <c r="C28" s="3">
        <f>Jacobson!D28</f>
        <v>1595.0448593617293</v>
      </c>
      <c r="D28" s="3">
        <f>'MHA-0.025'!D28</f>
        <v>2034.5799110530252</v>
      </c>
      <c r="E28" s="3">
        <f>'MHA-0.05'!D28</f>
        <v>2251.1873377574802</v>
      </c>
      <c r="F28" s="3">
        <f>'MHA-0.1'!D28</f>
        <v>3025.0518433794391</v>
      </c>
      <c r="G28" s="3">
        <f>'MHA-0.2'!D28</f>
        <v>7208.5402564763235</v>
      </c>
      <c r="H28" s="3">
        <f>'MHA-0.3'!D28</f>
        <v>11800.671839536904</v>
      </c>
      <c r="I28" s="3">
        <f>'MHA-0.5'!D28</f>
        <v>21277.92844315806</v>
      </c>
      <c r="J28" s="3">
        <f>'MHA-0.8'!D28</f>
        <v>35592.093348589813</v>
      </c>
      <c r="K28" s="3">
        <f>'MHA-1'!D28</f>
        <v>45134.869952210967</v>
      </c>
      <c r="N28">
        <v>297</v>
      </c>
      <c r="O28" s="3">
        <f>Jacobson!E28</f>
        <v>1374.4212290649061</v>
      </c>
      <c r="P28" s="3">
        <f>'MHA-0.025'!E28</f>
        <v>1854.8720826110875</v>
      </c>
      <c r="Q28" s="3">
        <f>'MHA-0.05'!E28</f>
        <v>2077.2584628626482</v>
      </c>
      <c r="R28" s="3">
        <f>'MHA-0.1'!E28</f>
        <v>2780.6435886846866</v>
      </c>
      <c r="S28" s="3">
        <f>'MHA-0.2'!E28</f>
        <v>6764.8614357184306</v>
      </c>
      <c r="T28" s="3">
        <f>'MHA-0.3'!E28</f>
        <v>11157.722452715872</v>
      </c>
      <c r="U28" s="3">
        <f>'MHA-0.5'!E28</f>
        <v>20236.437924210753</v>
      </c>
      <c r="V28" s="3">
        <f>'MHA-0.8'!E28</f>
        <v>33952.791131453072</v>
      </c>
      <c r="W28" s="3">
        <f>'MHA-1'!E28</f>
        <v>43097.026602947961</v>
      </c>
    </row>
    <row r="29" spans="2:23" x14ac:dyDescent="0.2">
      <c r="B29">
        <f>Jacobson!A29</f>
        <v>321</v>
      </c>
      <c r="C29" s="3">
        <f>Jacobson!D29</f>
        <v>1529.8003476935839</v>
      </c>
      <c r="D29" s="3">
        <f>'MHA-0.025'!D29</f>
        <v>1926.274320110801</v>
      </c>
      <c r="E29" s="3">
        <f>'MHA-0.05'!D29</f>
        <v>2136.4620665048674</v>
      </c>
      <c r="F29" s="3">
        <f>'MHA-0.1'!D29</f>
        <v>2999.9030344005041</v>
      </c>
      <c r="G29" s="3">
        <f>'MHA-0.2'!D29</f>
        <v>7362.5443720447429</v>
      </c>
      <c r="H29" s="3">
        <f>'MHA-0.3'!D29</f>
        <v>12133.828879652679</v>
      </c>
      <c r="I29" s="3">
        <f>'MHA-0.5'!D29</f>
        <v>21969.391332368541</v>
      </c>
      <c r="J29" s="3">
        <f>'MHA-0.8'!D29</f>
        <v>36821.01501144236</v>
      </c>
      <c r="K29" s="3">
        <f>'MHA-1'!D29</f>
        <v>46722.097464158222</v>
      </c>
      <c r="N29">
        <v>321</v>
      </c>
      <c r="O29" s="3">
        <f>Jacobson!E29</f>
        <v>1274.0448593617293</v>
      </c>
      <c r="P29" s="3">
        <f>'MHA-0.025'!E29</f>
        <v>1713.5799110530252</v>
      </c>
      <c r="Q29" s="3">
        <f>'MHA-0.05'!E29</f>
        <v>1930.1873377574802</v>
      </c>
      <c r="R29" s="3">
        <f>'MHA-0.1'!E29</f>
        <v>2704.0518433794391</v>
      </c>
      <c r="S29" s="3">
        <f>'MHA-0.2'!E29</f>
        <v>6887.5402564763235</v>
      </c>
      <c r="T29" s="3">
        <f>'MHA-0.3'!E29</f>
        <v>11479.671839536904</v>
      </c>
      <c r="U29" s="3">
        <f>'MHA-0.5'!E29</f>
        <v>20956.92844315806</v>
      </c>
      <c r="V29" s="3">
        <f>'MHA-0.8'!E29</f>
        <v>35271.093348589813</v>
      </c>
      <c r="W29" s="3">
        <f>'MHA-1'!E29</f>
        <v>44813.869952210967</v>
      </c>
    </row>
    <row r="30" spans="2:23" x14ac:dyDescent="0.2">
      <c r="B30">
        <f>Jacobson!A30</f>
        <v>343</v>
      </c>
      <c r="C30" s="3">
        <f>Jacobson!D30</f>
        <v>1479.5352881494034</v>
      </c>
      <c r="D30" s="3">
        <f>'MHA-0.025'!D30</f>
        <v>1835.0327801988747</v>
      </c>
      <c r="E30" s="3">
        <f>'MHA-0.05'!D30</f>
        <v>2048.2031130654082</v>
      </c>
      <c r="F30" s="3">
        <f>'MHA-0.1'!D30</f>
        <v>2994.8764276663032</v>
      </c>
      <c r="G30" s="3">
        <f>'MHA-0.2'!D30</f>
        <v>7523.9824587210587</v>
      </c>
      <c r="H30" s="3">
        <f>'MHA-0.3'!D30</f>
        <v>12461.731659739509</v>
      </c>
      <c r="I30" s="3">
        <f>'MHA-0.5'!D30</f>
        <v>22630.22349927641</v>
      </c>
      <c r="J30" s="3">
        <f>'MHA-0.8'!D30</f>
        <v>37981.241258581766</v>
      </c>
      <c r="K30" s="3">
        <f>'MHA-1'!D30</f>
        <v>48215.253098118665</v>
      </c>
      <c r="N30">
        <v>343</v>
      </c>
      <c r="O30" s="3">
        <f>Jacobson!E30</f>
        <v>1186.8003476935839</v>
      </c>
      <c r="P30" s="3">
        <f>'MHA-0.025'!E30</f>
        <v>1583.274320110801</v>
      </c>
      <c r="Q30" s="3">
        <f>'MHA-0.05'!E30</f>
        <v>1793.4620665048674</v>
      </c>
      <c r="R30" s="3">
        <f>'MHA-0.1'!E30</f>
        <v>2656.9030344005041</v>
      </c>
      <c r="S30" s="3">
        <f>'MHA-0.2'!E30</f>
        <v>7019.5443720447429</v>
      </c>
      <c r="T30" s="3">
        <f>'MHA-0.3'!E30</f>
        <v>11790.828879652679</v>
      </c>
      <c r="U30" s="3">
        <f>'MHA-0.5'!E30</f>
        <v>21626.391332368541</v>
      </c>
      <c r="V30" s="3">
        <f>'MHA-0.8'!E30</f>
        <v>36478.01501144236</v>
      </c>
      <c r="W30" s="3">
        <f>'MHA-1'!E30</f>
        <v>46379.097464158222</v>
      </c>
    </row>
    <row r="31" spans="2:23" x14ac:dyDescent="0.2">
      <c r="B31">
        <f>Jacobson!A31</f>
        <v>273</v>
      </c>
      <c r="C31" s="3">
        <f>Jacobson!D31</f>
        <v>1408.1227366464641</v>
      </c>
      <c r="D31" s="3">
        <f>'MHA-0.025'!D31</f>
        <v>1726.9273652359866</v>
      </c>
      <c r="E31" s="3">
        <f>'MHA-0.05'!D31</f>
        <v>1941.3038979858134</v>
      </c>
      <c r="F31" s="3">
        <f>'MHA-0.1'!D31</f>
        <v>2967.5514726156516</v>
      </c>
      <c r="G31" s="3">
        <f>'MHA-0.2'!D31</f>
        <v>7655.8060237282953</v>
      </c>
      <c r="H31" s="3">
        <f>'MHA-0.3'!D31</f>
        <v>12752.703744804632</v>
      </c>
      <c r="I31" s="3">
        <f>'MHA-0.5'!D31</f>
        <v>23239.492624457307</v>
      </c>
      <c r="J31" s="3">
        <f>'MHA-0.8'!D31</f>
        <v>39067.955943936322</v>
      </c>
      <c r="K31" s="3">
        <f>'MHA-1'!D31</f>
        <v>49620.264823588994</v>
      </c>
      <c r="N31">
        <v>273</v>
      </c>
      <c r="O31" s="3">
        <f>Jacobson!E31</f>
        <v>1206.5352881494034</v>
      </c>
      <c r="P31" s="3">
        <f>'MHA-0.025'!E31</f>
        <v>1562.0327801988747</v>
      </c>
      <c r="Q31" s="3">
        <f>'MHA-0.05'!E31</f>
        <v>1775.2031130654082</v>
      </c>
      <c r="R31" s="3">
        <f>'MHA-0.1'!E31</f>
        <v>2721.8764276663032</v>
      </c>
      <c r="S31" s="3">
        <f>'MHA-0.2'!E31</f>
        <v>7250.9824587210587</v>
      </c>
      <c r="T31" s="3">
        <f>'MHA-0.3'!E31</f>
        <v>12188.731659739509</v>
      </c>
      <c r="U31" s="3">
        <f>'MHA-0.5'!E31</f>
        <v>22357.22349927641</v>
      </c>
      <c r="V31" s="3">
        <f>'MHA-0.8'!E31</f>
        <v>37708.241258581766</v>
      </c>
      <c r="W31" s="3">
        <f>'MHA-1'!E31</f>
        <v>47942.253098118665</v>
      </c>
    </row>
    <row r="32" spans="2:23" x14ac:dyDescent="0.2">
      <c r="B32">
        <f>Jacobson!A32</f>
        <v>292</v>
      </c>
      <c r="C32" s="3">
        <f>Jacobson!D32</f>
        <v>1349.8430053856569</v>
      </c>
      <c r="D32" s="3">
        <f>'MHA-0.025'!D32</f>
        <v>1634.9076089921127</v>
      </c>
      <c r="E32" s="3">
        <f>'MHA-0.05'!D32</f>
        <v>1859.3644866761174</v>
      </c>
      <c r="F32" s="3">
        <f>'MHA-0.1'!D32</f>
        <v>2958.9427563276631</v>
      </c>
      <c r="G32" s="3">
        <f>'MHA-0.2'!D32</f>
        <v>7793.8586974837226</v>
      </c>
      <c r="H32" s="3">
        <f>'MHA-0.3'!D32</f>
        <v>13037.417808603474</v>
      </c>
      <c r="I32" s="3">
        <f>'MHA-0.5'!D32</f>
        <v>23817.529468342982</v>
      </c>
      <c r="J32" s="3">
        <f>'MHA-0.8'!D32</f>
        <v>40085.97695795224</v>
      </c>
      <c r="K32" s="3">
        <f>'MHA-1'!D32</f>
        <v>50931.608617691745</v>
      </c>
      <c r="N32">
        <v>292</v>
      </c>
      <c r="O32" s="3">
        <f>Jacobson!E32</f>
        <v>1116.1227366464641</v>
      </c>
      <c r="P32" s="3">
        <f>'MHA-0.025'!E32</f>
        <v>1434.9273652359866</v>
      </c>
      <c r="Q32" s="3">
        <f>'MHA-0.05'!E32</f>
        <v>1649.3038979858134</v>
      </c>
      <c r="R32" s="3">
        <f>'MHA-0.1'!E32</f>
        <v>2675.5514726156516</v>
      </c>
      <c r="S32" s="3">
        <f>'MHA-0.2'!E32</f>
        <v>7363.8060237282953</v>
      </c>
      <c r="T32" s="3">
        <f>'MHA-0.3'!E32</f>
        <v>12460.703744804632</v>
      </c>
      <c r="U32" s="3">
        <f>'MHA-0.5'!E32</f>
        <v>22947.492624457307</v>
      </c>
      <c r="V32" s="3">
        <f>'MHA-0.8'!E32</f>
        <v>38775.955943936322</v>
      </c>
      <c r="W32" s="3">
        <f>'MHA-1'!E32</f>
        <v>49328.264823588994</v>
      </c>
    </row>
    <row r="33" spans="2:23" x14ac:dyDescent="0.2">
      <c r="B33">
        <f>Jacobson!A33</f>
        <v>516</v>
      </c>
      <c r="C33" s="3">
        <f>Jacobson!D33</f>
        <v>1390.9654687148491</v>
      </c>
      <c r="D33" s="3">
        <f>'MHA-0.025'!D33</f>
        <v>1646.5347705429267</v>
      </c>
      <c r="E33" s="3">
        <f>'MHA-0.05'!D33</f>
        <v>1879.5299281938451</v>
      </c>
      <c r="F33" s="3">
        <f>'MHA-0.1'!D33</f>
        <v>3048.7062191116715</v>
      </c>
      <c r="G33" s="3">
        <f>'MHA-0.2'!D33</f>
        <v>8022.818202800293</v>
      </c>
      <c r="H33" s="3">
        <f>'MHA-0.3'!D33</f>
        <v>13405.573356452604</v>
      </c>
      <c r="I33" s="3">
        <f>'MHA-0.5'!D33</f>
        <v>24464.077101257233</v>
      </c>
      <c r="J33" s="3">
        <f>'MHA-0.8'!D33</f>
        <v>41150.112718464181</v>
      </c>
      <c r="K33" s="3">
        <f>'MHA-1'!D33</f>
        <v>52274.136463268798</v>
      </c>
      <c r="N33">
        <v>516</v>
      </c>
      <c r="O33" s="3">
        <f>Jacobson!E33</f>
        <v>833.84300538565685</v>
      </c>
      <c r="P33" s="3">
        <f>'MHA-0.025'!E33</f>
        <v>1118.9076089921127</v>
      </c>
      <c r="Q33" s="3">
        <f>'MHA-0.05'!E33</f>
        <v>1343.3644866761174</v>
      </c>
      <c r="R33" s="3">
        <f>'MHA-0.1'!E33</f>
        <v>2442.9427563276631</v>
      </c>
      <c r="S33" s="3">
        <f>'MHA-0.2'!E33</f>
        <v>7277.8586974837226</v>
      </c>
      <c r="T33" s="3">
        <f>'MHA-0.3'!E33</f>
        <v>12521.417808603474</v>
      </c>
      <c r="U33" s="3">
        <f>'MHA-0.5'!E33</f>
        <v>23301.529468342982</v>
      </c>
      <c r="V33" s="3">
        <f>'MHA-0.8'!E33</f>
        <v>39569.97695795224</v>
      </c>
      <c r="W33" s="3">
        <f>'MHA-1'!E33</f>
        <v>50415.608617691745</v>
      </c>
    </row>
    <row r="34" spans="2:23" x14ac:dyDescent="0.2">
      <c r="B34">
        <f>Jacobson!A34</f>
        <v>436</v>
      </c>
      <c r="C34" s="3">
        <f>Jacobson!D34</f>
        <v>1411.7515125428417</v>
      </c>
      <c r="D34" s="3">
        <f>'MHA-0.025'!D34</f>
        <v>1647.6566257563265</v>
      </c>
      <c r="E34" s="3">
        <f>'MHA-0.05'!D34</f>
        <v>1861.4022519693708</v>
      </c>
      <c r="F34" s="3">
        <f>'MHA-0.1'!D34</f>
        <v>3090.9688161996783</v>
      </c>
      <c r="G34" s="3">
        <f>'MHA-0.2'!D34</f>
        <v>8221.0778317877193</v>
      </c>
      <c r="H34" s="3">
        <f>'MHA-0.3'!D34</f>
        <v>13759.830017339455</v>
      </c>
      <c r="I34" s="3">
        <f>'MHA-0.5'!D34</f>
        <v>25130.327825942921</v>
      </c>
      <c r="J34" s="3">
        <f>'MHA-0.8'!D34</f>
        <v>42284.354538848136</v>
      </c>
      <c r="K34" s="3">
        <f>'MHA-1'!D34</f>
        <v>53720.372347451586</v>
      </c>
      <c r="N34">
        <v>436</v>
      </c>
      <c r="O34" s="3">
        <f>Jacobson!E34</f>
        <v>954.96546871484907</v>
      </c>
      <c r="P34" s="3">
        <f>'MHA-0.025'!E34</f>
        <v>1210.5347705429267</v>
      </c>
      <c r="Q34" s="3">
        <f>'MHA-0.05'!E34</f>
        <v>1443.5299281938451</v>
      </c>
      <c r="R34" s="3">
        <f>'MHA-0.1'!E34</f>
        <v>2612.7062191116715</v>
      </c>
      <c r="S34" s="3">
        <f>'MHA-0.2'!E34</f>
        <v>7586.818202800293</v>
      </c>
      <c r="T34" s="3">
        <f>'MHA-0.3'!E34</f>
        <v>12969.573356452604</v>
      </c>
      <c r="U34" s="3">
        <f>'MHA-0.5'!E34</f>
        <v>24028.077101257233</v>
      </c>
      <c r="V34" s="3">
        <f>'MHA-0.8'!E34</f>
        <v>40714.112718464181</v>
      </c>
      <c r="W34" s="3">
        <f>'MHA-1'!E34</f>
        <v>51838.136463268798</v>
      </c>
    </row>
    <row r="35" spans="2:23" x14ac:dyDescent="0.2">
      <c r="B35">
        <f>Jacobson!A35</f>
        <v>359</v>
      </c>
      <c r="C35" s="3">
        <f>Jacobson!D35</f>
        <v>1402.82919266216</v>
      </c>
      <c r="D35" s="3">
        <f>'MHA-0.025'!D35</f>
        <v>1623.8291302040939</v>
      </c>
      <c r="E35" s="3">
        <f>'MHA-0.05'!D35</f>
        <v>1824.2877933450181</v>
      </c>
      <c r="F35" s="3">
        <f>'MHA-0.1'!D35</f>
        <v>3097.6357640156834</v>
      </c>
      <c r="G35" s="3">
        <f>'MHA-0.2'!D35</f>
        <v>8388.3425535282895</v>
      </c>
      <c r="H35" s="3">
        <f>'MHA-0.3'!D35</f>
        <v>14087.692513004591</v>
      </c>
      <c r="I35" s="3">
        <f>'MHA-0.5'!D35</f>
        <v>25779.385869457186</v>
      </c>
      <c r="J35" s="3">
        <f>'MHA-0.8'!D35</f>
        <v>43415.205904136099</v>
      </c>
      <c r="K35" s="3">
        <f>'MHA-1'!D35</f>
        <v>55172.419260588693</v>
      </c>
      <c r="N35">
        <v>359</v>
      </c>
      <c r="O35" s="3">
        <f>Jacobson!E35</f>
        <v>1052.7515125428417</v>
      </c>
      <c r="P35" s="3">
        <f>'MHA-0.025'!E35</f>
        <v>1288.6566257563265</v>
      </c>
      <c r="Q35" s="3">
        <f>'MHA-0.05'!E35</f>
        <v>1502.4022519693708</v>
      </c>
      <c r="R35" s="3">
        <f>'MHA-0.1'!E35</f>
        <v>2731.9688161996783</v>
      </c>
      <c r="S35" s="3">
        <f>'MHA-0.2'!E35</f>
        <v>7862.0778317877193</v>
      </c>
      <c r="T35" s="3">
        <f>'MHA-0.3'!E35</f>
        <v>13400.830017339455</v>
      </c>
      <c r="U35" s="3">
        <f>'MHA-0.5'!E35</f>
        <v>24771.327825942921</v>
      </c>
      <c r="V35" s="3">
        <f>'MHA-0.8'!E35</f>
        <v>41925.354538848136</v>
      </c>
      <c r="W35" s="3">
        <f>'MHA-1'!E35</f>
        <v>53361.372347451586</v>
      </c>
    </row>
    <row r="36" spans="2:23" x14ac:dyDescent="0.2">
      <c r="B36">
        <f>Jacobson!A36</f>
        <v>276</v>
      </c>
      <c r="C36" s="3">
        <f>Jacobson!D36</f>
        <v>1357.7760631878914</v>
      </c>
      <c r="D36" s="3">
        <f>'MHA-0.025'!D36</f>
        <v>1565.5543433182067</v>
      </c>
      <c r="E36" s="3">
        <f>'MHA-0.05'!D36</f>
        <v>1754.9854232847565</v>
      </c>
      <c r="F36" s="3">
        <f>'MHA-0.1'!D36</f>
        <v>3073.9909748776872</v>
      </c>
      <c r="G36" s="3">
        <f>'MHA-0.2'!D36</f>
        <v>8521.0460948337186</v>
      </c>
      <c r="H36" s="3">
        <f>'MHA-0.3'!D36</f>
        <v>14376.744384753443</v>
      </c>
      <c r="I36" s="3">
        <f>'MHA-0.5'!D36</f>
        <v>26381.134402092888</v>
      </c>
      <c r="J36" s="3">
        <f>'MHA-0.8'!D36</f>
        <v>44485.99942810207</v>
      </c>
      <c r="K36" s="3">
        <f>'MHA-1'!D36</f>
        <v>56555.909445441517</v>
      </c>
      <c r="N36">
        <v>276</v>
      </c>
      <c r="O36" s="3">
        <f>Jacobson!E36</f>
        <v>1126.82919266216</v>
      </c>
      <c r="P36" s="3">
        <f>'MHA-0.025'!E36</f>
        <v>1347.8291302040939</v>
      </c>
      <c r="Q36" s="3">
        <f>'MHA-0.05'!E36</f>
        <v>1548.2877933450181</v>
      </c>
      <c r="R36" s="3">
        <f>'MHA-0.1'!E36</f>
        <v>2821.6357640156834</v>
      </c>
      <c r="S36" s="3">
        <f>'MHA-0.2'!E36</f>
        <v>8112.3425535282895</v>
      </c>
      <c r="T36" s="3">
        <f>'MHA-0.3'!E36</f>
        <v>13811.692513004591</v>
      </c>
      <c r="U36" s="3">
        <f>'MHA-0.5'!E36</f>
        <v>25503.385869457186</v>
      </c>
      <c r="V36" s="3">
        <f>'MHA-0.8'!E36</f>
        <v>43139.205904136099</v>
      </c>
      <c r="W36" s="3">
        <f>'MHA-1'!E36</f>
        <v>54896.419260588693</v>
      </c>
    </row>
    <row r="37" spans="2:23" x14ac:dyDescent="0.2">
      <c r="B37">
        <f>Jacobson!A37</f>
        <v>299</v>
      </c>
      <c r="C37" s="3">
        <f>Jacobson!D37</f>
        <v>1319.7926739093723</v>
      </c>
      <c r="D37" s="3">
        <f>'MHA-0.025'!D37</f>
        <v>1514.0476292375074</v>
      </c>
      <c r="E37" s="3">
        <f>'MHA-0.05'!D37</f>
        <v>1692.3362511705618</v>
      </c>
      <c r="F37" s="3">
        <f>'MHA-0.1'!D37</f>
        <v>3069.8273830241892</v>
      </c>
      <c r="G37" s="3">
        <f>'MHA-0.2'!D37</f>
        <v>8661.7437508127896</v>
      </c>
      <c r="H37" s="3">
        <f>'MHA-0.3'!D37</f>
        <v>14662.303288565085</v>
      </c>
      <c r="I37" s="3">
        <f>'MHA-0.5'!D37</f>
        <v>26956.415801569667</v>
      </c>
      <c r="J37" s="3">
        <f>'MHA-0.8'!D37</f>
        <v>45495.864571076549</v>
      </c>
      <c r="K37" s="3">
        <f>'MHA-1'!D37</f>
        <v>57855.497084081129</v>
      </c>
      <c r="N37">
        <v>299</v>
      </c>
      <c r="O37" s="3">
        <f>Jacobson!E37</f>
        <v>1058.7760631878914</v>
      </c>
      <c r="P37" s="3">
        <f>'MHA-0.025'!E37</f>
        <v>1266.5543433182067</v>
      </c>
      <c r="Q37" s="3">
        <f>'MHA-0.05'!E37</f>
        <v>1455.9854232847565</v>
      </c>
      <c r="R37" s="3">
        <f>'MHA-0.1'!E37</f>
        <v>2774.9909748776872</v>
      </c>
      <c r="S37" s="3">
        <f>'MHA-0.2'!E37</f>
        <v>8222.0460948337186</v>
      </c>
      <c r="T37" s="3">
        <f>'MHA-0.3'!E37</f>
        <v>14077.744384753443</v>
      </c>
      <c r="U37" s="3">
        <f>'MHA-0.5'!E37</f>
        <v>26082.134402092888</v>
      </c>
      <c r="V37" s="3">
        <f>'MHA-0.8'!E37</f>
        <v>44186.99942810207</v>
      </c>
      <c r="W37" s="3">
        <f>'MHA-1'!E37</f>
        <v>56256.909445441517</v>
      </c>
    </row>
    <row r="38" spans="2:23" x14ac:dyDescent="0.2">
      <c r="B38">
        <f>Jacobson!A38</f>
        <v>323</v>
      </c>
      <c r="C38" s="3">
        <f>Jacobson!D38</f>
        <v>1293.8024753208692</v>
      </c>
      <c r="D38" s="3">
        <f>'MHA-0.025'!D38</f>
        <v>1475.78462573977</v>
      </c>
      <c r="E38" s="3">
        <f>'MHA-0.05'!D38</f>
        <v>1644.1375761581671</v>
      </c>
      <c r="F38" s="3">
        <f>'MHA-0.1'!D38</f>
        <v>3081.0296891340663</v>
      </c>
      <c r="G38" s="3">
        <f>'MHA-0.2'!D38</f>
        <v>8811.4919927970932</v>
      </c>
      <c r="H38" s="3">
        <f>'MHA-0.3'!D38</f>
        <v>14950.597466423813</v>
      </c>
      <c r="I38" s="3">
        <f>'MHA-0.5'!D38</f>
        <v>27521.80185117725</v>
      </c>
      <c r="J38" s="3">
        <f>'MHA-0.8'!D38</f>
        <v>46476.888428307408</v>
      </c>
      <c r="K38" s="3">
        <f>'MHA-1'!D38</f>
        <v>59113.612813060834</v>
      </c>
      <c r="N38">
        <v>323</v>
      </c>
      <c r="O38" s="3">
        <f>Jacobson!E38</f>
        <v>996.7926739093723</v>
      </c>
      <c r="P38" s="3">
        <f>'MHA-0.025'!E38</f>
        <v>1191.0476292375074</v>
      </c>
      <c r="Q38" s="3">
        <f>'MHA-0.05'!E38</f>
        <v>1369.3362511705618</v>
      </c>
      <c r="R38" s="3">
        <f>'MHA-0.1'!E38</f>
        <v>2746.8273830241892</v>
      </c>
      <c r="S38" s="3">
        <f>'MHA-0.2'!E38</f>
        <v>8338.7437508127896</v>
      </c>
      <c r="T38" s="3">
        <f>'MHA-0.3'!E38</f>
        <v>14339.303288565085</v>
      </c>
      <c r="U38" s="3">
        <f>'MHA-0.5'!E38</f>
        <v>26633.415801569667</v>
      </c>
      <c r="V38" s="3">
        <f>'MHA-0.8'!E38</f>
        <v>45172.864571076549</v>
      </c>
      <c r="W38" s="3">
        <f>'MHA-1'!E38</f>
        <v>57532.497084081129</v>
      </c>
    </row>
    <row r="39" spans="2:23" x14ac:dyDescent="0.2">
      <c r="B39">
        <f>Jacobson!A39</f>
        <v>1347</v>
      </c>
      <c r="C39" s="3">
        <f>Jacobson!D39</f>
        <v>2587.6049506417385</v>
      </c>
      <c r="D39" s="3">
        <f>'MHA-0.025'!D39</f>
        <v>1863.422647163557</v>
      </c>
      <c r="E39" s="3">
        <f>'MHA-0.05'!D39</f>
        <v>2023.7397229538099</v>
      </c>
      <c r="F39" s="3">
        <f>'MHA-0.1'!D39</f>
        <v>3514.1164187164741</v>
      </c>
      <c r="G39" s="3">
        <f>'MHA-0.2'!D39</f>
        <v>9380.7881742853206</v>
      </c>
      <c r="H39" s="3">
        <f>'MHA-0.3'!D39</f>
        <v>15656.103099817861</v>
      </c>
      <c r="I39" s="3">
        <f>'MHA-0.5'!D39</f>
        <v>28499.726388382936</v>
      </c>
      <c r="J39" s="3">
        <f>'MHA-0.8'!D39</f>
        <v>47863.441321230559</v>
      </c>
      <c r="K39" s="3">
        <f>'MHA-1'!D39</f>
        <v>60772.584609795616</v>
      </c>
      <c r="N39">
        <v>1347</v>
      </c>
      <c r="O39" s="3">
        <f>Jacobson!E39</f>
        <v>53.197524679130765</v>
      </c>
      <c r="P39" s="3">
        <f>'MHA-0.025'!E39</f>
        <v>128.78462573977004</v>
      </c>
      <c r="Q39" s="3">
        <f>'MHA-0.05'!E39</f>
        <v>297.13757615816712</v>
      </c>
      <c r="R39" s="3">
        <f>'MHA-0.1'!E39</f>
        <v>1734.0296891340663</v>
      </c>
      <c r="S39" s="3">
        <f>'MHA-0.2'!E39</f>
        <v>7464.4919927970932</v>
      </c>
      <c r="T39" s="3">
        <f>'MHA-0.3'!E39</f>
        <v>13603.597466423813</v>
      </c>
      <c r="U39" s="3">
        <f>'MHA-0.5'!E39</f>
        <v>26174.80185117725</v>
      </c>
      <c r="V39" s="3">
        <f>'MHA-0.8'!E39</f>
        <v>45129.888428307408</v>
      </c>
      <c r="W39" s="3">
        <f>'MHA-1'!E39</f>
        <v>57766.612813060834</v>
      </c>
    </row>
    <row r="40" spans="2:23" x14ac:dyDescent="0.2">
      <c r="B40">
        <f>Jacobson!A40</f>
        <v>267</v>
      </c>
      <c r="C40" s="3">
        <f>Jacobson!D40</f>
        <v>1421.6428339072822</v>
      </c>
      <c r="D40" s="3">
        <f>'MHA-0.025'!D40</f>
        <v>1862.3226187667151</v>
      </c>
      <c r="E40" s="3">
        <f>'MHA-0.05'!D40</f>
        <v>2041.7746978417458</v>
      </c>
      <c r="F40" s="3">
        <f>'MHA-0.1'!D40</f>
        <v>3416.3364659032795</v>
      </c>
      <c r="G40" s="3">
        <f>'MHA-0.2'!D40</f>
        <v>9519.865310401492</v>
      </c>
      <c r="H40" s="3">
        <f>'MHA-0.3'!D40</f>
        <v>16032.037324863395</v>
      </c>
      <c r="I40" s="3">
        <f>'MHA-0.5'!D40</f>
        <v>29349.374791287199</v>
      </c>
      <c r="J40" s="3">
        <f>'MHA-0.8'!D40</f>
        <v>49423.660990922923</v>
      </c>
      <c r="K40" s="3">
        <f>'MHA-1'!D40</f>
        <v>62806.518457346705</v>
      </c>
      <c r="N40">
        <v>267</v>
      </c>
      <c r="O40" s="3">
        <f>Jacobson!E40</f>
        <v>2320.6049506417385</v>
      </c>
      <c r="P40" s="3">
        <f>'MHA-0.025'!E40</f>
        <v>1596.422647163557</v>
      </c>
      <c r="Q40" s="3">
        <f>'MHA-0.05'!E40</f>
        <v>1756.7397229538099</v>
      </c>
      <c r="R40" s="3">
        <f>'MHA-0.1'!E40</f>
        <v>3247.1164187164741</v>
      </c>
      <c r="S40" s="3">
        <f>'MHA-0.2'!E40</f>
        <v>9113.7881742853206</v>
      </c>
      <c r="T40" s="3">
        <f>'MHA-0.3'!E40</f>
        <v>15389.103099817861</v>
      </c>
      <c r="U40" s="3">
        <f>'MHA-0.5'!E40</f>
        <v>28232.726388382936</v>
      </c>
      <c r="V40" s="3">
        <f>'MHA-0.8'!E40</f>
        <v>47596.441321230559</v>
      </c>
      <c r="W40" s="3">
        <f>'MHA-1'!E40</f>
        <v>60505.584609795616</v>
      </c>
    </row>
    <row r="41" spans="2:23" x14ac:dyDescent="0.2">
      <c r="B41">
        <f>Jacobson!A41</f>
        <v>393</v>
      </c>
      <c r="C41" s="3">
        <f>Jacobson!D41</f>
        <v>1387.5028584929344</v>
      </c>
      <c r="D41" s="3">
        <f>'MHA-0.025'!D41</f>
        <v>1864.3861891205715</v>
      </c>
      <c r="E41" s="3">
        <f>'MHA-0.05'!D41</f>
        <v>2050.0609526011003</v>
      </c>
      <c r="F41" s="3">
        <f>'MHA-0.1'!D41</f>
        <v>3398.6665012933836</v>
      </c>
      <c r="G41" s="3">
        <f>'MHA-0.2'!D41</f>
        <v>9706.5381624886195</v>
      </c>
      <c r="H41" s="3">
        <f>'MHA-0.3'!D41</f>
        <v>16423.052993647547</v>
      </c>
      <c r="I41" s="3">
        <f>'MHA-0.5'!D41</f>
        <v>30149.076093465399</v>
      </c>
      <c r="J41" s="3">
        <f>'MHA-0.8'!D41</f>
        <v>50836.390743192191</v>
      </c>
      <c r="K41" s="3">
        <f>'MHA-1'!D41</f>
        <v>64627.933843010011</v>
      </c>
      <c r="N41">
        <v>393</v>
      </c>
      <c r="O41" s="3">
        <f>Jacobson!E41</f>
        <v>1028.6428339072822</v>
      </c>
      <c r="P41" s="3">
        <f>'MHA-0.025'!E41</f>
        <v>1469.3226187667151</v>
      </c>
      <c r="Q41" s="3">
        <f>'MHA-0.05'!E41</f>
        <v>1648.7746978417458</v>
      </c>
      <c r="R41" s="3">
        <f>'MHA-0.1'!E41</f>
        <v>3023.3364659032795</v>
      </c>
      <c r="S41" s="3">
        <f>'MHA-0.2'!E41</f>
        <v>9126.865310401492</v>
      </c>
      <c r="T41" s="3">
        <f>'MHA-0.3'!E41</f>
        <v>15639.037324863395</v>
      </c>
      <c r="U41" s="3">
        <f>'MHA-0.5'!E41</f>
        <v>28956.374791287199</v>
      </c>
      <c r="V41" s="3">
        <f>'MHA-0.8'!E41</f>
        <v>49030.660990922923</v>
      </c>
      <c r="W41" s="3">
        <f>'MHA-1'!E41</f>
        <v>62413.518457346705</v>
      </c>
    </row>
    <row r="42" spans="2:23" x14ac:dyDescent="0.2">
      <c r="B42">
        <f>Jacobson!A42</f>
        <v>314</v>
      </c>
      <c r="C42" s="3">
        <f>Jacobson!D42</f>
        <v>1338.5976936665552</v>
      </c>
      <c r="D42" s="3">
        <f>'MHA-0.025'!D42</f>
        <v>1815.8653106245804</v>
      </c>
      <c r="E42" s="3">
        <f>'MHA-0.05'!D42</f>
        <v>2003.2606613656687</v>
      </c>
      <c r="F42" s="3">
        <f>'MHA-0.1'!D42</f>
        <v>3358.9190278359615</v>
      </c>
      <c r="G42" s="3">
        <f>'MHA-0.2'!D42</f>
        <v>9859.3478015539658</v>
      </c>
      <c r="H42" s="3">
        <f>'MHA-0.3'!D42</f>
        <v>16768.41974523566</v>
      </c>
      <c r="I42" s="3">
        <f>'MHA-0.5'!D42</f>
        <v>30879.55707009905</v>
      </c>
      <c r="J42" s="3">
        <f>'MHA-0.8'!D42</f>
        <v>52144.543057394148</v>
      </c>
      <c r="K42" s="3">
        <f>'MHA-1'!D42</f>
        <v>66321.200382257492</v>
      </c>
      <c r="N42">
        <v>314</v>
      </c>
      <c r="O42" s="3">
        <f>Jacobson!E42</f>
        <v>1073.5028584929344</v>
      </c>
      <c r="P42" s="3">
        <f>'MHA-0.025'!E42</f>
        <v>1550.3861891205715</v>
      </c>
      <c r="Q42" s="3">
        <f>'MHA-0.05'!E42</f>
        <v>1736.0609526011003</v>
      </c>
      <c r="R42" s="3">
        <f>'MHA-0.1'!E42</f>
        <v>3084.6665012933836</v>
      </c>
      <c r="S42" s="3">
        <f>'MHA-0.2'!E42</f>
        <v>9392.5381624886195</v>
      </c>
      <c r="T42" s="3">
        <f>'MHA-0.3'!E42</f>
        <v>16109.052993647547</v>
      </c>
      <c r="U42" s="3">
        <f>'MHA-0.5'!E42</f>
        <v>29835.076093465399</v>
      </c>
      <c r="V42" s="3">
        <f>'MHA-0.8'!E42</f>
        <v>50522.390743192191</v>
      </c>
      <c r="W42" s="3">
        <f>'MHA-1'!E42</f>
        <v>64313.933843010011</v>
      </c>
    </row>
    <row r="43" spans="2:23" x14ac:dyDescent="0.2">
      <c r="B43">
        <f>Jacobson!A43</f>
        <v>456</v>
      </c>
      <c r="C43" s="3">
        <f>Jacobson!D43</f>
        <v>1357.0811825975575</v>
      </c>
      <c r="D43" s="3">
        <f>'MHA-0.025'!D43</f>
        <v>1812.5857345565489</v>
      </c>
      <c r="E43" s="3">
        <f>'MHA-0.05'!D43</f>
        <v>1997.0867062103844</v>
      </c>
      <c r="F43" s="3">
        <f>'MHA-0.1'!D43</f>
        <v>3392.0384227428954</v>
      </c>
      <c r="G43" s="3">
        <f>'MHA-0.2'!D43</f>
        <v>10068.285030852974</v>
      </c>
      <c r="H43" s="3">
        <f>'MHA-0.3'!D43</f>
        <v>17153.174808926742</v>
      </c>
      <c r="I43" s="3">
        <f>'MHA-0.5'!D43</f>
        <v>31615.947802574283</v>
      </c>
      <c r="J43" s="3">
        <f>'MHA-0.8'!D43</f>
        <v>53408.387293045605</v>
      </c>
      <c r="K43" s="3">
        <f>'MHA-1'!D43</f>
        <v>67936.68028669311</v>
      </c>
      <c r="N43">
        <v>456</v>
      </c>
      <c r="O43" s="3">
        <f>Jacobson!E43</f>
        <v>882.59769366655519</v>
      </c>
      <c r="P43" s="3">
        <f>'MHA-0.025'!E43</f>
        <v>1359.8653106245804</v>
      </c>
      <c r="Q43" s="3">
        <f>'MHA-0.05'!E43</f>
        <v>1547.2606613656687</v>
      </c>
      <c r="R43" s="3">
        <f>'MHA-0.1'!E43</f>
        <v>2902.9190278359615</v>
      </c>
      <c r="S43" s="3">
        <f>'MHA-0.2'!E43</f>
        <v>9403.3478015539658</v>
      </c>
      <c r="T43" s="3">
        <f>'MHA-0.3'!E43</f>
        <v>16312.41974523566</v>
      </c>
      <c r="U43" s="3">
        <f>'MHA-0.5'!E43</f>
        <v>30423.55707009905</v>
      </c>
      <c r="V43" s="3">
        <f>'MHA-0.8'!E43</f>
        <v>51688.543057394148</v>
      </c>
      <c r="W43" s="3">
        <f>'MHA-1'!E43</f>
        <v>65865.200382257492</v>
      </c>
    </row>
    <row r="44" spans="2:23" x14ac:dyDescent="0.2">
      <c r="B44">
        <f>Jacobson!A44</f>
        <v>480</v>
      </c>
      <c r="C44" s="3">
        <f>Jacobson!D44</f>
        <v>1396.2405712088985</v>
      </c>
      <c r="D44" s="3">
        <f>'MHA-0.025'!D44</f>
        <v>1822.4343646084967</v>
      </c>
      <c r="E44" s="3">
        <f>'MHA-0.05'!D44</f>
        <v>2005.1759372973875</v>
      </c>
      <c r="F44" s="3">
        <f>'MHA-0.1'!D44</f>
        <v>3433.5579689230963</v>
      </c>
      <c r="G44" s="3">
        <f>'MHA-0.2'!D44</f>
        <v>10287.267952827231</v>
      </c>
      <c r="H44" s="3">
        <f>'MHA-0.3'!D44</f>
        <v>17549.62110669506</v>
      </c>
      <c r="I44" s="3">
        <f>'MHA-0.5'!D44</f>
        <v>32367.320851930712</v>
      </c>
      <c r="J44" s="3">
        <f>'MHA-0.8'!D44</f>
        <v>54692.150469784203</v>
      </c>
      <c r="K44" s="3">
        <f>'MHA-1'!D44</f>
        <v>69575.370215019822</v>
      </c>
      <c r="N44">
        <v>480</v>
      </c>
      <c r="O44" s="3">
        <f>Jacobson!E44</f>
        <v>877.08118259755747</v>
      </c>
      <c r="P44" s="3">
        <f>'MHA-0.025'!E44</f>
        <v>1332.5857345565489</v>
      </c>
      <c r="Q44" s="3">
        <f>'MHA-0.05'!E44</f>
        <v>1517.0867062103844</v>
      </c>
      <c r="R44" s="3">
        <f>'MHA-0.1'!E44</f>
        <v>2912.0384227428954</v>
      </c>
      <c r="S44" s="3">
        <f>'MHA-0.2'!E44</f>
        <v>9588.2850308529742</v>
      </c>
      <c r="T44" s="3">
        <f>'MHA-0.3'!E44</f>
        <v>16673.174808926742</v>
      </c>
      <c r="U44" s="3">
        <f>'MHA-0.5'!E44</f>
        <v>31135.947802574283</v>
      </c>
      <c r="V44" s="3">
        <f>'MHA-0.8'!E44</f>
        <v>52928.387293045605</v>
      </c>
      <c r="W44" s="3">
        <f>'MHA-1'!E44</f>
        <v>67456.68028669311</v>
      </c>
    </row>
    <row r="45" spans="2:23" x14ac:dyDescent="0.2">
      <c r="B45">
        <f>Jacobson!A45</f>
        <v>401</v>
      </c>
      <c r="C45" s="3">
        <f>Jacobson!D45</f>
        <v>1407.812691602222</v>
      </c>
      <c r="D45" s="3">
        <f>'MHA-0.025'!D45</f>
        <v>1802.8820712246866</v>
      </c>
      <c r="E45" s="3">
        <f>'MHA-0.05'!D45</f>
        <v>1985.2126337027403</v>
      </c>
      <c r="F45" s="3">
        <f>'MHA-0.1'!D45</f>
        <v>3439.5076285582459</v>
      </c>
      <c r="G45" s="3">
        <f>'MHA-0.2'!D45</f>
        <v>10474.315144307924</v>
      </c>
      <c r="H45" s="3">
        <f>'MHA-0.3'!D45</f>
        <v>17917.765830021293</v>
      </c>
      <c r="I45" s="3">
        <f>'MHA-0.5'!D45</f>
        <v>33097.660638948029</v>
      </c>
      <c r="J45" s="3">
        <f>'MHA-0.8'!D45</f>
        <v>55965.782852338147</v>
      </c>
      <c r="K45" s="3">
        <f>'MHA-1'!D45</f>
        <v>71211.197661264872</v>
      </c>
      <c r="N45">
        <v>401</v>
      </c>
      <c r="O45" s="3">
        <f>Jacobson!E45</f>
        <v>995.24057120889847</v>
      </c>
      <c r="P45" s="3">
        <f>'MHA-0.025'!E45</f>
        <v>1421.4343646084967</v>
      </c>
      <c r="Q45" s="3">
        <f>'MHA-0.05'!E45</f>
        <v>1604.1759372973875</v>
      </c>
      <c r="R45" s="3">
        <f>'MHA-0.1'!E45</f>
        <v>3032.5579689230963</v>
      </c>
      <c r="S45" s="3">
        <f>'MHA-0.2'!E45</f>
        <v>9886.2679528272311</v>
      </c>
      <c r="T45" s="3">
        <f>'MHA-0.3'!E45</f>
        <v>17148.62110669506</v>
      </c>
      <c r="U45" s="3">
        <f>'MHA-0.5'!E45</f>
        <v>31966.320851930712</v>
      </c>
      <c r="V45" s="3">
        <f>'MHA-0.8'!E45</f>
        <v>54291.150469784203</v>
      </c>
      <c r="W45" s="3">
        <f>'MHA-1'!E45</f>
        <v>69174.370215019822</v>
      </c>
    </row>
    <row r="46" spans="2:23" x14ac:dyDescent="0.2">
      <c r="B46">
        <f>Jacobson!A46</f>
        <v>425</v>
      </c>
      <c r="C46" s="3">
        <f>Jacobson!D46</f>
        <v>1427.4012160983275</v>
      </c>
      <c r="D46" s="3">
        <f>'MHA-0.025'!D46</f>
        <v>1790.2962767447502</v>
      </c>
      <c r="E46" s="3">
        <f>'MHA-0.05'!D46</f>
        <v>1971.0249858243301</v>
      </c>
      <c r="F46" s="3">
        <f>'MHA-0.1'!D46</f>
        <v>3459.8248732846082</v>
      </c>
      <c r="G46" s="3">
        <f>'MHA-0.2'!D46</f>
        <v>10670.555537918442</v>
      </c>
      <c r="H46" s="3">
        <f>'MHA-0.3'!D46</f>
        <v>18289.92937251597</v>
      </c>
      <c r="I46" s="3">
        <f>'MHA-0.5'!D46</f>
        <v>33821.670479211025</v>
      </c>
      <c r="J46" s="3">
        <f>'MHA-0.8'!D46</f>
        <v>57217.562139253612</v>
      </c>
      <c r="K46" s="3">
        <f>'MHA-1'!D46</f>
        <v>72814.823245948646</v>
      </c>
      <c r="N46">
        <v>425</v>
      </c>
      <c r="O46" s="3">
        <f>Jacobson!E46</f>
        <v>982.812691602222</v>
      </c>
      <c r="P46" s="3">
        <f>'MHA-0.025'!E46</f>
        <v>1377.8820712246866</v>
      </c>
      <c r="Q46" s="3">
        <f>'MHA-0.05'!E46</f>
        <v>1560.2126337027403</v>
      </c>
      <c r="R46" s="3">
        <f>'MHA-0.1'!E46</f>
        <v>3014.5076285582459</v>
      </c>
      <c r="S46" s="3">
        <f>'MHA-0.2'!E46</f>
        <v>10049.315144307924</v>
      </c>
      <c r="T46" s="3">
        <f>'MHA-0.3'!E46</f>
        <v>17492.765830021293</v>
      </c>
      <c r="U46" s="3">
        <f>'MHA-0.5'!E46</f>
        <v>32672.660638948029</v>
      </c>
      <c r="V46" s="3">
        <f>'MHA-0.8'!E46</f>
        <v>55540.782852338147</v>
      </c>
      <c r="W46" s="3">
        <f>'MHA-1'!E46</f>
        <v>70786.197661264872</v>
      </c>
    </row>
    <row r="47" spans="2:23" x14ac:dyDescent="0.2">
      <c r="B47">
        <f>Jacobson!A47</f>
        <v>1562</v>
      </c>
      <c r="C47" s="3">
        <f>Jacobson!D47</f>
        <v>2854.802432196655</v>
      </c>
      <c r="D47" s="3">
        <f>'MHA-0.025'!D47</f>
        <v>2244.8057500532395</v>
      </c>
      <c r="E47" s="3">
        <f>'MHA-0.05'!D47</f>
        <v>2423.9628722787033</v>
      </c>
      <c r="F47" s="3">
        <f>'MHA-0.1'!D47</f>
        <v>3947.6078068293805</v>
      </c>
      <c r="G47" s="3">
        <f>'MHA-0.2'!D47</f>
        <v>11332.780833126333</v>
      </c>
      <c r="H47" s="3">
        <f>'MHA-0.3'!D47</f>
        <v>19126.597029386976</v>
      </c>
      <c r="I47" s="3">
        <f>'MHA-0.5'!D47</f>
        <v>35007.222859408263</v>
      </c>
      <c r="J47" s="3">
        <f>'MHA-0.8'!D47</f>
        <v>58926.441604440202</v>
      </c>
      <c r="K47" s="3">
        <f>'MHA-1'!D47</f>
        <v>74872.587434461471</v>
      </c>
      <c r="N47">
        <v>1062</v>
      </c>
      <c r="O47" s="3">
        <f>Jacobson!E47</f>
        <v>134.5987839016725</v>
      </c>
      <c r="P47" s="3">
        <f>'MHA-0.025'!E47</f>
        <v>228.29627674475023</v>
      </c>
      <c r="Q47" s="3">
        <f>'MHA-0.05'!E47</f>
        <v>409.02498582433009</v>
      </c>
      <c r="R47" s="3">
        <f>'MHA-0.1'!E47</f>
        <v>1897.8248732846082</v>
      </c>
      <c r="S47" s="3">
        <f>'MHA-0.2'!E47</f>
        <v>9108.5555379184425</v>
      </c>
      <c r="T47" s="3">
        <f>'MHA-0.3'!E47</f>
        <v>16727.92937251597</v>
      </c>
      <c r="U47" s="3">
        <f>'MHA-0.5'!E47</f>
        <v>32259.670479211025</v>
      </c>
      <c r="V47" s="3">
        <f>'MHA-0.8'!E47</f>
        <v>55655.562139253612</v>
      </c>
      <c r="W47" s="3">
        <f>'MHA-1'!E47</f>
        <v>71252.823245948646</v>
      </c>
    </row>
    <row r="48" spans="2:23" x14ac:dyDescent="0.2">
      <c r="B48">
        <f>Jacobson!A48</f>
        <v>448</v>
      </c>
      <c r="C48" s="3">
        <f>Jacobson!D48</f>
        <v>1633.5646851212414</v>
      </c>
      <c r="D48" s="3">
        <f>'MHA-0.025'!D48</f>
        <v>2297.8319694109368</v>
      </c>
      <c r="E48" s="3">
        <f>'MHA-0.05'!D48</f>
        <v>2503.9577538918697</v>
      </c>
      <c r="F48" s="3">
        <f>'MHA-0.1'!D48</f>
        <v>3880.1350069879591</v>
      </c>
      <c r="G48" s="3">
        <f>'MHA-0.2'!D48</f>
        <v>11552.33980453225</v>
      </c>
      <c r="H48" s="3">
        <f>'MHA-0.3'!D48</f>
        <v>19633.187772040234</v>
      </c>
      <c r="I48" s="3">
        <f>'MHA-0.5'!D48</f>
        <v>36087.877144556187</v>
      </c>
      <c r="J48" s="3">
        <f>'MHA-0.8'!D48</f>
        <v>60868.191203330141</v>
      </c>
      <c r="K48" s="3">
        <f>'MHA-1'!D48</f>
        <v>77388.40057584607</v>
      </c>
      <c r="N48">
        <v>448</v>
      </c>
      <c r="O48" s="3">
        <f>Jacobson!E48</f>
        <v>2406.802432196655</v>
      </c>
      <c r="P48" s="3">
        <f>'MHA-0.025'!E48</f>
        <v>1796.8057500532395</v>
      </c>
      <c r="Q48" s="3">
        <f>'MHA-0.05'!E48</f>
        <v>1975.9628722787033</v>
      </c>
      <c r="R48" s="3">
        <f>'MHA-0.1'!E48</f>
        <v>3499.6078068293805</v>
      </c>
      <c r="S48" s="3">
        <f>'MHA-0.2'!E48</f>
        <v>10884.780833126333</v>
      </c>
      <c r="T48" s="3">
        <f>'MHA-0.3'!E48</f>
        <v>18678.597029386976</v>
      </c>
      <c r="U48" s="3">
        <f>'MHA-0.5'!E48</f>
        <v>34559.222859408263</v>
      </c>
      <c r="V48" s="3">
        <f>'MHA-0.8'!E48</f>
        <v>58478.441604440202</v>
      </c>
      <c r="W48" s="3">
        <f>'MHA-1'!E48</f>
        <v>74424.587434461471</v>
      </c>
    </row>
    <row r="49" spans="2:23" x14ac:dyDescent="0.2">
      <c r="B49">
        <f>Jacobson!A49</f>
        <v>271</v>
      </c>
      <c r="C49" s="3">
        <f>Jacobson!D49</f>
        <v>1543.1038436265528</v>
      </c>
      <c r="D49" s="3">
        <f>'MHA-0.025'!D49</f>
        <v>2224.5947197114583</v>
      </c>
      <c r="E49" s="3">
        <f>'MHA-0.05'!D49</f>
        <v>2444.2075151810336</v>
      </c>
      <c r="F49" s="3">
        <f>'MHA-0.1'!D49</f>
        <v>3763.6804071068937</v>
      </c>
      <c r="G49" s="3">
        <f>'MHA-0.2'!D49</f>
        <v>11695.959033086689</v>
      </c>
      <c r="H49" s="3">
        <f>'MHA-0.3'!D49</f>
        <v>20036.880829030175</v>
      </c>
      <c r="I49" s="3">
        <f>'MHA-0.5'!D49</f>
        <v>37011.717858417142</v>
      </c>
      <c r="J49" s="3">
        <f>'MHA-0.8'!D49</f>
        <v>62572.253402497605</v>
      </c>
      <c r="K49" s="3">
        <f>'MHA-1'!D49</f>
        <v>79612.610431884546</v>
      </c>
      <c r="N49">
        <v>271</v>
      </c>
      <c r="O49" s="3">
        <f>Jacobson!E49</f>
        <v>1362.5646851212414</v>
      </c>
      <c r="P49" s="3">
        <f>'MHA-0.025'!E49</f>
        <v>2026.8319694109368</v>
      </c>
      <c r="Q49" s="3">
        <f>'MHA-0.05'!E49</f>
        <v>2232.9577538918697</v>
      </c>
      <c r="R49" s="3">
        <f>'MHA-0.1'!E49</f>
        <v>3609.1350069879591</v>
      </c>
      <c r="S49" s="3">
        <f>'MHA-0.2'!E49</f>
        <v>11281.33980453225</v>
      </c>
      <c r="T49" s="3">
        <f>'MHA-0.3'!E49</f>
        <v>19362.187772040234</v>
      </c>
      <c r="U49" s="3">
        <f>'MHA-0.5'!E49</f>
        <v>35816.877144556187</v>
      </c>
      <c r="V49" s="3">
        <f>'MHA-0.8'!E49</f>
        <v>60597.191203330141</v>
      </c>
      <c r="W49" s="3">
        <f>'MHA-1'!E49</f>
        <v>77117.40057584607</v>
      </c>
    </row>
    <row r="50" spans="2:23" x14ac:dyDescent="0.2">
      <c r="B50">
        <f>Jacobson!A50</f>
        <v>388</v>
      </c>
      <c r="C50" s="3">
        <f>Jacobson!D50</f>
        <v>1505.3981300591308</v>
      </c>
      <c r="D50" s="3">
        <f>'MHA-0.025'!D50</f>
        <v>2160.7590967735355</v>
      </c>
      <c r="E50" s="3">
        <f>'MHA-0.05'!D50</f>
        <v>2381.007536207374</v>
      </c>
      <c r="F50" s="3">
        <f>'MHA-0.1'!D50</f>
        <v>3728.3744571960942</v>
      </c>
      <c r="G50" s="3">
        <f>'MHA-0.2'!D50</f>
        <v>11882.808454502516</v>
      </c>
      <c r="H50" s="3">
        <f>'MHA-0.3'!D50</f>
        <v>20445.885621772635</v>
      </c>
      <c r="I50" s="3">
        <f>'MHA-0.5'!D50</f>
        <v>37865.033393812853</v>
      </c>
      <c r="J50" s="3">
        <f>'MHA-0.8'!D50</f>
        <v>64092.035051873201</v>
      </c>
      <c r="K50" s="3">
        <f>'MHA-1'!D50</f>
        <v>81576.702823913394</v>
      </c>
      <c r="N50">
        <v>388</v>
      </c>
      <c r="O50" s="3">
        <f>Jacobson!E50</f>
        <v>1155.1038436265528</v>
      </c>
      <c r="P50" s="3">
        <f>'MHA-0.025'!E50</f>
        <v>1836.5947197114583</v>
      </c>
      <c r="Q50" s="3">
        <f>'MHA-0.05'!E50</f>
        <v>2056.2075151810336</v>
      </c>
      <c r="R50" s="3">
        <f>'MHA-0.1'!E50</f>
        <v>3375.6804071068937</v>
      </c>
      <c r="S50" s="3">
        <f>'MHA-0.2'!E50</f>
        <v>11307.959033086689</v>
      </c>
      <c r="T50" s="3">
        <f>'MHA-0.3'!E50</f>
        <v>19648.880829030175</v>
      </c>
      <c r="U50" s="3">
        <f>'MHA-0.5'!E50</f>
        <v>36623.717858417142</v>
      </c>
      <c r="V50" s="3">
        <f>'MHA-0.8'!E50</f>
        <v>62184.253402497605</v>
      </c>
      <c r="W50" s="3">
        <f>'MHA-1'!E50</f>
        <v>79224.610431884546</v>
      </c>
    </row>
    <row r="51" spans="2:23" x14ac:dyDescent="0.2">
      <c r="B51">
        <f>Jacobson!A51</f>
        <v>308</v>
      </c>
      <c r="C51" s="3">
        <f>Jacobson!D51</f>
        <v>1445.5712830487603</v>
      </c>
      <c r="D51" s="3">
        <f>'MHA-0.025'!D51</f>
        <v>2054.9741153226078</v>
      </c>
      <c r="E51" s="3">
        <f>'MHA-0.05'!D51</f>
        <v>2271.5145770217296</v>
      </c>
      <c r="F51" s="3">
        <f>'MHA-0.1'!D51</f>
        <v>3674.9149947629953</v>
      </c>
      <c r="G51" s="3">
        <f>'MHA-0.2'!D51</f>
        <v>12034.765520564386</v>
      </c>
      <c r="H51" s="3">
        <f>'MHA-0.3'!D51</f>
        <v>20803.259216329476</v>
      </c>
      <c r="I51" s="3">
        <f>'MHA-0.5'!D51</f>
        <v>38633.240045359635</v>
      </c>
      <c r="J51" s="3">
        <f>'MHA-0.8'!D51</f>
        <v>65476.491288904894</v>
      </c>
      <c r="K51" s="3">
        <f>'MHA-1'!D51</f>
        <v>83371.992117935035</v>
      </c>
      <c r="N51">
        <v>308</v>
      </c>
      <c r="O51" s="3">
        <f>Jacobson!E51</f>
        <v>1197.3981300591308</v>
      </c>
      <c r="P51" s="3">
        <f>'MHA-0.025'!E51</f>
        <v>1852.7590967735355</v>
      </c>
      <c r="Q51" s="3">
        <f>'MHA-0.05'!E51</f>
        <v>2073.007536207374</v>
      </c>
      <c r="R51" s="3">
        <f>'MHA-0.1'!E51</f>
        <v>3420.3744571960942</v>
      </c>
      <c r="S51" s="3">
        <f>'MHA-0.2'!E51</f>
        <v>11574.808454502516</v>
      </c>
      <c r="T51" s="3">
        <f>'MHA-0.3'!E51</f>
        <v>20137.885621772635</v>
      </c>
      <c r="U51" s="3">
        <f>'MHA-0.5'!E51</f>
        <v>37557.033393812853</v>
      </c>
      <c r="V51" s="3">
        <f>'MHA-0.8'!E51</f>
        <v>63784.035051873201</v>
      </c>
      <c r="W51" s="3">
        <f>'MHA-1'!E51</f>
        <v>81268.702823913394</v>
      </c>
    </row>
    <row r="52" spans="2:23" x14ac:dyDescent="0.2">
      <c r="B52">
        <f>Jacobson!A52</f>
        <v>332</v>
      </c>
      <c r="C52" s="3">
        <f>Jacobson!D52</f>
        <v>1401.4804764148796</v>
      </c>
      <c r="D52" s="3">
        <f>'MHA-0.025'!D52</f>
        <v>1954.6441810487981</v>
      </c>
      <c r="E52" s="3">
        <f>'MHA-0.05'!D52</f>
        <v>2163.2651264159463</v>
      </c>
      <c r="F52" s="3">
        <f>'MHA-0.1'!D52</f>
        <v>3649.2803979381702</v>
      </c>
      <c r="G52" s="3">
        <f>'MHA-0.2'!D52</f>
        <v>12193.993320110791</v>
      </c>
      <c r="H52" s="3">
        <f>'MHA-0.3'!D52</f>
        <v>21147.349412247109</v>
      </c>
      <c r="I52" s="3">
        <f>'MHA-0.5'!D52</f>
        <v>39347.055034019722</v>
      </c>
      <c r="J52" s="3">
        <f>'MHA-0.8'!D52</f>
        <v>66744.893466678666</v>
      </c>
      <c r="K52" s="3">
        <f>'MHA-1'!D52</f>
        <v>85010.119088451247</v>
      </c>
      <c r="N52">
        <v>332</v>
      </c>
      <c r="O52" s="3">
        <f>Jacobson!E52</f>
        <v>1113.5712830487603</v>
      </c>
      <c r="P52" s="3">
        <f>'MHA-0.025'!E52</f>
        <v>1722.9741153226078</v>
      </c>
      <c r="Q52" s="3">
        <f>'MHA-0.05'!E52</f>
        <v>1939.5145770217296</v>
      </c>
      <c r="R52" s="3">
        <f>'MHA-0.1'!E52</f>
        <v>3342.9149947629953</v>
      </c>
      <c r="S52" s="3">
        <f>'MHA-0.2'!E52</f>
        <v>11702.765520564386</v>
      </c>
      <c r="T52" s="3">
        <f>'MHA-0.3'!E52</f>
        <v>20471.259216329476</v>
      </c>
      <c r="U52" s="3">
        <f>'MHA-0.5'!E52</f>
        <v>38301.240045359635</v>
      </c>
      <c r="V52" s="3">
        <f>'MHA-0.8'!E52</f>
        <v>65144.491288904894</v>
      </c>
      <c r="W52" s="3">
        <f>'MHA-1'!E52</f>
        <v>83039.992117935035</v>
      </c>
    </row>
    <row r="53" spans="2:23" x14ac:dyDescent="0.2">
      <c r="B53">
        <f>Jacobson!A53</f>
        <v>356</v>
      </c>
      <c r="C53" s="3">
        <f>Jacobson!D53</f>
        <v>1374.4568679073916</v>
      </c>
      <c r="D53" s="3">
        <f>'MHA-0.025'!D53</f>
        <v>1869.7133317042301</v>
      </c>
      <c r="E53" s="3">
        <f>'MHA-0.05'!D53</f>
        <v>2072.9357801581173</v>
      </c>
      <c r="F53" s="3">
        <f>'MHA-0.1'!D53</f>
        <v>3644.8744503195517</v>
      </c>
      <c r="G53" s="3">
        <f>'MHA-0.2'!D53</f>
        <v>12361.434169770593</v>
      </c>
      <c r="H53" s="3">
        <f>'MHA-0.3'!D53</f>
        <v>21486.63705918533</v>
      </c>
      <c r="I53" s="3">
        <f>'MHA-0.5'!D53</f>
        <v>40030.036275514787</v>
      </c>
      <c r="J53" s="3">
        <f>'MHA-0.8'!D53</f>
        <v>67943.415100009021</v>
      </c>
      <c r="K53" s="3">
        <f>'MHA-1'!D53</f>
        <v>86552.334316338442</v>
      </c>
      <c r="N53">
        <v>356</v>
      </c>
      <c r="O53" s="3">
        <f>Jacobson!E53</f>
        <v>1045.4804764148796</v>
      </c>
      <c r="P53" s="3">
        <f>'MHA-0.025'!E53</f>
        <v>1598.6441810487981</v>
      </c>
      <c r="Q53" s="3">
        <f>'MHA-0.05'!E53</f>
        <v>1807.2651264159463</v>
      </c>
      <c r="R53" s="3">
        <f>'MHA-0.1'!E53</f>
        <v>3293.2803979381702</v>
      </c>
      <c r="S53" s="3">
        <f>'MHA-0.2'!E53</f>
        <v>11837.993320110791</v>
      </c>
      <c r="T53" s="3">
        <f>'MHA-0.3'!E53</f>
        <v>20791.349412247109</v>
      </c>
      <c r="U53" s="3">
        <f>'MHA-0.5'!E53</f>
        <v>38991.055034019722</v>
      </c>
      <c r="V53" s="3">
        <f>'MHA-0.8'!E53</f>
        <v>66388.893466678666</v>
      </c>
      <c r="W53" s="3">
        <f>'MHA-1'!E53</f>
        <v>84654.119088451247</v>
      </c>
    </row>
    <row r="54" spans="2:23" x14ac:dyDescent="0.2">
      <c r="B54">
        <f>Jacobson!A54</f>
        <v>290</v>
      </c>
      <c r="C54" s="3">
        <f>Jacobson!D54</f>
        <v>1327.2825338777175</v>
      </c>
      <c r="D54" s="3">
        <f>'MHA-0.025'!D54</f>
        <v>1767.9126457163961</v>
      </c>
      <c r="E54" s="3">
        <f>'MHA-0.05'!D54</f>
        <v>1965.6687704647459</v>
      </c>
      <c r="F54" s="3">
        <f>'MHA-0.1'!D54</f>
        <v>3619.8499896055882</v>
      </c>
      <c r="G54" s="3">
        <f>'MHA-0.2'!D54</f>
        <v>12500.894807015446</v>
      </c>
      <c r="H54" s="3">
        <f>'MHA-0.3'!D54</f>
        <v>21790.582794388996</v>
      </c>
      <c r="I54" s="3">
        <f>'MHA-0.5'!D54</f>
        <v>40662.952206636081</v>
      </c>
      <c r="J54" s="3">
        <f>'MHA-0.8'!D54</f>
        <v>69069.78632500676</v>
      </c>
      <c r="K54" s="3">
        <f>'MHA-1'!D54</f>
        <v>88007.675737253812</v>
      </c>
      <c r="N54">
        <v>290</v>
      </c>
      <c r="O54" s="3">
        <f>Jacobson!E54</f>
        <v>1084.4568679073916</v>
      </c>
      <c r="P54" s="3">
        <f>'MHA-0.025'!E54</f>
        <v>1579.7133317042301</v>
      </c>
      <c r="Q54" s="3">
        <f>'MHA-0.05'!E54</f>
        <v>1782.9357801581173</v>
      </c>
      <c r="R54" s="3">
        <f>'MHA-0.1'!E54</f>
        <v>3354.8744503195517</v>
      </c>
      <c r="S54" s="3">
        <f>'MHA-0.2'!E54</f>
        <v>12071.434169770593</v>
      </c>
      <c r="T54" s="3">
        <f>'MHA-0.3'!E54</f>
        <v>21196.63705918533</v>
      </c>
      <c r="U54" s="3">
        <f>'MHA-0.5'!E54</f>
        <v>39740.036275514787</v>
      </c>
      <c r="V54" s="3">
        <f>'MHA-0.8'!E54</f>
        <v>67653.415100009021</v>
      </c>
      <c r="W54" s="3">
        <f>'MHA-1'!E54</f>
        <v>86262.334316338442</v>
      </c>
    </row>
    <row r="55" spans="2:23" x14ac:dyDescent="0.2">
      <c r="B55">
        <f>Jacobson!A55</f>
        <v>301</v>
      </c>
      <c r="C55" s="3">
        <f>Jacobson!D55</f>
        <v>1288.2768126186684</v>
      </c>
      <c r="D55" s="3">
        <f>'MHA-0.025'!D55</f>
        <v>1677.8902194909649</v>
      </c>
      <c r="E55" s="3">
        <f>'MHA-0.05'!D55</f>
        <v>1879.5785131947171</v>
      </c>
      <c r="F55" s="3">
        <f>'MHA-0.1'!D55</f>
        <v>3609.9416440701152</v>
      </c>
      <c r="G55" s="3">
        <f>'MHA-0.2'!D55</f>
        <v>12643.350284949085</v>
      </c>
      <c r="H55" s="3">
        <f>'MHA-0.3'!D55</f>
        <v>22085.402095791749</v>
      </c>
      <c r="I55" s="3">
        <f>'MHA-0.5'!D55</f>
        <v>41262.499154977057</v>
      </c>
      <c r="J55" s="3">
        <f>'MHA-0.8'!D55</f>
        <v>70126.42474375508</v>
      </c>
      <c r="K55" s="3">
        <f>'MHA-1'!D55</f>
        <v>89369.041802940352</v>
      </c>
      <c r="N55">
        <v>301</v>
      </c>
      <c r="O55" s="3">
        <f>Jacobson!E55</f>
        <v>1026.2825338777175</v>
      </c>
      <c r="P55" s="3">
        <f>'MHA-0.025'!E55</f>
        <v>1466.9126457163961</v>
      </c>
      <c r="Q55" s="3">
        <f>'MHA-0.05'!E55</f>
        <v>1664.6687704647459</v>
      </c>
      <c r="R55" s="3">
        <f>'MHA-0.1'!E55</f>
        <v>3318.8499896055882</v>
      </c>
      <c r="S55" s="3">
        <f>'MHA-0.2'!E55</f>
        <v>12199.894807015446</v>
      </c>
      <c r="T55" s="3">
        <f>'MHA-0.3'!E55</f>
        <v>21489.582794388996</v>
      </c>
      <c r="U55" s="3">
        <f>'MHA-0.5'!E55</f>
        <v>40361.952206636081</v>
      </c>
      <c r="V55" s="3">
        <f>'MHA-0.8'!E55</f>
        <v>68768.78632500676</v>
      </c>
      <c r="W55" s="3">
        <f>'MHA-1'!E55</f>
        <v>87706.675737253812</v>
      </c>
    </row>
    <row r="56" spans="2:23" x14ac:dyDescent="0.2">
      <c r="B56">
        <f>Jacobson!A56</f>
        <v>323</v>
      </c>
      <c r="C56" s="3">
        <f>Jacobson!D56</f>
        <v>1263.3162936217868</v>
      </c>
      <c r="D56" s="3">
        <f>'MHA-0.025'!D56</f>
        <v>1607.4069660209746</v>
      </c>
      <c r="E56" s="3">
        <f>'MHA-0.05'!D56</f>
        <v>1813.4958202421956</v>
      </c>
      <c r="F56" s="3">
        <f>'MHA-0.1'!D56</f>
        <v>3616.0453849185105</v>
      </c>
      <c r="G56" s="3">
        <f>'MHA-0.2'!D56</f>
        <v>12793.826893399313</v>
      </c>
      <c r="H56" s="3">
        <f>'MHA-0.3'!D56</f>
        <v>22380.251571843815</v>
      </c>
      <c r="I56" s="3">
        <f>'MHA-0.5'!D56</f>
        <v>41846.094366232792</v>
      </c>
      <c r="J56" s="3">
        <f>'MHA-0.8'!D56</f>
        <v>71143.138557816303</v>
      </c>
      <c r="K56" s="3">
        <f>'MHA-1'!D56</f>
        <v>90674.501352205232</v>
      </c>
      <c r="N56">
        <v>323</v>
      </c>
      <c r="O56" s="3">
        <f>Jacobson!E56</f>
        <v>965.27681261866837</v>
      </c>
      <c r="P56" s="3">
        <f>'MHA-0.025'!E56</f>
        <v>1354.8902194909649</v>
      </c>
      <c r="Q56" s="3">
        <f>'MHA-0.05'!E56</f>
        <v>1556.5785131947171</v>
      </c>
      <c r="R56" s="3">
        <f>'MHA-0.1'!E56</f>
        <v>3286.9416440701152</v>
      </c>
      <c r="S56" s="3">
        <f>'MHA-0.2'!E56</f>
        <v>12320.350284949085</v>
      </c>
      <c r="T56" s="3">
        <f>'MHA-0.3'!E56</f>
        <v>21762.402095791749</v>
      </c>
      <c r="U56" s="3">
        <f>'MHA-0.5'!E56</f>
        <v>40939.499154977057</v>
      </c>
      <c r="V56" s="3">
        <f>'MHA-0.8'!E56</f>
        <v>69803.42474375508</v>
      </c>
      <c r="W56" s="3">
        <f>'MHA-1'!E56</f>
        <v>89046.041802940352</v>
      </c>
    </row>
    <row r="57" spans="2:23" x14ac:dyDescent="0.2">
      <c r="B57">
        <f>Jacobson!A57</f>
        <v>452</v>
      </c>
      <c r="C57" s="3">
        <f>Jacobson!D57</f>
        <v>1296.6912333346791</v>
      </c>
      <c r="D57" s="3">
        <f>'MHA-0.025'!D57</f>
        <v>1601.7447005677941</v>
      </c>
      <c r="E57" s="3">
        <f>'MHA-0.05'!D57</f>
        <v>1805.5188005278044</v>
      </c>
      <c r="F57" s="3">
        <f>'MHA-0.1'!D57</f>
        <v>3678.3581905548072</v>
      </c>
      <c r="G57" s="3">
        <f>'MHA-0.2'!D57</f>
        <v>12996.719349736986</v>
      </c>
      <c r="H57" s="3">
        <f>'MHA-0.3'!D57</f>
        <v>22723.72367888286</v>
      </c>
      <c r="I57" s="3">
        <f>'MHA-0.5'!D57</f>
        <v>42470.725774674589</v>
      </c>
      <c r="J57" s="3">
        <f>'MHA-0.8'!D57</f>
        <v>72189.508918362233</v>
      </c>
      <c r="K57" s="3">
        <f>'MHA-1'!D57</f>
        <v>92002.031014153923</v>
      </c>
      <c r="N57">
        <v>452</v>
      </c>
      <c r="O57" s="3">
        <f>Jacobson!E57</f>
        <v>811.31629362178683</v>
      </c>
      <c r="P57" s="3">
        <f>'MHA-0.025'!E57</f>
        <v>1155.4069660209746</v>
      </c>
      <c r="Q57" s="3">
        <f>'MHA-0.05'!E57</f>
        <v>1361.4958202421956</v>
      </c>
      <c r="R57" s="3">
        <f>'MHA-0.1'!E57</f>
        <v>3164.0453849185105</v>
      </c>
      <c r="S57" s="3">
        <f>'MHA-0.2'!E57</f>
        <v>12341.826893399313</v>
      </c>
      <c r="T57" s="3">
        <f>'MHA-0.3'!E57</f>
        <v>21928.251571843815</v>
      </c>
      <c r="U57" s="3">
        <f>'MHA-0.5'!E57</f>
        <v>41394.094366232792</v>
      </c>
      <c r="V57" s="3">
        <f>'MHA-0.8'!E57</f>
        <v>70691.138557816303</v>
      </c>
      <c r="W57" s="3">
        <f>'MHA-1'!E57</f>
        <v>90222.501352205232</v>
      </c>
    </row>
    <row r="58" spans="2:23" x14ac:dyDescent="0.2">
      <c r="B58">
        <f>Jacobson!A58</f>
        <v>369</v>
      </c>
      <c r="C58" s="3">
        <f>Jacobson!D58</f>
        <v>1303.2214348397636</v>
      </c>
      <c r="D58" s="3">
        <f>'MHA-0.025'!D58</f>
        <v>1578.5506324648929</v>
      </c>
      <c r="E58" s="3">
        <f>'MHA-0.05'!D58</f>
        <v>1769.0398919414085</v>
      </c>
      <c r="F58" s="3">
        <f>'MHA-0.1'!D58</f>
        <v>3697.8427947820301</v>
      </c>
      <c r="G58" s="3">
        <f>'MHA-0.2'!D58</f>
        <v>13166.83869199024</v>
      </c>
      <c r="H58" s="3">
        <f>'MHA-0.3'!D58</f>
        <v>23044.477759162146</v>
      </c>
      <c r="I58" s="3">
        <f>'MHA-0.5'!D58</f>
        <v>43092.749331005936</v>
      </c>
      <c r="J58" s="3">
        <f>'MHA-0.8'!D58</f>
        <v>73263.436688771675</v>
      </c>
      <c r="K58" s="3">
        <f>'MHA-1'!D58</f>
        <v>93377.228260615419</v>
      </c>
      <c r="N58">
        <v>369</v>
      </c>
      <c r="O58" s="3">
        <f>Jacobson!E58</f>
        <v>927.69123333467905</v>
      </c>
      <c r="P58" s="3">
        <f>'MHA-0.025'!E58</f>
        <v>1232.7447005677941</v>
      </c>
      <c r="Q58" s="3">
        <f>'MHA-0.05'!E58</f>
        <v>1436.5188005278044</v>
      </c>
      <c r="R58" s="3">
        <f>'MHA-0.1'!E58</f>
        <v>3309.3581905548072</v>
      </c>
      <c r="S58" s="3">
        <f>'MHA-0.2'!E58</f>
        <v>12627.719349736986</v>
      </c>
      <c r="T58" s="3">
        <f>'MHA-0.3'!E58</f>
        <v>22354.72367888286</v>
      </c>
      <c r="U58" s="3">
        <f>'MHA-0.5'!E58</f>
        <v>42101.725774674589</v>
      </c>
      <c r="V58" s="3">
        <f>'MHA-0.8'!E58</f>
        <v>71820.508918362233</v>
      </c>
      <c r="W58" s="3">
        <f>'MHA-1'!E58</f>
        <v>91633.031014153923</v>
      </c>
    </row>
    <row r="59" spans="2:23" x14ac:dyDescent="0.2">
      <c r="B59">
        <f>Jacobson!A59</f>
        <v>290</v>
      </c>
      <c r="C59" s="3">
        <f>Jacobson!D59</f>
        <v>1277.0008335088883</v>
      </c>
      <c r="D59" s="3">
        <f>'MHA-0.025'!D59</f>
        <v>1527.6270546279552</v>
      </c>
      <c r="E59" s="3">
        <f>'MHA-0.05'!D59</f>
        <v>1707.9630126152229</v>
      </c>
      <c r="F59" s="3">
        <f>'MHA-0.1'!D59</f>
        <v>3685.601247952447</v>
      </c>
      <c r="G59" s="3">
        <f>'MHA-0.2'!D59</f>
        <v>13304.47319868018</v>
      </c>
      <c r="H59" s="3">
        <f>'MHA-0.3'!D59</f>
        <v>23331.988319371612</v>
      </c>
      <c r="I59" s="3">
        <f>'MHA-0.5'!D59</f>
        <v>43680.011998254449</v>
      </c>
      <c r="J59" s="3">
        <f>'MHA-0.8'!D59</f>
        <v>74300.327516578749</v>
      </c>
      <c r="K59" s="3">
        <f>'MHA-1'!D59</f>
        <v>94713.871195461543</v>
      </c>
      <c r="N59">
        <v>290</v>
      </c>
      <c r="O59" s="3">
        <f>Jacobson!E59</f>
        <v>1013.2214348397636</v>
      </c>
      <c r="P59" s="3">
        <f>'MHA-0.025'!E59</f>
        <v>1288.5506324648929</v>
      </c>
      <c r="Q59" s="3">
        <f>'MHA-0.05'!E59</f>
        <v>1479.0398919414085</v>
      </c>
      <c r="R59" s="3">
        <f>'MHA-0.1'!E59</f>
        <v>3407.8427947820301</v>
      </c>
      <c r="S59" s="3">
        <f>'MHA-0.2'!E59</f>
        <v>12876.83869199024</v>
      </c>
      <c r="T59" s="3">
        <f>'MHA-0.3'!E59</f>
        <v>22754.477759162146</v>
      </c>
      <c r="U59" s="3">
        <f>'MHA-0.5'!E59</f>
        <v>42802.749331005936</v>
      </c>
      <c r="V59" s="3">
        <f>'MHA-0.8'!E59</f>
        <v>72973.436688771675</v>
      </c>
      <c r="W59" s="3">
        <f>'MHA-1'!E59</f>
        <v>93087.228260615419</v>
      </c>
    </row>
    <row r="60" spans="2:23" x14ac:dyDescent="0.2">
      <c r="B60">
        <f>Jacobson!A60</f>
        <v>418</v>
      </c>
      <c r="C60" s="3">
        <f>Jacobson!D60</f>
        <v>1300.8941931659656</v>
      </c>
      <c r="D60" s="3">
        <f>'MHA-0.025'!D60</f>
        <v>1529.2108511804306</v>
      </c>
      <c r="E60" s="3">
        <f>'MHA-0.05'!D60</f>
        <v>1699.8145797057923</v>
      </c>
      <c r="F60" s="3">
        <f>'MHA-0.1'!D60</f>
        <v>3733.2500878302599</v>
      </c>
      <c r="G60" s="3">
        <f>'MHA-0.2'!D60</f>
        <v>13493.529078697635</v>
      </c>
      <c r="H60" s="3">
        <f>'MHA-0.3'!D60</f>
        <v>23662.451239528713</v>
      </c>
      <c r="I60" s="3">
        <f>'MHA-0.5'!D60</f>
        <v>44293.288998690827</v>
      </c>
      <c r="J60" s="3">
        <f>'MHA-0.8'!D60</f>
        <v>75337.825637434071</v>
      </c>
      <c r="K60" s="3">
        <f>'MHA-1'!D60</f>
        <v>96034.183396596141</v>
      </c>
      <c r="N60">
        <v>418</v>
      </c>
      <c r="O60" s="3">
        <f>Jacobson!E60</f>
        <v>859.00083350888826</v>
      </c>
      <c r="P60" s="3">
        <f>'MHA-0.025'!E60</f>
        <v>1109.6270546279552</v>
      </c>
      <c r="Q60" s="3">
        <f>'MHA-0.05'!E60</f>
        <v>1289.9630126152229</v>
      </c>
      <c r="R60" s="3">
        <f>'MHA-0.1'!E60</f>
        <v>3267.601247952447</v>
      </c>
      <c r="S60" s="3">
        <f>'MHA-0.2'!E60</f>
        <v>12886.47319868018</v>
      </c>
      <c r="T60" s="3">
        <f>'MHA-0.3'!E60</f>
        <v>22913.988319371612</v>
      </c>
      <c r="U60" s="3">
        <f>'MHA-0.5'!E60</f>
        <v>43262.011998254449</v>
      </c>
      <c r="V60" s="3">
        <f>'MHA-0.8'!E60</f>
        <v>73882.327516578749</v>
      </c>
      <c r="W60" s="3">
        <f>'MHA-1'!E60</f>
        <v>94295.871195461543</v>
      </c>
    </row>
    <row r="61" spans="2:23" x14ac:dyDescent="0.2">
      <c r="B61">
        <f>Jacobson!A61</f>
        <v>1338</v>
      </c>
      <c r="C61" s="3">
        <f>Jacobson!D61</f>
        <v>2601.7883863319312</v>
      </c>
      <c r="D61" s="3">
        <f>'MHA-0.025'!D61</f>
        <v>1917.2710585424209</v>
      </c>
      <c r="E61" s="3">
        <f>'MHA-0.05'!D61</f>
        <v>2082.1876749626254</v>
      </c>
      <c r="F61" s="3">
        <f>'MHA-0.1'!D61</f>
        <v>4152.4567177386198</v>
      </c>
      <c r="G61" s="3">
        <f>'MHA-0.2'!D61</f>
        <v>14060.590988710726</v>
      </c>
      <c r="H61" s="3">
        <f>'MHA-0.3'!D61</f>
        <v>24377.368429646536</v>
      </c>
      <c r="I61" s="3">
        <f>'MHA-0.5'!D61</f>
        <v>45303.916749018128</v>
      </c>
      <c r="J61" s="3">
        <f>'MHA-0.8'!D61</f>
        <v>76792.019228075544</v>
      </c>
      <c r="K61" s="3">
        <f>'MHA-1'!D61</f>
        <v>97784.087547447081</v>
      </c>
      <c r="N61">
        <v>1338</v>
      </c>
      <c r="O61" s="3">
        <f>Jacobson!E61</f>
        <v>37.105806834034411</v>
      </c>
      <c r="P61" s="3">
        <f>'MHA-0.025'!E61</f>
        <v>191.21085118043061</v>
      </c>
      <c r="Q61" s="3">
        <f>'MHA-0.05'!E61</f>
        <v>361.81457970579231</v>
      </c>
      <c r="R61" s="3">
        <f>'MHA-0.1'!E61</f>
        <v>2395.2500878302599</v>
      </c>
      <c r="S61" s="3">
        <f>'MHA-0.2'!E61</f>
        <v>12155.529078697635</v>
      </c>
      <c r="T61" s="3">
        <f>'MHA-0.3'!E61</f>
        <v>22324.451239528713</v>
      </c>
      <c r="U61" s="3">
        <f>'MHA-0.5'!E61</f>
        <v>42955.288998690827</v>
      </c>
      <c r="V61" s="3">
        <f>'MHA-0.8'!E61</f>
        <v>73999.825637434071</v>
      </c>
      <c r="W61" s="3">
        <f>'MHA-1'!E61</f>
        <v>94696.183396596141</v>
      </c>
    </row>
    <row r="62" spans="2:23" x14ac:dyDescent="0.2">
      <c r="B62">
        <f>Jacobson!A62</f>
        <v>362</v>
      </c>
      <c r="C62" s="3">
        <f>Jacobson!D62</f>
        <v>1461.3233209001987</v>
      </c>
      <c r="D62" s="3">
        <f>'MHA-0.025'!D62</f>
        <v>1953.4104840246396</v>
      </c>
      <c r="E62" s="3">
        <f>'MHA-0.05'!D62</f>
        <v>2138.2708113594299</v>
      </c>
      <c r="F62" s="3">
        <f>'MHA-0.1'!D62</f>
        <v>4086.7716901698886</v>
      </c>
      <c r="G62" s="3">
        <f>'MHA-0.2'!D62</f>
        <v>14239.597421220544</v>
      </c>
      <c r="H62" s="3">
        <f>'MHA-0.3'!D62</f>
        <v>24801.066322234903</v>
      </c>
      <c r="I62" s="3">
        <f>'MHA-0.5'!D62</f>
        <v>46216.997561763586</v>
      </c>
      <c r="J62" s="3">
        <f>'MHA-0.8'!D62</f>
        <v>78439.174421056669</v>
      </c>
      <c r="K62" s="3">
        <f>'MHA-1'!D62</f>
        <v>99920.625660585298</v>
      </c>
      <c r="N62">
        <v>362</v>
      </c>
      <c r="O62" s="3">
        <f>Jacobson!E62</f>
        <v>2239.7883863319312</v>
      </c>
      <c r="P62" s="3">
        <f>'MHA-0.025'!E62</f>
        <v>1555.2710585424209</v>
      </c>
      <c r="Q62" s="3">
        <f>'MHA-0.05'!E62</f>
        <v>1720.1876749626254</v>
      </c>
      <c r="R62" s="3">
        <f>'MHA-0.1'!E62</f>
        <v>3790.4567177386198</v>
      </c>
      <c r="S62" s="3">
        <f>'MHA-0.2'!E62</f>
        <v>13698.590988710726</v>
      </c>
      <c r="T62" s="3">
        <f>'MHA-0.3'!E62</f>
        <v>24015.368429646536</v>
      </c>
      <c r="U62" s="3">
        <f>'MHA-0.5'!E62</f>
        <v>44941.916749018128</v>
      </c>
      <c r="V62" s="3">
        <f>'MHA-0.8'!E62</f>
        <v>76430.019228075544</v>
      </c>
      <c r="W62" s="3">
        <f>'MHA-1'!E62</f>
        <v>97422.087547447081</v>
      </c>
    </row>
    <row r="63" spans="2:23" x14ac:dyDescent="0.2">
      <c r="B63">
        <f>Jacobson!A63</f>
        <v>486</v>
      </c>
      <c r="C63" s="3">
        <f>Jacobson!D63</f>
        <v>1476.3069976944425</v>
      </c>
      <c r="D63" s="3">
        <f>'MHA-0.025'!D63</f>
        <v>1993.8957556068474</v>
      </c>
      <c r="E63" s="3">
        <f>'MHA-0.05'!D63</f>
        <v>2187.4706498726682</v>
      </c>
      <c r="F63" s="3">
        <f>'MHA-0.1'!D63</f>
        <v>4093.7779194933419</v>
      </c>
      <c r="G63" s="3">
        <f>'MHA-0.2'!D63</f>
        <v>14466.322245602907</v>
      </c>
      <c r="H63" s="3">
        <f>'MHA-0.3'!D63</f>
        <v>25247.509741676178</v>
      </c>
      <c r="I63" s="3">
        <f>'MHA-0.5'!D63</f>
        <v>47102.8781713227</v>
      </c>
      <c r="J63" s="3">
        <f>'MHA-0.8'!D63</f>
        <v>79984.210815792496</v>
      </c>
      <c r="K63" s="3">
        <f>'MHA-1'!D63</f>
        <v>101905.09924543895</v>
      </c>
      <c r="N63">
        <v>486</v>
      </c>
      <c r="O63" s="3">
        <f>Jacobson!E63</f>
        <v>975.32332090019872</v>
      </c>
      <c r="P63" s="3">
        <f>'MHA-0.025'!E63</f>
        <v>1467.4104840246396</v>
      </c>
      <c r="Q63" s="3">
        <f>'MHA-0.05'!E63</f>
        <v>1652.2708113594299</v>
      </c>
      <c r="R63" s="3">
        <f>'MHA-0.1'!E63</f>
        <v>3600.7716901698886</v>
      </c>
      <c r="S63" s="3">
        <f>'MHA-0.2'!E63</f>
        <v>13753.597421220544</v>
      </c>
      <c r="T63" s="3">
        <f>'MHA-0.3'!E63</f>
        <v>24315.066322234903</v>
      </c>
      <c r="U63" s="3">
        <f>'MHA-0.5'!E63</f>
        <v>45730.997561763586</v>
      </c>
      <c r="V63" s="3">
        <f>'MHA-0.8'!E63</f>
        <v>77953.174421056669</v>
      </c>
      <c r="W63" s="3">
        <f>'MHA-1'!E63</f>
        <v>99434.625660585298</v>
      </c>
    </row>
    <row r="64" spans="2:23" x14ac:dyDescent="0.2">
      <c r="B64">
        <f>Jacobson!A64</f>
        <v>406</v>
      </c>
      <c r="C64" s="3">
        <f>Jacobson!D64</f>
        <v>1470.2311285353019</v>
      </c>
      <c r="D64" s="3">
        <f>'MHA-0.025'!D64</f>
        <v>1981.9652361464114</v>
      </c>
      <c r="E64" s="3">
        <f>'MHA-0.05'!D64</f>
        <v>2180.4936434193228</v>
      </c>
      <c r="F64" s="3">
        <f>'MHA-0.1'!D64</f>
        <v>4073.5225914859307</v>
      </c>
      <c r="G64" s="3">
        <f>'MHA-0.2'!D64</f>
        <v>14659.45586388968</v>
      </c>
      <c r="H64" s="3">
        <f>'MHA-0.3'!D64</f>
        <v>25654.032306257137</v>
      </c>
      <c r="I64" s="3">
        <f>'MHA-0.5'!D64</f>
        <v>47936.178628492016</v>
      </c>
      <c r="J64" s="3">
        <f>'MHA-0.8'!D64</f>
        <v>81457.678111844391</v>
      </c>
      <c r="K64" s="3">
        <f>'MHA-1'!D64</f>
        <v>103805.3444340792</v>
      </c>
      <c r="N64">
        <v>406</v>
      </c>
      <c r="O64" s="3">
        <f>Jacobson!E64</f>
        <v>1070.3069976944425</v>
      </c>
      <c r="P64" s="3">
        <f>'MHA-0.025'!E64</f>
        <v>1587.8957556068474</v>
      </c>
      <c r="Q64" s="3">
        <f>'MHA-0.05'!E64</f>
        <v>1781.4706498726682</v>
      </c>
      <c r="R64" s="3">
        <f>'MHA-0.1'!E64</f>
        <v>3687.7779194933419</v>
      </c>
      <c r="S64" s="3">
        <f>'MHA-0.2'!E64</f>
        <v>14060.322245602907</v>
      </c>
      <c r="T64" s="3">
        <f>'MHA-0.3'!E64</f>
        <v>24841.509741676178</v>
      </c>
      <c r="U64" s="3">
        <f>'MHA-0.5'!E64</f>
        <v>46696.8781713227</v>
      </c>
      <c r="V64" s="3">
        <f>'MHA-0.8'!E64</f>
        <v>79578.210815792496</v>
      </c>
      <c r="W64" s="3">
        <f>'MHA-1'!E64</f>
        <v>101499.09924543895</v>
      </c>
    </row>
    <row r="65" spans="2:23" x14ac:dyDescent="0.2">
      <c r="B65">
        <f>Jacobson!A65</f>
        <v>430</v>
      </c>
      <c r="C65" s="3">
        <f>Jacobson!D65</f>
        <v>1477.1290065998289</v>
      </c>
      <c r="D65" s="3">
        <f>'MHA-0.025'!D65</f>
        <v>1963.7364916907652</v>
      </c>
      <c r="E65" s="3">
        <f>'MHA-0.05'!D65</f>
        <v>2162.7932245756083</v>
      </c>
      <c r="F65" s="3">
        <f>'MHA-0.1'!D65</f>
        <v>4074.2610954803722</v>
      </c>
      <c r="G65" s="3">
        <f>'MHA-0.2'!D65</f>
        <v>14860.836077604759</v>
      </c>
      <c r="H65" s="3">
        <f>'MHA-0.3'!D65</f>
        <v>26056.054229692854</v>
      </c>
      <c r="I65" s="3">
        <f>'MHA-0.5'!D65</f>
        <v>48739.483971369009</v>
      </c>
      <c r="J65" s="3">
        <f>'MHA-0.8'!D65</f>
        <v>82862.908583883298</v>
      </c>
      <c r="K65" s="3">
        <f>'MHA-1'!D65</f>
        <v>105611.85832555938</v>
      </c>
      <c r="N65">
        <v>430</v>
      </c>
      <c r="O65" s="3">
        <f>Jacobson!E65</f>
        <v>1040.2311285353019</v>
      </c>
      <c r="P65" s="3">
        <f>'MHA-0.025'!E65</f>
        <v>1551.9652361464114</v>
      </c>
      <c r="Q65" s="3">
        <f>'MHA-0.05'!E65</f>
        <v>1750.4936434193228</v>
      </c>
      <c r="R65" s="3">
        <f>'MHA-0.1'!E65</f>
        <v>3643.5225914859307</v>
      </c>
      <c r="S65" s="3">
        <f>'MHA-0.2'!E65</f>
        <v>14229.45586388968</v>
      </c>
      <c r="T65" s="3">
        <f>'MHA-0.3'!E65</f>
        <v>25224.032306257137</v>
      </c>
      <c r="U65" s="3">
        <f>'MHA-0.5'!E65</f>
        <v>47506.178628492016</v>
      </c>
      <c r="V65" s="3">
        <f>'MHA-0.8'!E65</f>
        <v>81027.678111844391</v>
      </c>
      <c r="W65" s="3">
        <f>'MHA-1'!E65</f>
        <v>103375.3444340792</v>
      </c>
    </row>
    <row r="66" spans="2:23" x14ac:dyDescent="0.2">
      <c r="B66">
        <f>Jacobson!A66</f>
        <v>351</v>
      </c>
      <c r="C66" s="3">
        <f>Jacobson!D66</f>
        <v>1454.123500098636</v>
      </c>
      <c r="D66" s="3">
        <f>'MHA-0.025'!D66</f>
        <v>1906.9342922037918</v>
      </c>
      <c r="E66" s="3">
        <f>'MHA-0.05'!D66</f>
        <v>2104.5971624400436</v>
      </c>
      <c r="F66" s="3">
        <f>'MHA-0.1'!D66</f>
        <v>4048.8749734762032</v>
      </c>
      <c r="G66" s="3">
        <f>'MHA-0.2'!D66</f>
        <v>15028.931237891069</v>
      </c>
      <c r="H66" s="3">
        <f>'MHA-0.3'!D66</f>
        <v>26417.630672269643</v>
      </c>
      <c r="I66" s="3">
        <f>'MHA-0.5'!D66</f>
        <v>49488.022978526758</v>
      </c>
      <c r="J66" s="3">
        <f>'MHA-0.8'!D66</f>
        <v>84191.891437912476</v>
      </c>
      <c r="K66" s="3">
        <f>'MHA-1'!D66</f>
        <v>107327.80374416952</v>
      </c>
      <c r="N66">
        <v>351</v>
      </c>
      <c r="O66" s="3">
        <f>Jacobson!E66</f>
        <v>1126.1290065998289</v>
      </c>
      <c r="P66" s="3">
        <f>'MHA-0.025'!E66</f>
        <v>1612.7364916907652</v>
      </c>
      <c r="Q66" s="3">
        <f>'MHA-0.05'!E66</f>
        <v>1811.7932245756083</v>
      </c>
      <c r="R66" s="3">
        <f>'MHA-0.1'!E66</f>
        <v>3723.2610954803722</v>
      </c>
      <c r="S66" s="3">
        <f>'MHA-0.2'!E66</f>
        <v>14509.836077604759</v>
      </c>
      <c r="T66" s="3">
        <f>'MHA-0.3'!E66</f>
        <v>25705.054229692854</v>
      </c>
      <c r="U66" s="3">
        <f>'MHA-0.5'!E66</f>
        <v>48388.483971369009</v>
      </c>
      <c r="V66" s="3">
        <f>'MHA-0.8'!E66</f>
        <v>82511.908583883298</v>
      </c>
      <c r="W66" s="3">
        <f>'MHA-1'!E66</f>
        <v>105260.85832555938</v>
      </c>
    </row>
    <row r="67" spans="2:23" x14ac:dyDescent="0.2">
      <c r="B67">
        <f>Jacobson!A67</f>
        <v>375</v>
      </c>
      <c r="C67" s="3">
        <f>Jacobson!D67</f>
        <v>1439.9926839355503</v>
      </c>
      <c r="D67" s="3">
        <f>'MHA-0.025'!D67</f>
        <v>1854.2671617296319</v>
      </c>
      <c r="E67" s="3">
        <f>'MHA-0.05'!D67</f>
        <v>2047.5670548362855</v>
      </c>
      <c r="F67" s="3">
        <f>'MHA-0.1'!D67</f>
        <v>4044.9403819730769</v>
      </c>
      <c r="G67" s="3">
        <f>'MHA-0.2'!D67</f>
        <v>15205.207608105802</v>
      </c>
      <c r="H67" s="3">
        <f>'MHA-0.3'!D67</f>
        <v>26774.118004202232</v>
      </c>
      <c r="I67" s="3">
        <f>'MHA-0.5'!D67</f>
        <v>50204.932233895066</v>
      </c>
      <c r="J67" s="3">
        <f>'MHA-0.8'!D67</f>
        <v>85449.433578434371</v>
      </c>
      <c r="K67" s="3">
        <f>'MHA-1'!D67</f>
        <v>108945.76780812713</v>
      </c>
      <c r="N67">
        <v>375</v>
      </c>
      <c r="O67" s="3">
        <f>Jacobson!E67</f>
        <v>1079.123500098636</v>
      </c>
      <c r="P67" s="3">
        <f>'MHA-0.025'!E67</f>
        <v>1531.9342922037918</v>
      </c>
      <c r="Q67" s="3">
        <f>'MHA-0.05'!E67</f>
        <v>1729.5971624400436</v>
      </c>
      <c r="R67" s="3">
        <f>'MHA-0.1'!E67</f>
        <v>3673.8749734762032</v>
      </c>
      <c r="S67" s="3">
        <f>'MHA-0.2'!E67</f>
        <v>14653.931237891069</v>
      </c>
      <c r="T67" s="3">
        <f>'MHA-0.3'!E67</f>
        <v>26042.630672269643</v>
      </c>
      <c r="U67" s="3">
        <f>'MHA-0.5'!E67</f>
        <v>49113.022978526758</v>
      </c>
      <c r="V67" s="3">
        <f>'MHA-0.8'!E67</f>
        <v>83816.891437912476</v>
      </c>
      <c r="W67" s="3">
        <f>'MHA-1'!E67</f>
        <v>106952.80374416952</v>
      </c>
    </row>
    <row r="68" spans="2:23" x14ac:dyDescent="0.2">
      <c r="B68">
        <f>Jacobson!A68</f>
        <v>295</v>
      </c>
      <c r="C68" s="3">
        <f>Jacobson!D68</f>
        <v>1394.5570570978427</v>
      </c>
      <c r="D68" s="3">
        <f>'MHA-0.025'!D68</f>
        <v>1770.6377032298151</v>
      </c>
      <c r="E68" s="3">
        <f>'MHA-0.05'!D68</f>
        <v>1958.7771783819039</v>
      </c>
      <c r="F68" s="3">
        <f>'MHA-0.1'!D68</f>
        <v>4014.8144383457316</v>
      </c>
      <c r="G68" s="3">
        <f>'MHA-0.2'!D68</f>
        <v>15347.73988576685</v>
      </c>
      <c r="H68" s="3">
        <f>'MHA-0.3'!D68</f>
        <v>27089.308503151678</v>
      </c>
      <c r="I68" s="3">
        <f>'MHA-0.5'!D68</f>
        <v>50865.439175421292</v>
      </c>
      <c r="J68" s="3">
        <f>'MHA-0.8'!D68</f>
        <v>86627.915183825797</v>
      </c>
      <c r="K68" s="3">
        <f>'MHA-1'!D68</f>
        <v>110469.56585609535</v>
      </c>
      <c r="N68">
        <v>295</v>
      </c>
      <c r="O68" s="3">
        <f>Jacobson!E68</f>
        <v>1144.9926839355503</v>
      </c>
      <c r="P68" s="3">
        <f>'MHA-0.025'!E68</f>
        <v>1559.2671617296319</v>
      </c>
      <c r="Q68" s="3">
        <f>'MHA-0.05'!E68</f>
        <v>1752.5670548362855</v>
      </c>
      <c r="R68" s="3">
        <f>'MHA-0.1'!E68</f>
        <v>3749.9403819730769</v>
      </c>
      <c r="S68" s="3">
        <f>'MHA-0.2'!E68</f>
        <v>14910.207608105802</v>
      </c>
      <c r="T68" s="3">
        <f>'MHA-0.3'!E68</f>
        <v>26479.118004202232</v>
      </c>
      <c r="U68" s="3">
        <f>'MHA-0.5'!E68</f>
        <v>49909.932233895066</v>
      </c>
      <c r="V68" s="3">
        <f>'MHA-0.8'!E68</f>
        <v>85154.433578434371</v>
      </c>
      <c r="W68" s="3">
        <f>'MHA-1'!E68</f>
        <v>108650.76780812713</v>
      </c>
    </row>
    <row r="69" spans="2:23" x14ac:dyDescent="0.2">
      <c r="B69">
        <f>Jacobson!A69</f>
        <v>421</v>
      </c>
      <c r="C69" s="3">
        <f>Jacobson!D69</f>
        <v>1400.612200933017</v>
      </c>
      <c r="D69" s="3">
        <f>'MHA-0.025'!D69</f>
        <v>1739.0787763718045</v>
      </c>
      <c r="E69" s="3">
        <f>'MHA-0.05'!D69</f>
        <v>1919.931799227445</v>
      </c>
      <c r="F69" s="3">
        <f>'MHA-0.1'!D69</f>
        <v>4048.3049806252229</v>
      </c>
      <c r="G69" s="3">
        <f>'MHA-0.2'!D69</f>
        <v>15540.224094012638</v>
      </c>
      <c r="H69" s="3">
        <f>'MHA-0.3'!D69</f>
        <v>27440.786377363762</v>
      </c>
      <c r="I69" s="3">
        <f>'MHA-0.5'!D69</f>
        <v>51534.904381565961</v>
      </c>
      <c r="J69" s="3">
        <f>'MHA-0.8'!D69</f>
        <v>87774.361387869358</v>
      </c>
      <c r="K69" s="3">
        <f>'MHA-1'!D69</f>
        <v>111933.99939207149</v>
      </c>
      <c r="N69">
        <v>421</v>
      </c>
      <c r="O69" s="3">
        <f>Jacobson!E69</f>
        <v>973.55705709784274</v>
      </c>
      <c r="P69" s="3">
        <f>'MHA-0.025'!E69</f>
        <v>1349.6377032298151</v>
      </c>
      <c r="Q69" s="3">
        <f>'MHA-0.05'!E69</f>
        <v>1537.7771783819039</v>
      </c>
      <c r="R69" s="3">
        <f>'MHA-0.1'!E69</f>
        <v>3593.8144383457316</v>
      </c>
      <c r="S69" s="3">
        <f>'MHA-0.2'!E69</f>
        <v>14926.73988576685</v>
      </c>
      <c r="T69" s="3">
        <f>'MHA-0.3'!E69</f>
        <v>26668.308503151678</v>
      </c>
      <c r="U69" s="3">
        <f>'MHA-0.5'!E69</f>
        <v>50444.439175421292</v>
      </c>
      <c r="V69" s="3">
        <f>'MHA-0.8'!E69</f>
        <v>86206.915183825797</v>
      </c>
      <c r="W69" s="3">
        <f>'MHA-1'!E69</f>
        <v>110048.56585609535</v>
      </c>
    </row>
    <row r="70" spans="2:23" x14ac:dyDescent="0.2">
      <c r="B70">
        <f>Jacobson!A70</f>
        <v>1476</v>
      </c>
      <c r="C70" s="3">
        <f>Jacobson!D70</f>
        <v>2801.224401866034</v>
      </c>
      <c r="D70" s="3">
        <f>'MHA-0.025'!D70</f>
        <v>2151.4869564909359</v>
      </c>
      <c r="E70" s="3">
        <f>'MHA-0.05'!D70</f>
        <v>2327.4630360013471</v>
      </c>
      <c r="F70" s="3">
        <f>'MHA-0.1'!D70</f>
        <v>4512.2878873348418</v>
      </c>
      <c r="G70" s="3">
        <f>'MHA-0.2'!D70</f>
        <v>16165.552250196979</v>
      </c>
      <c r="H70" s="3">
        <f>'MHA-0.3'!D70</f>
        <v>28227.459783022819</v>
      </c>
      <c r="I70" s="3">
        <f>'MHA-0.5'!D70</f>
        <v>52644.268286174469</v>
      </c>
      <c r="J70" s="3">
        <f>'MHA-0.8'!D70</f>
        <v>89367.761040902027</v>
      </c>
      <c r="K70" s="3">
        <f>'MHA-1'!D70</f>
        <v>113850.08954405363</v>
      </c>
      <c r="N70">
        <v>1276</v>
      </c>
      <c r="O70" s="3">
        <f>Jacobson!E70</f>
        <v>75.387799066983007</v>
      </c>
      <c r="P70" s="3">
        <f>'MHA-0.025'!E70</f>
        <v>263.07877637180445</v>
      </c>
      <c r="Q70" s="3">
        <f>'MHA-0.05'!E70</f>
        <v>443.93179922744503</v>
      </c>
      <c r="R70" s="3">
        <f>'MHA-0.1'!E70</f>
        <v>2572.3049806252229</v>
      </c>
      <c r="S70" s="3">
        <f>'MHA-0.2'!E70</f>
        <v>14064.224094012638</v>
      </c>
      <c r="T70" s="3">
        <f>'MHA-0.3'!E70</f>
        <v>25964.786377363762</v>
      </c>
      <c r="U70" s="3">
        <f>'MHA-0.5'!E70</f>
        <v>50058.904381565961</v>
      </c>
      <c r="V70" s="3">
        <f>'MHA-0.8'!E70</f>
        <v>86298.361387869358</v>
      </c>
      <c r="W70" s="3">
        <f>'MHA-1'!E70</f>
        <v>110457.99939207149</v>
      </c>
    </row>
    <row r="71" spans="2:23" x14ac:dyDescent="0.2">
      <c r="B71">
        <f>Jacobson!A71</f>
        <v>434</v>
      </c>
      <c r="C71" s="3">
        <f>Jacobson!D71</f>
        <v>1584.307456781989</v>
      </c>
      <c r="D71" s="3">
        <f>'MHA-0.025'!D71</f>
        <v>2194.4686230272641</v>
      </c>
      <c r="E71" s="3">
        <f>'MHA-0.05'!D71</f>
        <v>2393.6029169365825</v>
      </c>
      <c r="F71" s="3">
        <f>'MHA-0.1'!D71</f>
        <v>4455.1950673670553</v>
      </c>
      <c r="G71" s="3">
        <f>'MHA-0.2'!D71</f>
        <v>16377.068367335234</v>
      </c>
      <c r="H71" s="3">
        <f>'MHA-0.3'!D71</f>
        <v>28707.58483726711</v>
      </c>
      <c r="I71" s="3">
        <f>'MHA-0.5'!D71</f>
        <v>53661.611214630851</v>
      </c>
      <c r="J71" s="3">
        <f>'MHA-0.8'!D71</f>
        <v>91190.930780676528</v>
      </c>
      <c r="K71" s="3">
        <f>'MHA-1'!D71</f>
        <v>116210.47715804022</v>
      </c>
      <c r="N71">
        <v>434</v>
      </c>
      <c r="O71" s="3">
        <f>Jacobson!E71</f>
        <v>2367.224401866034</v>
      </c>
      <c r="P71" s="3">
        <f>'MHA-0.025'!E71</f>
        <v>1717.4869564909359</v>
      </c>
      <c r="Q71" s="3">
        <f>'MHA-0.05'!E71</f>
        <v>1893.4630360013471</v>
      </c>
      <c r="R71" s="3">
        <f>'MHA-0.1'!E71</f>
        <v>4078.2878873348418</v>
      </c>
      <c r="S71" s="3">
        <f>'MHA-0.2'!E71</f>
        <v>15731.552250196979</v>
      </c>
      <c r="T71" s="3">
        <f>'MHA-0.3'!E71</f>
        <v>27793.459783022819</v>
      </c>
      <c r="U71" s="3">
        <f>'MHA-0.5'!E71</f>
        <v>52210.268286174469</v>
      </c>
      <c r="V71" s="3">
        <f>'MHA-0.8'!E71</f>
        <v>88933.761040902027</v>
      </c>
      <c r="W71" s="3">
        <f>'MHA-1'!E71</f>
        <v>113416.08954405363</v>
      </c>
    </row>
    <row r="72" spans="2:23" x14ac:dyDescent="0.2">
      <c r="B72">
        <f>Jacobson!A72</f>
        <v>458</v>
      </c>
      <c r="C72" s="3">
        <f>Jacobson!D72</f>
        <v>1572.1518221481615</v>
      </c>
      <c r="D72" s="3">
        <f>'MHA-0.025'!D72</f>
        <v>2200.9165215147445</v>
      </c>
      <c r="E72" s="3">
        <f>'MHA-0.05'!D72</f>
        <v>2411.4814176541158</v>
      </c>
      <c r="F72" s="3">
        <f>'MHA-0.1'!D72</f>
        <v>4428.7254523912161</v>
      </c>
      <c r="G72" s="3">
        <f>'MHA-0.2'!D72</f>
        <v>16595.455455188927</v>
      </c>
      <c r="H72" s="3">
        <f>'MHA-0.3'!D72</f>
        <v>29170.82862795033</v>
      </c>
      <c r="I72" s="3">
        <f>'MHA-0.5'!D72</f>
        <v>54614.568410973137</v>
      </c>
      <c r="J72" s="3">
        <f>'MHA-0.8'!D72</f>
        <v>92878.458085507402</v>
      </c>
      <c r="K72" s="3">
        <f>'MHA-1'!D72</f>
        <v>118387.71786853016</v>
      </c>
      <c r="N72">
        <v>458</v>
      </c>
      <c r="O72" s="3">
        <f>Jacobson!E72</f>
        <v>1126.307456781989</v>
      </c>
      <c r="P72" s="3">
        <f>'MHA-0.025'!E72</f>
        <v>1736.4686230272641</v>
      </c>
      <c r="Q72" s="3">
        <f>'MHA-0.05'!E72</f>
        <v>1935.6029169365825</v>
      </c>
      <c r="R72" s="3">
        <f>'MHA-0.1'!E72</f>
        <v>3997.1950673670553</v>
      </c>
      <c r="S72" s="3">
        <f>'MHA-0.2'!E72</f>
        <v>15919.068367335234</v>
      </c>
      <c r="T72" s="3">
        <f>'MHA-0.3'!E72</f>
        <v>28249.58483726711</v>
      </c>
      <c r="U72" s="3">
        <f>'MHA-0.5'!E72</f>
        <v>53203.611214630851</v>
      </c>
      <c r="V72" s="3">
        <f>'MHA-0.8'!E72</f>
        <v>90732.930780676528</v>
      </c>
      <c r="W72" s="3">
        <f>'MHA-1'!E72</f>
        <v>115752.47715804022</v>
      </c>
    </row>
    <row r="73" spans="2:23" x14ac:dyDescent="0.2">
      <c r="B73">
        <f>Jacobson!A73</f>
        <v>378</v>
      </c>
      <c r="C73" s="3">
        <f>Jacobson!D73</f>
        <v>1538.4497887823734</v>
      </c>
      <c r="D73" s="3">
        <f>'MHA-0.025'!D73</f>
        <v>2149.8311818192806</v>
      </c>
      <c r="E73" s="3">
        <f>'MHA-0.05'!D73</f>
        <v>2365.1154857043466</v>
      </c>
      <c r="F73" s="3">
        <f>'MHA-0.1'!D73</f>
        <v>4382.9432411593352</v>
      </c>
      <c r="G73" s="3">
        <f>'MHA-0.2'!D73</f>
        <v>16779.115771079196</v>
      </c>
      <c r="H73" s="3">
        <f>'MHA-0.3'!D73</f>
        <v>29583.931470962747</v>
      </c>
      <c r="I73" s="3">
        <f>'MHA-0.5'!D73</f>
        <v>55486.556308229847</v>
      </c>
      <c r="J73" s="3">
        <f>'MHA-0.8'!D73</f>
        <v>94438.773564130563</v>
      </c>
      <c r="K73" s="3">
        <f>'MHA-1'!D73</f>
        <v>120406.9184013976</v>
      </c>
      <c r="N73">
        <v>378</v>
      </c>
      <c r="O73" s="3">
        <f>Jacobson!E73</f>
        <v>1194.1518221481615</v>
      </c>
      <c r="P73" s="3">
        <f>'MHA-0.025'!E73</f>
        <v>1822.9165215147445</v>
      </c>
      <c r="Q73" s="3">
        <f>'MHA-0.05'!E73</f>
        <v>2033.4814176541158</v>
      </c>
      <c r="R73" s="3">
        <f>'MHA-0.1'!E73</f>
        <v>4050.7254523912161</v>
      </c>
      <c r="S73" s="3">
        <f>'MHA-0.2'!E73</f>
        <v>16217.455455188927</v>
      </c>
      <c r="T73" s="3">
        <f>'MHA-0.3'!E73</f>
        <v>28792.82862795033</v>
      </c>
      <c r="U73" s="3">
        <f>'MHA-0.5'!E73</f>
        <v>54236.568410973137</v>
      </c>
      <c r="V73" s="3">
        <f>'MHA-0.8'!E73</f>
        <v>92500.458085507402</v>
      </c>
      <c r="W73" s="3">
        <f>'MHA-1'!E73</f>
        <v>118009.71786853016</v>
      </c>
    </row>
    <row r="74" spans="2:23" x14ac:dyDescent="0.2">
      <c r="B74">
        <f>Jacobson!A74</f>
        <v>402</v>
      </c>
      <c r="C74" s="3">
        <f>Jacobson!D74</f>
        <v>1519.174283215219</v>
      </c>
      <c r="D74" s="3">
        <f>'MHA-0.025'!D74</f>
        <v>2092.0162293768772</v>
      </c>
      <c r="E74" s="3">
        <f>'MHA-0.05'!D74</f>
        <v>2305.9499311260793</v>
      </c>
      <c r="F74" s="3">
        <f>'MHA-0.1'!D74</f>
        <v>4364.1165827354262</v>
      </c>
      <c r="G74" s="3">
        <f>'MHA-0.2'!D74</f>
        <v>16970.171007996894</v>
      </c>
      <c r="H74" s="3">
        <f>'MHA-0.3'!D74</f>
        <v>29984.868603222061</v>
      </c>
      <c r="I74" s="3">
        <f>'MHA-0.5'!D74</f>
        <v>56307.257231172378</v>
      </c>
      <c r="J74" s="3">
        <f>'MHA-0.8'!D74</f>
        <v>95889.120173097908</v>
      </c>
      <c r="K74" s="3">
        <f>'MHA-1'!D74</f>
        <v>122277.02880104819</v>
      </c>
      <c r="N74">
        <v>402</v>
      </c>
      <c r="O74" s="3">
        <f>Jacobson!E74</f>
        <v>1136.4497887823734</v>
      </c>
      <c r="P74" s="3">
        <f>'MHA-0.025'!E74</f>
        <v>1747.8311818192806</v>
      </c>
      <c r="Q74" s="3">
        <f>'MHA-0.05'!E74</f>
        <v>1963.1154857043466</v>
      </c>
      <c r="R74" s="3">
        <f>'MHA-0.1'!E74</f>
        <v>3980.9432411593352</v>
      </c>
      <c r="S74" s="3">
        <f>'MHA-0.2'!E74</f>
        <v>16377.115771079196</v>
      </c>
      <c r="T74" s="3">
        <f>'MHA-0.3'!E74</f>
        <v>29181.931470962747</v>
      </c>
      <c r="U74" s="3">
        <f>'MHA-0.5'!E74</f>
        <v>55084.556308229847</v>
      </c>
      <c r="V74" s="3">
        <f>'MHA-0.8'!E74</f>
        <v>94036.773564130563</v>
      </c>
      <c r="W74" s="3">
        <f>'MHA-1'!E74</f>
        <v>120004.9184013976</v>
      </c>
    </row>
    <row r="75" spans="2:23" x14ac:dyDescent="0.2">
      <c r="B75">
        <f>Jacobson!A75</f>
        <v>425</v>
      </c>
      <c r="C75" s="3">
        <f>Jacobson!D75</f>
        <v>1514.2684186327438</v>
      </c>
      <c r="D75" s="3">
        <f>'MHA-0.025'!D75</f>
        <v>2039.6793042919705</v>
      </c>
      <c r="E75" s="3">
        <f>'MHA-0.05'!D75</f>
        <v>2249.532435980424</v>
      </c>
      <c r="F75" s="3">
        <f>'MHA-0.1'!D75</f>
        <v>4365.4565889174937</v>
      </c>
      <c r="G75" s="3">
        <f>'MHA-0.2'!D75</f>
        <v>17169.122435685167</v>
      </c>
      <c r="H75" s="3">
        <f>'MHA-0.3'!D75</f>
        <v>30381.431452416542</v>
      </c>
      <c r="I75" s="3">
        <f>'MHA-0.5'!D75</f>
        <v>57099.042923379282</v>
      </c>
      <c r="J75" s="3">
        <f>'MHA-0.8'!D75</f>
        <v>97273.740129823433</v>
      </c>
      <c r="K75" s="3">
        <f>'MHA-1'!D75</f>
        <v>124056.87160078614</v>
      </c>
      <c r="N75">
        <v>425</v>
      </c>
      <c r="O75" s="3">
        <f>Jacobson!E75</f>
        <v>1094.174283215219</v>
      </c>
      <c r="P75" s="3">
        <f>'MHA-0.025'!E75</f>
        <v>1667.0162293768772</v>
      </c>
      <c r="Q75" s="3">
        <f>'MHA-0.05'!E75</f>
        <v>1880.9499311260793</v>
      </c>
      <c r="R75" s="3">
        <f>'MHA-0.1'!E75</f>
        <v>3939.1165827354262</v>
      </c>
      <c r="S75" s="3">
        <f>'MHA-0.2'!E75</f>
        <v>16545.171007996894</v>
      </c>
      <c r="T75" s="3">
        <f>'MHA-0.3'!E75</f>
        <v>29559.868603222061</v>
      </c>
      <c r="U75" s="3">
        <f>'MHA-0.5'!E75</f>
        <v>55882.257231172378</v>
      </c>
      <c r="V75" s="3">
        <f>'MHA-0.8'!E75</f>
        <v>95464.120173097908</v>
      </c>
      <c r="W75" s="3">
        <f>'MHA-1'!E75</f>
        <v>121852.02880104819</v>
      </c>
    </row>
    <row r="76" spans="2:23" x14ac:dyDescent="0.2">
      <c r="B76">
        <f>Jacobson!A76</f>
        <v>348</v>
      </c>
      <c r="C76" s="3">
        <f>Jacobson!D76</f>
        <v>1481.984593640555</v>
      </c>
      <c r="D76" s="3">
        <f>'MHA-0.025'!D76</f>
        <v>1958.5023274134624</v>
      </c>
      <c r="E76" s="3">
        <f>'MHA-0.05'!D76</f>
        <v>2163.5693177122166</v>
      </c>
      <c r="F76" s="3">
        <f>'MHA-0.1'!D76</f>
        <v>4341.2665935540444</v>
      </c>
      <c r="G76" s="3">
        <f>'MHA-0.2'!D76</f>
        <v>17335.641006451377</v>
      </c>
      <c r="H76" s="3">
        <f>'MHA-0.3'!D76</f>
        <v>30738.658589312407</v>
      </c>
      <c r="I76" s="3">
        <f>'MHA-0.5'!D76</f>
        <v>57837.68719253446</v>
      </c>
      <c r="J76" s="3">
        <f>'MHA-0.8'!D76</f>
        <v>98584.510097367587</v>
      </c>
      <c r="K76" s="3">
        <f>'MHA-1'!D76</f>
        <v>125749.05870058958</v>
      </c>
      <c r="N76">
        <v>348</v>
      </c>
      <c r="O76" s="3">
        <f>Jacobson!E76</f>
        <v>1166.2684186327438</v>
      </c>
      <c r="P76" s="3">
        <f>'MHA-0.025'!E76</f>
        <v>1691.6793042919705</v>
      </c>
      <c r="Q76" s="3">
        <f>'MHA-0.05'!E76</f>
        <v>1901.532435980424</v>
      </c>
      <c r="R76" s="3">
        <f>'MHA-0.1'!E76</f>
        <v>4017.4565889174937</v>
      </c>
      <c r="S76" s="3">
        <f>'MHA-0.2'!E76</f>
        <v>16821.122435685167</v>
      </c>
      <c r="T76" s="3">
        <f>'MHA-0.3'!E76</f>
        <v>30033.431452416542</v>
      </c>
      <c r="U76" s="3">
        <f>'MHA-0.5'!E76</f>
        <v>56751.042923379282</v>
      </c>
      <c r="V76" s="3">
        <f>'MHA-0.8'!E76</f>
        <v>96925.740129823433</v>
      </c>
      <c r="W76" s="3">
        <f>'MHA-1'!E76</f>
        <v>123708.87160078614</v>
      </c>
    </row>
    <row r="77" spans="2:23" x14ac:dyDescent="0.2">
      <c r="B77">
        <f>Jacobson!A77</f>
        <v>471</v>
      </c>
      <c r="C77" s="3">
        <f>Jacobson!D77</f>
        <v>1500.8009049799139</v>
      </c>
      <c r="D77" s="3">
        <f>'MHA-0.025'!D77</f>
        <v>1928.7338824559599</v>
      </c>
      <c r="E77" s="3">
        <f>'MHA-0.05'!D77</f>
        <v>2126.9919813293363</v>
      </c>
      <c r="F77" s="3">
        <f>'MHA-0.1'!D77</f>
        <v>4378.774097031458</v>
      </c>
      <c r="G77" s="3">
        <f>'MHA-0.2'!D77</f>
        <v>17550.979934526033</v>
      </c>
      <c r="H77" s="3">
        <f>'MHA-0.3'!D77</f>
        <v>31131.828941984306</v>
      </c>
      <c r="I77" s="3">
        <f>'MHA-0.5'!D77</f>
        <v>58586.520394400839</v>
      </c>
      <c r="J77" s="3">
        <f>'MHA-0.8'!D77</f>
        <v>99866.837573025681</v>
      </c>
      <c r="K77" s="3">
        <f>'MHA-1'!D77</f>
        <v>127387.04902544216</v>
      </c>
      <c r="N77">
        <v>471</v>
      </c>
      <c r="O77" s="3">
        <f>Jacobson!E77</f>
        <v>1010.984593640555</v>
      </c>
      <c r="P77" s="3">
        <f>'MHA-0.025'!E77</f>
        <v>1487.5023274134624</v>
      </c>
      <c r="Q77" s="3">
        <f>'MHA-0.05'!E77</f>
        <v>1692.5693177122166</v>
      </c>
      <c r="R77" s="3">
        <f>'MHA-0.1'!E77</f>
        <v>3870.2665935540444</v>
      </c>
      <c r="S77" s="3">
        <f>'MHA-0.2'!E77</f>
        <v>16864.641006451377</v>
      </c>
      <c r="T77" s="3">
        <f>'MHA-0.3'!E77</f>
        <v>30267.658589312407</v>
      </c>
      <c r="U77" s="3">
        <f>'MHA-0.5'!E77</f>
        <v>57366.68719253446</v>
      </c>
      <c r="V77" s="3">
        <f>'MHA-0.8'!E77</f>
        <v>98113.510097367587</v>
      </c>
      <c r="W77" s="3">
        <f>'MHA-1'!E77</f>
        <v>125278.05870058958</v>
      </c>
    </row>
    <row r="78" spans="2:23" x14ac:dyDescent="0.2">
      <c r="B78">
        <f>Jacobson!A78</f>
        <v>832</v>
      </c>
      <c r="C78" s="3">
        <f>Jacobson!D78</f>
        <v>1672.7475235470588</v>
      </c>
      <c r="D78" s="3">
        <f>'MHA-0.025'!D78</f>
        <v>2058.3807645138672</v>
      </c>
      <c r="E78" s="3">
        <f>'MHA-0.05'!D78</f>
        <v>2252.1927307808824</v>
      </c>
      <c r="F78" s="3">
        <f>'MHA-0.1'!D78</f>
        <v>4561.9797246395183</v>
      </c>
      <c r="G78" s="3">
        <f>'MHA-0.2'!D78</f>
        <v>17914.659130582022</v>
      </c>
      <c r="H78" s="3">
        <f>'MHA-0.3'!D78</f>
        <v>31675.98170648823</v>
      </c>
      <c r="I78" s="3">
        <f>'MHA-0.5'!D78</f>
        <v>59491.620295800618</v>
      </c>
      <c r="J78" s="3">
        <f>'MHA-0.8'!D78</f>
        <v>101313.35817976928</v>
      </c>
      <c r="K78" s="3">
        <f>'MHA-1'!D78</f>
        <v>129194.51676908162</v>
      </c>
      <c r="N78">
        <v>832</v>
      </c>
      <c r="O78" s="3">
        <f>Jacobson!E78</f>
        <v>668.80090497991387</v>
      </c>
      <c r="P78" s="3">
        <f>'MHA-0.025'!E78</f>
        <v>1096.7338824559599</v>
      </c>
      <c r="Q78" s="3">
        <f>'MHA-0.05'!E78</f>
        <v>1294.9919813293363</v>
      </c>
      <c r="R78" s="3">
        <f>'MHA-0.1'!E78</f>
        <v>3546.774097031458</v>
      </c>
      <c r="S78" s="3">
        <f>'MHA-0.2'!E78</f>
        <v>16718.979934526033</v>
      </c>
      <c r="T78" s="3">
        <f>'MHA-0.3'!E78</f>
        <v>30299.828941984306</v>
      </c>
      <c r="U78" s="3">
        <f>'MHA-0.5'!E78</f>
        <v>57754.520394400839</v>
      </c>
      <c r="V78" s="3">
        <f>'MHA-0.8'!E78</f>
        <v>99034.837573025681</v>
      </c>
      <c r="W78" s="3">
        <f>'MHA-1'!E78</f>
        <v>126555.04902544216</v>
      </c>
    </row>
    <row r="79" spans="2:23" x14ac:dyDescent="0.2">
      <c r="B79">
        <f>Jacobson!A79</f>
        <v>417</v>
      </c>
      <c r="C79" s="3">
        <f>Jacobson!D79</f>
        <v>1684.0507762693865</v>
      </c>
      <c r="D79" s="3">
        <f>'MHA-0.025'!D79</f>
        <v>2042.5883378893236</v>
      </c>
      <c r="E79" s="3">
        <f>'MHA-0.05'!D79</f>
        <v>2242.586106673572</v>
      </c>
      <c r="F79" s="3">
        <f>'MHA-0.1'!D79</f>
        <v>4541.7139453455629</v>
      </c>
      <c r="G79" s="3">
        <f>'MHA-0.2'!D79</f>
        <v>18112.948527624019</v>
      </c>
      <c r="H79" s="3">
        <f>'MHA-0.3'!D79</f>
        <v>32092.826279866171</v>
      </c>
      <c r="I79" s="3">
        <f>'MHA-0.5'!D79</f>
        <v>60345.575221850457</v>
      </c>
      <c r="J79" s="3">
        <f>'MHA-0.8'!D79</f>
        <v>102822.97863482696</v>
      </c>
      <c r="K79" s="3">
        <f>'MHA-1'!D79</f>
        <v>131141.24757681121</v>
      </c>
      <c r="N79">
        <v>417</v>
      </c>
      <c r="O79" s="3">
        <f>Jacobson!E79</f>
        <v>1255.7475235470588</v>
      </c>
      <c r="P79" s="3">
        <f>'MHA-0.025'!E79</f>
        <v>1641.3807645138672</v>
      </c>
      <c r="Q79" s="3">
        <f>'MHA-0.05'!E79</f>
        <v>1835.1927307808824</v>
      </c>
      <c r="R79" s="3">
        <f>'MHA-0.1'!E79</f>
        <v>4144.9797246395183</v>
      </c>
      <c r="S79" s="3">
        <f>'MHA-0.2'!E79</f>
        <v>17497.659130582022</v>
      </c>
      <c r="T79" s="3">
        <f>'MHA-0.3'!E79</f>
        <v>31258.98170648823</v>
      </c>
      <c r="U79" s="3">
        <f>'MHA-0.5'!E79</f>
        <v>59074.620295800618</v>
      </c>
      <c r="V79" s="3">
        <f>'MHA-0.8'!E79</f>
        <v>100896.35817976928</v>
      </c>
      <c r="W79" s="3">
        <f>'MHA-1'!E79</f>
        <v>128777.51676908162</v>
      </c>
    </row>
    <row r="80" spans="2:23" x14ac:dyDescent="0.2">
      <c r="B80">
        <f>Jacobson!A80</f>
        <v>440</v>
      </c>
      <c r="C80" s="3">
        <f>Jacobson!D80</f>
        <v>1689.4531824088594</v>
      </c>
      <c r="D80" s="3">
        <f>'MHA-0.025'!D80</f>
        <v>2020.7658267949353</v>
      </c>
      <c r="E80" s="3">
        <f>'MHA-0.05'!D80</f>
        <v>2222.1682489461118</v>
      </c>
      <c r="F80" s="3">
        <f>'MHA-0.1'!D80</f>
        <v>4542.1996108750964</v>
      </c>
      <c r="G80" s="3">
        <f>'MHA-0.2'!D80</f>
        <v>18319.050575405512</v>
      </c>
      <c r="H80" s="3">
        <f>'MHA-0.3'!D80</f>
        <v>32504.544709899626</v>
      </c>
      <c r="I80" s="3">
        <f>'MHA-0.5'!D80</f>
        <v>61168.526416387846</v>
      </c>
      <c r="J80" s="3">
        <f>'MHA-0.8'!D80</f>
        <v>104262.77897612021</v>
      </c>
      <c r="K80" s="3">
        <f>'MHA-1'!D80</f>
        <v>132992.28068260837</v>
      </c>
      <c r="N80">
        <v>440</v>
      </c>
      <c r="O80" s="3">
        <f>Jacobson!E80</f>
        <v>1244.0507762693865</v>
      </c>
      <c r="P80" s="3">
        <f>'MHA-0.025'!E80</f>
        <v>1602.5883378893236</v>
      </c>
      <c r="Q80" s="3">
        <f>'MHA-0.05'!E80</f>
        <v>1802.586106673572</v>
      </c>
      <c r="R80" s="3">
        <f>'MHA-0.1'!E80</f>
        <v>4101.7139453455629</v>
      </c>
      <c r="S80" s="3">
        <f>'MHA-0.2'!E80</f>
        <v>17672.948527624019</v>
      </c>
      <c r="T80" s="3">
        <f>'MHA-0.3'!E80</f>
        <v>31652.826279866171</v>
      </c>
      <c r="U80" s="3">
        <f>'MHA-0.5'!E80</f>
        <v>59905.575221850457</v>
      </c>
      <c r="V80" s="3">
        <f>'MHA-0.8'!E80</f>
        <v>102382.97863482696</v>
      </c>
      <c r="W80" s="3">
        <f>'MHA-1'!E80</f>
        <v>130701.24757681121</v>
      </c>
    </row>
    <row r="81" spans="2:23" x14ac:dyDescent="0.2">
      <c r="B81">
        <f>Jacobson!A81</f>
        <v>360</v>
      </c>
      <c r="C81" s="3">
        <f>Jacobson!D81</f>
        <v>1654.2012119617591</v>
      </c>
      <c r="D81" s="3">
        <f>'MHA-0.025'!D81</f>
        <v>1960.4928001296582</v>
      </c>
      <c r="E81" s="3">
        <f>'MHA-0.05'!D81</f>
        <v>2161.0976884152833</v>
      </c>
      <c r="F81" s="3">
        <f>'MHA-0.1'!D81</f>
        <v>4516.3638600222466</v>
      </c>
      <c r="G81" s="3">
        <f>'MHA-0.2'!D81</f>
        <v>18491.427111241635</v>
      </c>
      <c r="H81" s="3">
        <f>'MHA-0.3'!D81</f>
        <v>32875.133532424712</v>
      </c>
      <c r="I81" s="3">
        <f>'MHA-0.5'!D81</f>
        <v>61935.539812290874</v>
      </c>
      <c r="J81" s="3">
        <f>'MHA-0.8'!D81</f>
        <v>105624.42923209017</v>
      </c>
      <c r="K81" s="3">
        <f>'MHA-1'!D81</f>
        <v>134750.3555119563</v>
      </c>
      <c r="N81">
        <v>360</v>
      </c>
      <c r="O81" s="3">
        <f>Jacobson!E81</f>
        <v>1329.4531824088594</v>
      </c>
      <c r="P81" s="3">
        <f>'MHA-0.025'!E81</f>
        <v>1660.7658267949353</v>
      </c>
      <c r="Q81" s="3">
        <f>'MHA-0.05'!E81</f>
        <v>1862.1682489461118</v>
      </c>
      <c r="R81" s="3">
        <f>'MHA-0.1'!E81</f>
        <v>4182.1996108750964</v>
      </c>
      <c r="S81" s="3">
        <f>'MHA-0.2'!E81</f>
        <v>17959.050575405512</v>
      </c>
      <c r="T81" s="3">
        <f>'MHA-0.3'!E81</f>
        <v>32144.544709899626</v>
      </c>
      <c r="U81" s="3">
        <f>'MHA-0.5'!E81</f>
        <v>60808.526416387846</v>
      </c>
      <c r="V81" s="3">
        <f>'MHA-0.8'!E81</f>
        <v>103902.77897612021</v>
      </c>
      <c r="W81" s="3">
        <f>'MHA-1'!E81</f>
        <v>132632.28068260837</v>
      </c>
    </row>
    <row r="82" spans="2:23" x14ac:dyDescent="0.2">
      <c r="B82">
        <f>Jacobson!A82</f>
        <v>281</v>
      </c>
      <c r="C82" s="3">
        <f>Jacobson!D82</f>
        <v>1580.4944028376553</v>
      </c>
      <c r="D82" s="3">
        <f>'MHA-0.025'!D82</f>
        <v>1862.5684226223361</v>
      </c>
      <c r="E82" s="3">
        <f>'MHA-0.05'!D82</f>
        <v>2059.186892590737</v>
      </c>
      <c r="F82" s="3">
        <f>'MHA-0.1'!D82</f>
        <v>4469.9970468826095</v>
      </c>
      <c r="G82" s="3">
        <f>'MHA-0.2'!D82</f>
        <v>18629.719513118729</v>
      </c>
      <c r="H82" s="3">
        <f>'MHA-0.3'!D82</f>
        <v>33198.08514931854</v>
      </c>
      <c r="I82" s="3">
        <f>'MHA-0.5'!D82</f>
        <v>62627.809859218156</v>
      </c>
      <c r="J82" s="3">
        <f>'MHA-0.8'!D82</f>
        <v>106870.67692406764</v>
      </c>
      <c r="K82" s="3">
        <f>'MHA-1'!D82</f>
        <v>136365.92163396717</v>
      </c>
      <c r="N82">
        <v>281</v>
      </c>
      <c r="O82" s="3">
        <f>Jacobson!E82</f>
        <v>1373.2012119617591</v>
      </c>
      <c r="P82" s="3">
        <f>'MHA-0.025'!E82</f>
        <v>1679.4928001296582</v>
      </c>
      <c r="Q82" s="3">
        <f>'MHA-0.05'!E82</f>
        <v>1880.0976884152833</v>
      </c>
      <c r="R82" s="3">
        <f>'MHA-0.1'!E82</f>
        <v>4235.3638600222466</v>
      </c>
      <c r="S82" s="3">
        <f>'MHA-0.2'!E82</f>
        <v>18210.427111241635</v>
      </c>
      <c r="T82" s="3">
        <f>'MHA-0.3'!E82</f>
        <v>32594.133532424712</v>
      </c>
      <c r="U82" s="3">
        <f>'MHA-0.5'!E82</f>
        <v>61654.539812290874</v>
      </c>
      <c r="V82" s="3">
        <f>'MHA-0.8'!E82</f>
        <v>105343.42923209017</v>
      </c>
      <c r="W82" s="3">
        <f>'MHA-1'!E82</f>
        <v>134469.3555119563</v>
      </c>
    </row>
    <row r="83" spans="2:23" x14ac:dyDescent="0.2">
      <c r="B83">
        <f>Jacobson!A83</f>
        <v>306</v>
      </c>
      <c r="C83" s="3">
        <f>Jacobson!D83</f>
        <v>1514.4309225279933</v>
      </c>
      <c r="D83" s="3">
        <f>'MHA-0.025'!D83</f>
        <v>1772.2779338605717</v>
      </c>
      <c r="E83" s="3">
        <f>'MHA-0.05'!D83</f>
        <v>1961.3903891525088</v>
      </c>
      <c r="F83" s="3">
        <f>'MHA-0.1'!D83</f>
        <v>4449.686937027881</v>
      </c>
      <c r="G83" s="3">
        <f>'MHA-0.2'!D83</f>
        <v>18776.003814526543</v>
      </c>
      <c r="H83" s="3">
        <f>'MHA-0.3'!D83</f>
        <v>33510.963861988901</v>
      </c>
      <c r="I83" s="3">
        <f>'MHA-0.5'!D83</f>
        <v>63273.877394413619</v>
      </c>
      <c r="J83" s="3">
        <f>'MHA-0.8'!D83</f>
        <v>108016.52769305074</v>
      </c>
      <c r="K83" s="3">
        <f>'MHA-1'!D83</f>
        <v>137844.96122547536</v>
      </c>
      <c r="N83">
        <v>306</v>
      </c>
      <c r="O83" s="3">
        <f>Jacobson!E83</f>
        <v>1274.4944028376553</v>
      </c>
      <c r="P83" s="3">
        <f>'MHA-0.025'!E83</f>
        <v>1556.5684226223361</v>
      </c>
      <c r="Q83" s="3">
        <f>'MHA-0.05'!E83</f>
        <v>1753.186892590737</v>
      </c>
      <c r="R83" s="3">
        <f>'MHA-0.1'!E83</f>
        <v>4163.9970468826095</v>
      </c>
      <c r="S83" s="3">
        <f>'MHA-0.2'!E83</f>
        <v>18323.719513118729</v>
      </c>
      <c r="T83" s="3">
        <f>'MHA-0.3'!E83</f>
        <v>32892.08514931854</v>
      </c>
      <c r="U83" s="3">
        <f>'MHA-0.5'!E83</f>
        <v>62321.809859218156</v>
      </c>
      <c r="V83" s="3">
        <f>'MHA-0.8'!E83</f>
        <v>106564.67692406764</v>
      </c>
      <c r="W83" s="3">
        <f>'MHA-1'!E83</f>
        <v>136059.92163396717</v>
      </c>
    </row>
    <row r="84" spans="2:23" x14ac:dyDescent="0.2">
      <c r="B84">
        <f>Jacobson!A84</f>
        <v>345</v>
      </c>
      <c r="C84" s="3">
        <f>Jacobson!D84</f>
        <v>1468.2232821958089</v>
      </c>
      <c r="D84" s="3">
        <f>'MHA-0.025'!D84</f>
        <v>1703.9771630657935</v>
      </c>
      <c r="E84" s="3">
        <f>'MHA-0.05'!D84</f>
        <v>1888.9649025380079</v>
      </c>
      <c r="F84" s="3">
        <f>'MHA-0.1'!D84</f>
        <v>4455.0343546368349</v>
      </c>
      <c r="G84" s="3">
        <f>'MHA-0.2'!D84</f>
        <v>18936.897040582407</v>
      </c>
      <c r="H84" s="3">
        <f>'MHA-0.3'!D84</f>
        <v>33827.402896491665</v>
      </c>
      <c r="I84" s="3">
        <f>'MHA-0.5'!D84</f>
        <v>63901.408045810203</v>
      </c>
      <c r="J84" s="3">
        <f>'MHA-0.8'!D84</f>
        <v>109110.69576978807</v>
      </c>
      <c r="K84" s="3">
        <f>'MHA-1'!D84</f>
        <v>139250.2209191065</v>
      </c>
      <c r="N84">
        <v>345</v>
      </c>
      <c r="O84" s="3">
        <f>Jacobson!E84</f>
        <v>1169.4309225279933</v>
      </c>
      <c r="P84" s="3">
        <f>'MHA-0.025'!E84</f>
        <v>1427.2779338605717</v>
      </c>
      <c r="Q84" s="3">
        <f>'MHA-0.05'!E84</f>
        <v>1616.3903891525088</v>
      </c>
      <c r="R84" s="3">
        <f>'MHA-0.1'!E84</f>
        <v>4104.686937027881</v>
      </c>
      <c r="S84" s="3">
        <f>'MHA-0.2'!E84</f>
        <v>18431.003814526543</v>
      </c>
      <c r="T84" s="3">
        <f>'MHA-0.3'!E84</f>
        <v>33165.963861988901</v>
      </c>
      <c r="U84" s="3">
        <f>'MHA-0.5'!E84</f>
        <v>62928.877394413619</v>
      </c>
      <c r="V84" s="3">
        <f>'MHA-0.8'!E84</f>
        <v>107671.52769305074</v>
      </c>
      <c r="W84" s="3">
        <f>'MHA-1'!E84</f>
        <v>137499.96122547536</v>
      </c>
    </row>
    <row r="85" spans="2:23" x14ac:dyDescent="0.2">
      <c r="B85">
        <f>Jacobson!A85</f>
        <v>352</v>
      </c>
      <c r="C85" s="3">
        <f>Jacobson!D85</f>
        <v>1431.8250293717172</v>
      </c>
      <c r="D85" s="3">
        <f>'MHA-0.025'!D85</f>
        <v>1649.0419068021185</v>
      </c>
      <c r="E85" s="3">
        <f>'MHA-0.05'!D85</f>
        <v>1825.5725504900747</v>
      </c>
      <c r="F85" s="3">
        <f>'MHA-0.1'!D85</f>
        <v>4467.0899178435502</v>
      </c>
      <c r="G85" s="3">
        <f>'MHA-0.2'!D85</f>
        <v>19100.111960124304</v>
      </c>
      <c r="H85" s="3">
        <f>'MHA-0.3'!D85</f>
        <v>34141.777172368747</v>
      </c>
      <c r="I85" s="3">
        <f>'MHA-0.5'!D85</f>
        <v>64518.101034357656</v>
      </c>
      <c r="J85" s="3">
        <f>'MHA-0.8'!D85</f>
        <v>110180.86682734107</v>
      </c>
      <c r="K85" s="3">
        <f>'MHA-1'!D85</f>
        <v>140622.71068932986</v>
      </c>
      <c r="N85">
        <v>352</v>
      </c>
      <c r="O85" s="3">
        <f>Jacobson!E85</f>
        <v>1116.2232821958089</v>
      </c>
      <c r="P85" s="3">
        <f>'MHA-0.025'!E85</f>
        <v>1351.9771630657935</v>
      </c>
      <c r="Q85" s="3">
        <f>'MHA-0.05'!E85</f>
        <v>1536.9649025380079</v>
      </c>
      <c r="R85" s="3">
        <f>'MHA-0.1'!E85</f>
        <v>4103.0343546368349</v>
      </c>
      <c r="S85" s="3">
        <f>'MHA-0.2'!E85</f>
        <v>18584.897040582407</v>
      </c>
      <c r="T85" s="3">
        <f>'MHA-0.3'!E85</f>
        <v>33475.402896491665</v>
      </c>
      <c r="U85" s="3">
        <f>'MHA-0.5'!E85</f>
        <v>63549.408045810203</v>
      </c>
      <c r="V85" s="3">
        <f>'MHA-0.8'!E85</f>
        <v>108758.69576978807</v>
      </c>
      <c r="W85" s="3">
        <f>'MHA-1'!E85</f>
        <v>138898.2209191065</v>
      </c>
    </row>
    <row r="86" spans="2:23" x14ac:dyDescent="0.2">
      <c r="B86">
        <f>Jacobson!A86</f>
        <v>272</v>
      </c>
      <c r="C86" s="3">
        <f>Jacobson!D86</f>
        <v>1369.1419478224332</v>
      </c>
      <c r="D86" s="3">
        <f>'MHA-0.025'!D86</f>
        <v>1571.1557059786692</v>
      </c>
      <c r="E86" s="3">
        <f>'MHA-0.05'!D86</f>
        <v>1740.6960680574825</v>
      </c>
      <c r="F86" s="3">
        <f>'MHA-0.1'!D86</f>
        <v>4448.6115902485872</v>
      </c>
      <c r="G86" s="3">
        <f>'MHA-0.2'!D86</f>
        <v>19230.203149780729</v>
      </c>
      <c r="H86" s="3">
        <f>'MHA-0.3'!D86</f>
        <v>34420.437879276556</v>
      </c>
      <c r="I86" s="3">
        <f>'MHA-0.5'!D86</f>
        <v>65093.900775768234</v>
      </c>
      <c r="J86" s="3">
        <f>'MHA-0.8'!D86</f>
        <v>111202.37512050581</v>
      </c>
      <c r="K86" s="3">
        <f>'MHA-1'!D86</f>
        <v>141941.35801699737</v>
      </c>
      <c r="N86">
        <v>272</v>
      </c>
      <c r="O86" s="3">
        <f>Jacobson!E86</f>
        <v>1159.8250293717172</v>
      </c>
      <c r="P86" s="3">
        <f>'MHA-0.025'!E86</f>
        <v>1377.0419068021185</v>
      </c>
      <c r="Q86" s="3">
        <f>'MHA-0.05'!E86</f>
        <v>1553.5725504900747</v>
      </c>
      <c r="R86" s="3">
        <f>'MHA-0.1'!E86</f>
        <v>4195.0899178435502</v>
      </c>
      <c r="S86" s="3">
        <f>'MHA-0.2'!E86</f>
        <v>18828.111960124304</v>
      </c>
      <c r="T86" s="3">
        <f>'MHA-0.3'!E86</f>
        <v>33869.777172368747</v>
      </c>
      <c r="U86" s="3">
        <f>'MHA-0.5'!E86</f>
        <v>64246.101034357656</v>
      </c>
      <c r="V86" s="3">
        <f>'MHA-0.8'!E86</f>
        <v>109908.86682734107</v>
      </c>
      <c r="W86" s="3">
        <f>'MHA-1'!E86</f>
        <v>140350.71068932986</v>
      </c>
    </row>
    <row r="87" spans="2:23" x14ac:dyDescent="0.2">
      <c r="B87">
        <f>Jacobson!A87</f>
        <v>296</v>
      </c>
      <c r="C87" s="3">
        <f>Jacobson!D87</f>
        <v>1320.0313427120589</v>
      </c>
      <c r="D87" s="3">
        <f>'MHA-0.025'!D87</f>
        <v>1507.6674863918117</v>
      </c>
      <c r="E87" s="3">
        <f>'MHA-0.05'!D87</f>
        <v>1671.44375339199</v>
      </c>
      <c r="F87" s="3">
        <f>'MHA-0.1'!D87</f>
        <v>4448.6728445523649</v>
      </c>
      <c r="G87" s="3">
        <f>'MHA-0.2'!D87</f>
        <v>19368.891542023044</v>
      </c>
      <c r="H87" s="3">
        <f>'MHA-0.3'!D87</f>
        <v>34697.753409457422</v>
      </c>
      <c r="I87" s="3">
        <f>'MHA-0.5'!D87</f>
        <v>65648.470581826172</v>
      </c>
      <c r="J87" s="3">
        <f>'MHA-0.8'!D87</f>
        <v>112172.82634037937</v>
      </c>
      <c r="K87" s="3">
        <f>'MHA-1'!D87</f>
        <v>143189.06351274802</v>
      </c>
      <c r="N87">
        <v>296</v>
      </c>
      <c r="O87" s="3">
        <f>Jacobson!E87</f>
        <v>1073.1419478224332</v>
      </c>
      <c r="P87" s="3">
        <f>'MHA-0.025'!E87</f>
        <v>1275.1557059786692</v>
      </c>
      <c r="Q87" s="3">
        <f>'MHA-0.05'!E87</f>
        <v>1444.6960680574825</v>
      </c>
      <c r="R87" s="3">
        <f>'MHA-0.1'!E87</f>
        <v>4152.6115902485872</v>
      </c>
      <c r="S87" s="3">
        <f>'MHA-0.2'!E87</f>
        <v>18934.203149780729</v>
      </c>
      <c r="T87" s="3">
        <f>'MHA-0.3'!E87</f>
        <v>34124.437879276556</v>
      </c>
      <c r="U87" s="3">
        <f>'MHA-0.5'!E87</f>
        <v>64797.900775768234</v>
      </c>
      <c r="V87" s="3">
        <f>'MHA-0.8'!E87</f>
        <v>110906.37512050581</v>
      </c>
      <c r="W87" s="3">
        <f>'MHA-1'!E87</f>
        <v>141645.35801699737</v>
      </c>
    </row>
    <row r="88" spans="2:23" x14ac:dyDescent="0.2">
      <c r="B88">
        <f>Jacobson!A88</f>
        <v>423</v>
      </c>
      <c r="C88" s="3">
        <f>Jacobson!D88</f>
        <v>1329.3146684179696</v>
      </c>
      <c r="D88" s="3">
        <f>'MHA-0.025'!D88</f>
        <v>1504.5361449747165</v>
      </c>
      <c r="E88" s="3">
        <f>'MHA-0.05'!D88</f>
        <v>1661.2145173928707</v>
      </c>
      <c r="F88" s="3">
        <f>'MHA-0.1'!D88</f>
        <v>4505.2287852801974</v>
      </c>
      <c r="G88" s="3">
        <f>'MHA-0.2'!D88</f>
        <v>19559.017836204785</v>
      </c>
      <c r="H88" s="3">
        <f>'MHA-0.3'!D88</f>
        <v>35021.450057093069</v>
      </c>
      <c r="I88" s="3">
        <f>'MHA-0.5'!D88</f>
        <v>66239.307936369631</v>
      </c>
      <c r="J88" s="3">
        <f>'MHA-0.8'!D88</f>
        <v>113164.37475528453</v>
      </c>
      <c r="K88" s="3">
        <f>'MHA-1'!D88</f>
        <v>144447.75263456098</v>
      </c>
      <c r="N88">
        <v>423</v>
      </c>
      <c r="O88" s="3">
        <f>Jacobson!E88</f>
        <v>897.03134271205886</v>
      </c>
      <c r="P88" s="3">
        <f>'MHA-0.025'!E88</f>
        <v>1084.6674863918117</v>
      </c>
      <c r="Q88" s="3">
        <f>'MHA-0.05'!E88</f>
        <v>1248.44375339199</v>
      </c>
      <c r="R88" s="3">
        <f>'MHA-0.1'!E88</f>
        <v>4025.6728445523649</v>
      </c>
      <c r="S88" s="3">
        <f>'MHA-0.2'!E88</f>
        <v>18945.891542023044</v>
      </c>
      <c r="T88" s="3">
        <f>'MHA-0.3'!E88</f>
        <v>34274.753409457422</v>
      </c>
      <c r="U88" s="3">
        <f>'MHA-0.5'!E88</f>
        <v>65225.470581826172</v>
      </c>
      <c r="V88" s="3">
        <f>'MHA-0.8'!E88</f>
        <v>111749.82634037937</v>
      </c>
      <c r="W88" s="3">
        <f>'MHA-1'!E88</f>
        <v>142766.06351274802</v>
      </c>
    </row>
    <row r="89" spans="2:23" x14ac:dyDescent="0.2">
      <c r="B89">
        <f>Jacobson!A89</f>
        <v>1445</v>
      </c>
      <c r="C89" s="3">
        <f>Jacobson!D89</f>
        <v>2658.6293368359393</v>
      </c>
      <c r="D89" s="3">
        <f>'MHA-0.025'!D89</f>
        <v>1934.5687563666806</v>
      </c>
      <c r="E89" s="3">
        <f>'MHA-0.05'!D89</f>
        <v>2087.6969769529032</v>
      </c>
      <c r="F89" s="3">
        <f>'MHA-0.1'!D89</f>
        <v>4973.0107408260719</v>
      </c>
      <c r="G89" s="3">
        <f>'MHA-0.2'!D89</f>
        <v>20169.277556841087</v>
      </c>
      <c r="H89" s="3">
        <f>'MHA-0.3'!D89</f>
        <v>35774.187542819804</v>
      </c>
      <c r="I89" s="3">
        <f>'MHA-0.5'!D89</f>
        <v>67277.000952277231</v>
      </c>
      <c r="J89" s="3">
        <f>'MHA-0.8'!D89</f>
        <v>114629.50106646342</v>
      </c>
      <c r="K89" s="3">
        <f>'MHA-1'!D89</f>
        <v>146197.83447592071</v>
      </c>
      <c r="N89">
        <v>445</v>
      </c>
      <c r="O89" s="3">
        <f>Jacobson!E89</f>
        <v>115.68533158203036</v>
      </c>
      <c r="P89" s="3">
        <f>'MHA-0.025'!E89</f>
        <v>59.536144974716535</v>
      </c>
      <c r="Q89" s="3">
        <f>'MHA-0.05'!E89</f>
        <v>216.21451739287068</v>
      </c>
      <c r="R89" s="3">
        <f>'MHA-0.1'!E89</f>
        <v>3060.2287852801974</v>
      </c>
      <c r="S89" s="3">
        <f>'MHA-0.2'!E89</f>
        <v>18114.017836204785</v>
      </c>
      <c r="T89" s="3">
        <f>'MHA-0.3'!E89</f>
        <v>33576.450057093069</v>
      </c>
      <c r="U89" s="3">
        <f>'MHA-0.5'!E89</f>
        <v>64794.307936369631</v>
      </c>
      <c r="V89" s="3">
        <f>'MHA-0.8'!E89</f>
        <v>111719.37475528453</v>
      </c>
      <c r="W89" s="3">
        <f>'MHA-1'!E89</f>
        <v>143002.75263456098</v>
      </c>
    </row>
    <row r="90" spans="2:23" x14ac:dyDescent="0.2">
      <c r="B90">
        <f>Jacobson!A90</f>
        <v>266</v>
      </c>
      <c r="C90" s="3">
        <f>Jacobson!D90</f>
        <v>1471.9568723514215</v>
      </c>
      <c r="D90" s="3">
        <f>'MHA-0.025'!D90</f>
        <v>1937.0240530017427</v>
      </c>
      <c r="E90" s="3">
        <f>'MHA-0.05'!D90</f>
        <v>2114.709799395865</v>
      </c>
      <c r="F90" s="3">
        <f>'MHA-0.1'!D90</f>
        <v>4862.132207485477</v>
      </c>
      <c r="G90" s="3">
        <f>'MHA-0.2'!D90</f>
        <v>20309.757347318318</v>
      </c>
      <c r="H90" s="3">
        <f>'MHA-0.3'!D90</f>
        <v>36166.025657114842</v>
      </c>
      <c r="I90" s="3">
        <f>'MHA-0.5'!D90</f>
        <v>68171.555714207934</v>
      </c>
      <c r="J90" s="3">
        <f>'MHA-0.8'!D90</f>
        <v>116278.13079984758</v>
      </c>
      <c r="K90" s="3">
        <f>'MHA-1'!D90</f>
        <v>148349.18085694054</v>
      </c>
      <c r="N90">
        <v>266</v>
      </c>
      <c r="O90" s="3">
        <f>Jacobson!E90</f>
        <v>2392.6293368359393</v>
      </c>
      <c r="P90" s="3">
        <f>'MHA-0.025'!E90</f>
        <v>1668.5687563666806</v>
      </c>
      <c r="Q90" s="3">
        <f>'MHA-0.05'!E90</f>
        <v>1821.6969769529032</v>
      </c>
      <c r="R90" s="3">
        <f>'MHA-0.1'!E90</f>
        <v>4707.0107408260719</v>
      </c>
      <c r="S90" s="3">
        <f>'MHA-0.2'!E90</f>
        <v>19903.277556841087</v>
      </c>
      <c r="T90" s="3">
        <f>'MHA-0.3'!E90</f>
        <v>35508.187542819804</v>
      </c>
      <c r="U90" s="3">
        <f>'MHA-0.5'!E90</f>
        <v>67011.000952277231</v>
      </c>
      <c r="V90" s="3">
        <f>'MHA-0.8'!E90</f>
        <v>114363.50106646342</v>
      </c>
      <c r="W90" s="3">
        <f>'MHA-1'!E90</f>
        <v>145931.83447592071</v>
      </c>
    </row>
    <row r="91" spans="2:23" x14ac:dyDescent="0.2">
      <c r="B91">
        <f>Jacobson!A91</f>
        <v>287</v>
      </c>
      <c r="C91" s="3">
        <f>Jacobson!D91</f>
        <v>1387.8408075420243</v>
      </c>
      <c r="D91" s="3">
        <f>'MHA-0.025'!D91</f>
        <v>1893.1161540463565</v>
      </c>
      <c r="E91" s="3">
        <f>'MHA-0.05'!D91</f>
        <v>2080.1601495577897</v>
      </c>
      <c r="F91" s="3">
        <f>'MHA-0.1'!D91</f>
        <v>4791.5733074800319</v>
      </c>
      <c r="G91" s="3">
        <f>'MHA-0.2'!D91</f>
        <v>20454.317190176236</v>
      </c>
      <c r="H91" s="3">
        <f>'MHA-0.3'!D91</f>
        <v>36525.704242836124</v>
      </c>
      <c r="I91" s="3">
        <f>'MHA-0.5'!D91</f>
        <v>68961.471785655944</v>
      </c>
      <c r="J91" s="3">
        <f>'MHA-0.8'!D91</f>
        <v>117713.40309988571</v>
      </c>
      <c r="K91" s="3">
        <f>'MHA-1'!D91</f>
        <v>150214.69064270539</v>
      </c>
      <c r="N91">
        <v>287</v>
      </c>
      <c r="O91" s="3">
        <f>Jacobson!E91</f>
        <v>1184.9568723514215</v>
      </c>
      <c r="P91" s="3">
        <f>'MHA-0.025'!E91</f>
        <v>1650.0240530017427</v>
      </c>
      <c r="Q91" s="3">
        <f>'MHA-0.05'!E91</f>
        <v>1827.709799395865</v>
      </c>
      <c r="R91" s="3">
        <f>'MHA-0.1'!E91</f>
        <v>4575.132207485477</v>
      </c>
      <c r="S91" s="3">
        <f>'MHA-0.2'!E91</f>
        <v>20022.757347318318</v>
      </c>
      <c r="T91" s="3">
        <f>'MHA-0.3'!E91</f>
        <v>35879.025657114842</v>
      </c>
      <c r="U91" s="3">
        <f>'MHA-0.5'!E91</f>
        <v>67884.555714207934</v>
      </c>
      <c r="V91" s="3">
        <f>'MHA-0.8'!E91</f>
        <v>115991.13079984758</v>
      </c>
      <c r="W91" s="3">
        <f>'MHA-1'!E91</f>
        <v>148062.18085694054</v>
      </c>
    </row>
    <row r="92" spans="2:23" x14ac:dyDescent="0.2">
      <c r="B92">
        <f>Jacobson!A92</f>
        <v>309</v>
      </c>
      <c r="C92" s="3">
        <f>Jacobson!D92</f>
        <v>1328.0979706153619</v>
      </c>
      <c r="D92" s="3">
        <f>'MHA-0.025'!D92</f>
        <v>1831.5857012560543</v>
      </c>
      <c r="E92" s="3">
        <f>'MHA-0.05'!D92</f>
        <v>2019.3784621765103</v>
      </c>
      <c r="F92" s="3">
        <f>'MHA-0.1'!D92</f>
        <v>4751.9791324759472</v>
      </c>
      <c r="G92" s="3">
        <f>'MHA-0.2'!D92</f>
        <v>20604.762072319678</v>
      </c>
      <c r="H92" s="3">
        <f>'MHA-0.3'!D92</f>
        <v>36866.188182127094</v>
      </c>
      <c r="I92" s="3">
        <f>'MHA-0.5'!D92</f>
        <v>69682.033839241951</v>
      </c>
      <c r="J92" s="3">
        <f>'MHA-0.8'!D92</f>
        <v>119004.0823249143</v>
      </c>
      <c r="K92" s="3">
        <f>'MHA-1'!D92</f>
        <v>151885.447982029</v>
      </c>
      <c r="N92">
        <v>309</v>
      </c>
      <c r="O92" s="3">
        <f>Jacobson!E92</f>
        <v>1078.8408075420243</v>
      </c>
      <c r="P92" s="3">
        <f>'MHA-0.025'!E92</f>
        <v>1584.1161540463565</v>
      </c>
      <c r="Q92" s="3">
        <f>'MHA-0.05'!E92</f>
        <v>1771.1601495577897</v>
      </c>
      <c r="R92" s="3">
        <f>'MHA-0.1'!E92</f>
        <v>4482.5733074800319</v>
      </c>
      <c r="S92" s="3">
        <f>'MHA-0.2'!E92</f>
        <v>20145.317190176236</v>
      </c>
      <c r="T92" s="3">
        <f>'MHA-0.3'!E92</f>
        <v>36216.704242836124</v>
      </c>
      <c r="U92" s="3">
        <f>'MHA-0.5'!E92</f>
        <v>68652.471785655944</v>
      </c>
      <c r="V92" s="3">
        <f>'MHA-0.8'!E92</f>
        <v>117404.40309988571</v>
      </c>
      <c r="W92" s="3">
        <f>'MHA-1'!E92</f>
        <v>149905.69064270539</v>
      </c>
    </row>
    <row r="93" spans="2:23" x14ac:dyDescent="0.2">
      <c r="B93">
        <f>Jacobson!A93</f>
        <v>333</v>
      </c>
      <c r="C93" s="3">
        <f>Jacobson!D93</f>
        <v>1291.6240016806539</v>
      </c>
      <c r="D93" s="3">
        <f>'MHA-0.025'!D93</f>
        <v>1770.363215233006</v>
      </c>
      <c r="E93" s="3">
        <f>'MHA-0.05'!D93</f>
        <v>1954.5651091385087</v>
      </c>
      <c r="F93" s="3">
        <f>'MHA-0.1'!D93</f>
        <v>4736.7585012228847</v>
      </c>
      <c r="G93" s="3">
        <f>'MHA-0.2'!D93</f>
        <v>20762.970733927257</v>
      </c>
      <c r="H93" s="3">
        <f>'MHA-0.3'!D93</f>
        <v>37197.826136595315</v>
      </c>
      <c r="I93" s="3">
        <f>'MHA-0.5'!D93</f>
        <v>70360.530379431468</v>
      </c>
      <c r="J93" s="3">
        <f>'MHA-0.8'!D93</f>
        <v>120202.86674368572</v>
      </c>
      <c r="K93" s="3">
        <f>'MHA-1'!D93</f>
        <v>153431.09098652174</v>
      </c>
      <c r="N93">
        <v>333</v>
      </c>
      <c r="O93" s="3">
        <f>Jacobson!E93</f>
        <v>995.09797061536187</v>
      </c>
      <c r="P93" s="3">
        <f>'MHA-0.025'!E93</f>
        <v>1498.5857012560543</v>
      </c>
      <c r="Q93" s="3">
        <f>'MHA-0.05'!E93</f>
        <v>1686.3784621765103</v>
      </c>
      <c r="R93" s="3">
        <f>'MHA-0.1'!E93</f>
        <v>4418.9791324759472</v>
      </c>
      <c r="S93" s="3">
        <f>'MHA-0.2'!E93</f>
        <v>20271.762072319678</v>
      </c>
      <c r="T93" s="3">
        <f>'MHA-0.3'!E93</f>
        <v>36533.188182127094</v>
      </c>
      <c r="U93" s="3">
        <f>'MHA-0.5'!E93</f>
        <v>69349.033839241951</v>
      </c>
      <c r="V93" s="3">
        <f>'MHA-0.8'!E93</f>
        <v>118671.0823249143</v>
      </c>
      <c r="W93" s="3">
        <f>'MHA-1'!E93</f>
        <v>151552.447982029</v>
      </c>
    </row>
    <row r="94" spans="2:23" x14ac:dyDescent="0.2">
      <c r="B94">
        <f>Jacobson!A94</f>
        <v>356</v>
      </c>
      <c r="C94" s="3">
        <f>Jacobson!D94</f>
        <v>1275.56839404984</v>
      </c>
      <c r="D94" s="3">
        <f>'MHA-0.025'!D94</f>
        <v>1718.7903658929786</v>
      </c>
      <c r="E94" s="3">
        <f>'MHA-0.05'!D94</f>
        <v>1897.7847787334761</v>
      </c>
      <c r="F94" s="3">
        <f>'MHA-0.1'!D94</f>
        <v>4739.7680277830877</v>
      </c>
      <c r="G94" s="3">
        <f>'MHA-0.2'!D94</f>
        <v>20929.352230132943</v>
      </c>
      <c r="H94" s="3">
        <f>'MHA-0.3'!D94</f>
        <v>37527.57960244648</v>
      </c>
      <c r="I94" s="3">
        <f>'MHA-0.5'!D94</f>
        <v>71017.027784573613</v>
      </c>
      <c r="J94" s="3">
        <f>'MHA-0.8'!D94</f>
        <v>121349.48005776432</v>
      </c>
      <c r="K94" s="3">
        <f>'MHA-1'!D94</f>
        <v>154904.4482398913</v>
      </c>
      <c r="N94">
        <v>356</v>
      </c>
      <c r="O94" s="3">
        <f>Jacobson!E94</f>
        <v>935.62400168065392</v>
      </c>
      <c r="P94" s="3">
        <f>'MHA-0.025'!E94</f>
        <v>1414.363215233006</v>
      </c>
      <c r="Q94" s="3">
        <f>'MHA-0.05'!E94</f>
        <v>1598.5651091385087</v>
      </c>
      <c r="R94" s="3">
        <f>'MHA-0.1'!E94</f>
        <v>4380.7585012228847</v>
      </c>
      <c r="S94" s="3">
        <f>'MHA-0.2'!E94</f>
        <v>20406.970733927257</v>
      </c>
      <c r="T94" s="3">
        <f>'MHA-0.3'!E94</f>
        <v>36841.826136595315</v>
      </c>
      <c r="U94" s="3">
        <f>'MHA-0.5'!E94</f>
        <v>70004.530379431468</v>
      </c>
      <c r="V94" s="3">
        <f>'MHA-0.8'!E94</f>
        <v>119846.86674368572</v>
      </c>
      <c r="W94" s="3">
        <f>'MHA-1'!E94</f>
        <v>153075.09098652174</v>
      </c>
    </row>
    <row r="95" spans="2:23" x14ac:dyDescent="0.2">
      <c r="B95">
        <f>Jacobson!A95</f>
        <v>288</v>
      </c>
      <c r="C95" s="3">
        <f>Jacobson!D95</f>
        <v>1239.9240901293922</v>
      </c>
      <c r="D95" s="3">
        <f>'MHA-0.025'!D95</f>
        <v>1644.3662402709019</v>
      </c>
      <c r="E95" s="3">
        <f>'MHA-0.05'!D95</f>
        <v>1818.1442942098029</v>
      </c>
      <c r="F95" s="3">
        <f>'MHA-0.1'!D95</f>
        <v>4719.4851727032392</v>
      </c>
      <c r="G95" s="3">
        <f>'MHA-0.2'!D95</f>
        <v>21067.198352287211</v>
      </c>
      <c r="H95" s="3">
        <f>'MHA-0.3'!D95</f>
        <v>37823.554701834852</v>
      </c>
      <c r="I95" s="3">
        <f>'MHA-0.5'!D95</f>
        <v>71629.2608384302</v>
      </c>
      <c r="J95" s="3">
        <f>'MHA-0.8'!D95</f>
        <v>122436.10004332324</v>
      </c>
      <c r="K95" s="3">
        <f>'MHA-1'!D95</f>
        <v>156307.32617991843</v>
      </c>
      <c r="N95">
        <v>288</v>
      </c>
      <c r="O95" s="3">
        <f>Jacobson!E95</f>
        <v>987.56839404983998</v>
      </c>
      <c r="P95" s="3">
        <f>'MHA-0.025'!E95</f>
        <v>1430.7903658929786</v>
      </c>
      <c r="Q95" s="3">
        <f>'MHA-0.05'!E95</f>
        <v>1609.7847787334761</v>
      </c>
      <c r="R95" s="3">
        <f>'MHA-0.1'!E95</f>
        <v>4451.7680277830877</v>
      </c>
      <c r="S95" s="3">
        <f>'MHA-0.2'!E95</f>
        <v>20641.352230132943</v>
      </c>
      <c r="T95" s="3">
        <f>'MHA-0.3'!E95</f>
        <v>37239.57960244648</v>
      </c>
      <c r="U95" s="3">
        <f>'MHA-0.5'!E95</f>
        <v>70729.027784573613</v>
      </c>
      <c r="V95" s="3">
        <f>'MHA-0.8'!E95</f>
        <v>121061.48005776432</v>
      </c>
      <c r="W95" s="3">
        <f>'MHA-1'!E95</f>
        <v>154616.4482398913</v>
      </c>
    </row>
    <row r="96" spans="2:23" x14ac:dyDescent="0.2">
      <c r="B96">
        <f>Jacobson!A96</f>
        <v>300</v>
      </c>
      <c r="C96" s="3">
        <f>Jacobson!D96</f>
        <v>1212.8189135410532</v>
      </c>
      <c r="D96" s="3">
        <f>'MHA-0.025'!D96</f>
        <v>1577.3697795915523</v>
      </c>
      <c r="E96" s="3">
        <f>'MHA-0.05'!D96</f>
        <v>1744.5525032771238</v>
      </c>
      <c r="F96" s="3">
        <f>'MHA-0.1'!D96</f>
        <v>4713.5130313933532</v>
      </c>
      <c r="G96" s="3">
        <f>'MHA-0.2'!D96</f>
        <v>21208.622943902908</v>
      </c>
      <c r="H96" s="3">
        <f>'MHA-0.3'!D96</f>
        <v>38112.376026376136</v>
      </c>
      <c r="I96" s="3">
        <f>'MHA-0.5'!D96</f>
        <v>72212.875628822643</v>
      </c>
      <c r="J96" s="3">
        <f>'MHA-0.8'!D96</f>
        <v>123461.90503249245</v>
      </c>
      <c r="K96" s="3">
        <f>'MHA-1'!D96</f>
        <v>157627.92463493874</v>
      </c>
      <c r="N96">
        <v>300</v>
      </c>
      <c r="O96" s="3">
        <f>Jacobson!E96</f>
        <v>939.9240901293922</v>
      </c>
      <c r="P96" s="3">
        <f>'MHA-0.025'!E96</f>
        <v>1344.3662402709019</v>
      </c>
      <c r="Q96" s="3">
        <f>'MHA-0.05'!E96</f>
        <v>1518.1442942098029</v>
      </c>
      <c r="R96" s="3">
        <f>'MHA-0.1'!E96</f>
        <v>4419.4851727032392</v>
      </c>
      <c r="S96" s="3">
        <f>'MHA-0.2'!E96</f>
        <v>20767.198352287211</v>
      </c>
      <c r="T96" s="3">
        <f>'MHA-0.3'!E96</f>
        <v>37523.554701834852</v>
      </c>
      <c r="U96" s="3">
        <f>'MHA-0.5'!E96</f>
        <v>71329.2608384302</v>
      </c>
      <c r="V96" s="3">
        <f>'MHA-0.8'!E96</f>
        <v>122136.10004332324</v>
      </c>
      <c r="W96" s="3">
        <f>'MHA-1'!E96</f>
        <v>156007.32617991843</v>
      </c>
    </row>
    <row r="97" spans="2:23" x14ac:dyDescent="0.2">
      <c r="B97">
        <f>Jacobson!A97</f>
        <v>323</v>
      </c>
      <c r="C97" s="3">
        <f>Jacobson!D97</f>
        <v>1199.4510696137968</v>
      </c>
      <c r="D97" s="3">
        <f>'MHA-0.025'!D97</f>
        <v>1526.2786592349462</v>
      </c>
      <c r="E97" s="3">
        <f>'MHA-0.05'!D97</f>
        <v>1686.8025894226721</v>
      </c>
      <c r="F97" s="3">
        <f>'MHA-0.1'!D97</f>
        <v>4722.9639254109397</v>
      </c>
      <c r="G97" s="3">
        <f>'MHA-0.2'!D97</f>
        <v>21358.621387614683</v>
      </c>
      <c r="H97" s="3">
        <f>'MHA-0.3'!D97</f>
        <v>38402.922019782091</v>
      </c>
      <c r="I97" s="3">
        <f>'MHA-0.5'!D97</f>
        <v>72784.516721616965</v>
      </c>
      <c r="J97" s="3">
        <f>'MHA-0.8'!D97</f>
        <v>124455.18877436934</v>
      </c>
      <c r="K97" s="3">
        <f>'MHA-1'!D97</f>
        <v>158902.30347620402</v>
      </c>
      <c r="N97">
        <v>323</v>
      </c>
      <c r="O97" s="3">
        <f>Jacobson!E97</f>
        <v>889.81891354105323</v>
      </c>
      <c r="P97" s="3">
        <f>'MHA-0.025'!E97</f>
        <v>1254.3697795915523</v>
      </c>
      <c r="Q97" s="3">
        <f>'MHA-0.05'!E97</f>
        <v>1421.5525032771238</v>
      </c>
      <c r="R97" s="3">
        <f>'MHA-0.1'!E97</f>
        <v>4390.5130313933532</v>
      </c>
      <c r="S97" s="3">
        <f>'MHA-0.2'!E97</f>
        <v>20885.622943902908</v>
      </c>
      <c r="T97" s="3">
        <f>'MHA-0.3'!E97</f>
        <v>37789.376026376136</v>
      </c>
      <c r="U97" s="3">
        <f>'MHA-0.5'!E97</f>
        <v>71889.875628822643</v>
      </c>
      <c r="V97" s="3">
        <f>'MHA-0.8'!E97</f>
        <v>123138.90503249245</v>
      </c>
      <c r="W97" s="3">
        <f>'MHA-1'!E97</f>
        <v>157304.92463493874</v>
      </c>
    </row>
    <row r="98" spans="2:23" x14ac:dyDescent="0.2">
      <c r="B98">
        <f>Jacobson!A98</f>
        <v>490</v>
      </c>
      <c r="C98" s="3">
        <f>Jacobson!D98</f>
        <v>1258.9184655538527</v>
      </c>
      <c r="D98" s="3">
        <f>'MHA-0.025'!D98</f>
        <v>1552.1749878321709</v>
      </c>
      <c r="E98" s="3">
        <f>'MHA-0.05'!D98</f>
        <v>1706.9956010406258</v>
      </c>
      <c r="F98" s="3">
        <f>'MHA-0.1'!D98</f>
        <v>4803.3670959241281</v>
      </c>
      <c r="G98" s="3">
        <f>'MHA-0.2'!D98</f>
        <v>21576.735220398514</v>
      </c>
      <c r="H98" s="3">
        <f>'MHA-0.3'!D98</f>
        <v>38758.746514836566</v>
      </c>
      <c r="I98" s="3">
        <f>'MHA-0.5'!D98</f>
        <v>73415.762541212709</v>
      </c>
      <c r="J98" s="3">
        <f>'MHA-0.8'!D98</f>
        <v>125499.56658077701</v>
      </c>
      <c r="K98" s="3">
        <f>'MHA-1'!D98</f>
        <v>160222.10260715298</v>
      </c>
      <c r="N98">
        <v>490</v>
      </c>
      <c r="O98" s="3">
        <f>Jacobson!E98</f>
        <v>709.45106961379679</v>
      </c>
      <c r="P98" s="3">
        <f>'MHA-0.025'!E98</f>
        <v>1036.2786592349462</v>
      </c>
      <c r="Q98" s="3">
        <f>'MHA-0.05'!E98</f>
        <v>1196.8025894226721</v>
      </c>
      <c r="R98" s="3">
        <f>'MHA-0.1'!E98</f>
        <v>4232.9639254109397</v>
      </c>
      <c r="S98" s="3">
        <f>'MHA-0.2'!E98</f>
        <v>20868.621387614683</v>
      </c>
      <c r="T98" s="3">
        <f>'MHA-0.3'!E98</f>
        <v>37912.922019782091</v>
      </c>
      <c r="U98" s="3">
        <f>'MHA-0.5'!E98</f>
        <v>72294.516721616965</v>
      </c>
      <c r="V98" s="3">
        <f>'MHA-0.8'!E98</f>
        <v>123965.18877436934</v>
      </c>
      <c r="W98" s="3">
        <f>'MHA-1'!E98</f>
        <v>158412.30347620402</v>
      </c>
    </row>
    <row r="99" spans="2:23" x14ac:dyDescent="0.2">
      <c r="B99">
        <f>Jacobson!A99</f>
        <v>476</v>
      </c>
      <c r="C99" s="3">
        <f>Jacobson!D99</f>
        <v>1319.4214716730185</v>
      </c>
      <c r="D99" s="3">
        <f>'MHA-0.025'!D99</f>
        <v>1587.7157359285993</v>
      </c>
      <c r="E99" s="3">
        <f>'MHA-0.05'!D99</f>
        <v>1741.9019450106857</v>
      </c>
      <c r="F99" s="3">
        <f>'MHA-0.1'!D99</f>
        <v>4865.2794738090197</v>
      </c>
      <c r="G99" s="3">
        <f>'MHA-0.2'!D99</f>
        <v>21790.930594986385</v>
      </c>
      <c r="H99" s="3">
        <f>'MHA-0.3'!D99</f>
        <v>39125.224886127427</v>
      </c>
      <c r="I99" s="3">
        <f>'MHA-0.5'!D99</f>
        <v>74086.806905909514</v>
      </c>
      <c r="J99" s="3">
        <f>'MHA-0.8'!D99</f>
        <v>126627.45993558277</v>
      </c>
      <c r="K99" s="3">
        <f>'MHA-1'!D99</f>
        <v>161654.56195536468</v>
      </c>
      <c r="N99">
        <v>476</v>
      </c>
      <c r="O99" s="3">
        <f>Jacobson!E99</f>
        <v>782.91846555385268</v>
      </c>
      <c r="P99" s="3">
        <f>'MHA-0.025'!E99</f>
        <v>1076.1749878321709</v>
      </c>
      <c r="Q99" s="3">
        <f>'MHA-0.05'!E99</f>
        <v>1230.9956010406258</v>
      </c>
      <c r="R99" s="3">
        <f>'MHA-0.1'!E99</f>
        <v>4327.3670959241281</v>
      </c>
      <c r="S99" s="3">
        <f>'MHA-0.2'!E99</f>
        <v>21100.735220398514</v>
      </c>
      <c r="T99" s="3">
        <f>'MHA-0.3'!E99</f>
        <v>38282.746514836566</v>
      </c>
      <c r="U99" s="3">
        <f>'MHA-0.5'!E99</f>
        <v>72939.762541212709</v>
      </c>
      <c r="V99" s="3">
        <f>'MHA-0.8'!E99</f>
        <v>125023.56658077701</v>
      </c>
      <c r="W99" s="3">
        <f>'MHA-1'!E99</f>
        <v>159746.10260715298</v>
      </c>
    </row>
    <row r="100" spans="2:23" x14ac:dyDescent="0.2">
      <c r="B100">
        <f>Jacobson!A100</f>
        <v>394</v>
      </c>
      <c r="C100" s="3">
        <f>Jacobson!D100</f>
        <v>1345.6605706354853</v>
      </c>
      <c r="D100" s="3">
        <f>'MHA-0.025'!D100</f>
        <v>1595.0451732373031</v>
      </c>
      <c r="E100" s="3">
        <f>'MHA-0.05'!D100</f>
        <v>1751.1378919306767</v>
      </c>
      <c r="F100" s="3">
        <f>'MHA-0.1'!D100</f>
        <v>4885.2337572226888</v>
      </c>
      <c r="G100" s="3">
        <f>'MHA-0.2'!D100</f>
        <v>21972.69712592729</v>
      </c>
      <c r="H100" s="3">
        <f>'MHA-0.3'!D100</f>
        <v>39468.803664595565</v>
      </c>
      <c r="I100" s="3">
        <f>'MHA-0.5'!D100</f>
        <v>74754.010179432124</v>
      </c>
      <c r="J100" s="3">
        <f>'MHA-0.8'!D100</f>
        <v>127780.09995168708</v>
      </c>
      <c r="K100" s="3">
        <f>'MHA-1'!D100</f>
        <v>163130.82646652346</v>
      </c>
      <c r="N100">
        <v>394</v>
      </c>
      <c r="O100" s="3">
        <f>Jacobson!E100</f>
        <v>925.42147167301846</v>
      </c>
      <c r="P100" s="3">
        <f>'MHA-0.025'!E100</f>
        <v>1193.7157359285993</v>
      </c>
      <c r="Q100" s="3">
        <f>'MHA-0.05'!E100</f>
        <v>1347.9019450106857</v>
      </c>
      <c r="R100" s="3">
        <f>'MHA-0.1'!E100</f>
        <v>4471.2794738090197</v>
      </c>
      <c r="S100" s="3">
        <f>'MHA-0.2'!E100</f>
        <v>21396.930594986385</v>
      </c>
      <c r="T100" s="3">
        <f>'MHA-0.3'!E100</f>
        <v>38731.224886127427</v>
      </c>
      <c r="U100" s="3">
        <f>'MHA-0.5'!E100</f>
        <v>73692.806905909514</v>
      </c>
      <c r="V100" s="3">
        <f>'MHA-0.8'!E100</f>
        <v>126233.45993558277</v>
      </c>
      <c r="W100" s="3">
        <f>'MHA-1'!E100</f>
        <v>161260.56195536468</v>
      </c>
    </row>
    <row r="101" spans="2:23" x14ac:dyDescent="0.2">
      <c r="B101">
        <f>Jacobson!A101</f>
        <v>315</v>
      </c>
      <c r="C101" s="3">
        <f>Jacobson!D101</f>
        <v>1333.5612781371551</v>
      </c>
      <c r="D101" s="3">
        <f>'MHA-0.025'!D101</f>
        <v>1566.5726583961173</v>
      </c>
      <c r="E101" s="3">
        <f>'MHA-0.05'!D101</f>
        <v>1723.831993827504</v>
      </c>
      <c r="F101" s="3">
        <f>'MHA-0.1'!D101</f>
        <v>4873.71946978294</v>
      </c>
      <c r="G101" s="3">
        <f>'MHA-0.2'!D101</f>
        <v>22121.942024132972</v>
      </c>
      <c r="H101" s="3">
        <f>'MHA-0.3'!D101</f>
        <v>39778.80774844667</v>
      </c>
      <c r="I101" s="3">
        <f>'MHA-0.5'!D101</f>
        <v>75385.532634574076</v>
      </c>
      <c r="J101" s="3">
        <f>'MHA-0.8'!D101</f>
        <v>128893.89996376532</v>
      </c>
      <c r="K101" s="3">
        <f>'MHA-1'!D101</f>
        <v>164566.14484989256</v>
      </c>
      <c r="N101">
        <v>315</v>
      </c>
      <c r="O101" s="3">
        <f>Jacobson!E101</f>
        <v>1030.6605706354853</v>
      </c>
      <c r="P101" s="3">
        <f>'MHA-0.025'!E101</f>
        <v>1280.0451732373031</v>
      </c>
      <c r="Q101" s="3">
        <f>'MHA-0.05'!E101</f>
        <v>1436.1378919306767</v>
      </c>
      <c r="R101" s="3">
        <f>'MHA-0.1'!E101</f>
        <v>4570.2337572226888</v>
      </c>
      <c r="S101" s="3">
        <f>'MHA-0.2'!E101</f>
        <v>21657.69712592729</v>
      </c>
      <c r="T101" s="3">
        <f>'MHA-0.3'!E101</f>
        <v>39153.803664595565</v>
      </c>
      <c r="U101" s="3">
        <f>'MHA-0.5'!E101</f>
        <v>74439.010179432124</v>
      </c>
      <c r="V101" s="3">
        <f>'MHA-0.8'!E101</f>
        <v>127465.09995168708</v>
      </c>
      <c r="W101" s="3">
        <f>'MHA-1'!E101</f>
        <v>162815.82646652346</v>
      </c>
    </row>
    <row r="102" spans="2:23" x14ac:dyDescent="0.2">
      <c r="B102">
        <f>Jacobson!A102</f>
        <v>339</v>
      </c>
      <c r="C102" s="3">
        <f>Jacobson!D102</f>
        <v>1324.9103462232722</v>
      </c>
      <c r="D102" s="3">
        <f>'MHA-0.025'!D102</f>
        <v>1542.0235776481932</v>
      </c>
      <c r="E102" s="3">
        <f>'MHA-0.05'!D102</f>
        <v>1697.9854265302506</v>
      </c>
      <c r="F102" s="3">
        <f>'MHA-0.1'!D102</f>
        <v>4879.6487542031282</v>
      </c>
      <c r="G102" s="3">
        <f>'MHA-0.2'!D102</f>
        <v>22279.940697787231</v>
      </c>
      <c r="H102" s="3">
        <f>'MHA-0.3'!D102</f>
        <v>40088.875811334998</v>
      </c>
      <c r="I102" s="3">
        <f>'MHA-0.5'!D102</f>
        <v>75999.739475930546</v>
      </c>
      <c r="J102" s="3">
        <f>'MHA-0.8'!D102</f>
        <v>129964.31497282401</v>
      </c>
      <c r="K102" s="3">
        <f>'MHA-1'!D102</f>
        <v>165940.69863741935</v>
      </c>
      <c r="N102">
        <v>339</v>
      </c>
      <c r="O102" s="3">
        <f>Jacobson!E102</f>
        <v>994.56127813715511</v>
      </c>
      <c r="P102" s="3">
        <f>'MHA-0.025'!E102</f>
        <v>1227.5726583961173</v>
      </c>
      <c r="Q102" s="3">
        <f>'MHA-0.05'!E102</f>
        <v>1384.831993827504</v>
      </c>
      <c r="R102" s="3">
        <f>'MHA-0.1'!E102</f>
        <v>4534.71946978294</v>
      </c>
      <c r="S102" s="3">
        <f>'MHA-0.2'!E102</f>
        <v>21782.942024132972</v>
      </c>
      <c r="T102" s="3">
        <f>'MHA-0.3'!E102</f>
        <v>39439.80774844667</v>
      </c>
      <c r="U102" s="3">
        <f>'MHA-0.5'!E102</f>
        <v>75046.532634574076</v>
      </c>
      <c r="V102" s="3">
        <f>'MHA-0.8'!E102</f>
        <v>128554.89996376532</v>
      </c>
      <c r="W102" s="3">
        <f>'MHA-1'!E102</f>
        <v>164227.14484989256</v>
      </c>
    </row>
    <row r="103" spans="2:23" x14ac:dyDescent="0.2">
      <c r="B103">
        <f>Jacobson!A103</f>
        <v>362</v>
      </c>
      <c r="C103" s="3">
        <f>Jacobson!D103</f>
        <v>1323.7898003827586</v>
      </c>
      <c r="D103" s="3">
        <f>'MHA-0.025'!D103</f>
        <v>1526.8657461244734</v>
      </c>
      <c r="E103" s="3">
        <f>'MHA-0.05'!D103</f>
        <v>1680.8251432674047</v>
      </c>
      <c r="F103" s="3">
        <f>'MHA-0.1'!D103</f>
        <v>4898.6107175182697</v>
      </c>
      <c r="G103" s="3">
        <f>'MHA-0.2'!D103</f>
        <v>22446.854703027926</v>
      </c>
      <c r="H103" s="3">
        <f>'MHA-0.3'!D103</f>
        <v>40403.741858501242</v>
      </c>
      <c r="I103" s="3">
        <f>'MHA-0.5'!D103</f>
        <v>76610.509606947904</v>
      </c>
      <c r="J103" s="3">
        <f>'MHA-0.8'!D103</f>
        <v>131018.94122961802</v>
      </c>
      <c r="K103" s="3">
        <f>'MHA-1'!D103</f>
        <v>167291.22897806452</v>
      </c>
      <c r="N103">
        <v>362</v>
      </c>
      <c r="O103" s="3">
        <f>Jacobson!E103</f>
        <v>962.9103462232722</v>
      </c>
      <c r="P103" s="3">
        <f>'MHA-0.025'!E103</f>
        <v>1180.0235776481932</v>
      </c>
      <c r="Q103" s="3">
        <f>'MHA-0.05'!E103</f>
        <v>1335.9854265302506</v>
      </c>
      <c r="R103" s="3">
        <f>'MHA-0.1'!E103</f>
        <v>4517.6487542031282</v>
      </c>
      <c r="S103" s="3">
        <f>'MHA-0.2'!E103</f>
        <v>21917.940697787231</v>
      </c>
      <c r="T103" s="3">
        <f>'MHA-0.3'!E103</f>
        <v>39726.875811334998</v>
      </c>
      <c r="U103" s="3">
        <f>'MHA-0.5'!E103</f>
        <v>75637.739475930546</v>
      </c>
      <c r="V103" s="3">
        <f>'MHA-0.8'!E103</f>
        <v>129602.31497282401</v>
      </c>
      <c r="W103" s="3">
        <f>'MHA-1'!E103</f>
        <v>165578.69863741935</v>
      </c>
    </row>
    <row r="104" spans="2:23" x14ac:dyDescent="0.2">
      <c r="B104">
        <f>Jacobson!A104</f>
        <v>386</v>
      </c>
      <c r="C104" s="3">
        <f>Jacobson!D104</f>
        <v>1332.6176308235472</v>
      </c>
      <c r="D104" s="3">
        <f>'MHA-0.025'!D104</f>
        <v>1524.1553567596015</v>
      </c>
      <c r="E104" s="3">
        <f>'MHA-0.05'!D104</f>
        <v>1676.4159124778412</v>
      </c>
      <c r="F104" s="3">
        <f>'MHA-0.1'!D104</f>
        <v>4928.1021900046262</v>
      </c>
      <c r="G104" s="3">
        <f>'MHA-0.2'!D104</f>
        <v>22623.510206958446</v>
      </c>
      <c r="H104" s="3">
        <f>'MHA-0.3'!D104</f>
        <v>40727.561393875927</v>
      </c>
      <c r="I104" s="3">
        <f>'MHA-0.5'!D104</f>
        <v>77228.657205210911</v>
      </c>
      <c r="J104" s="3">
        <f>'MHA-0.8'!D104</f>
        <v>132078.58092221353</v>
      </c>
      <c r="K104" s="3">
        <f>'MHA-1'!D104</f>
        <v>168645.19673354836</v>
      </c>
      <c r="N104">
        <v>386</v>
      </c>
      <c r="O104" s="3">
        <f>Jacobson!E104</f>
        <v>937.78980038275859</v>
      </c>
      <c r="P104" s="3">
        <f>'MHA-0.025'!E104</f>
        <v>1140.8657461244734</v>
      </c>
      <c r="Q104" s="3">
        <f>'MHA-0.05'!E104</f>
        <v>1294.8251432674047</v>
      </c>
      <c r="R104" s="3">
        <f>'MHA-0.1'!E104</f>
        <v>4512.6107175182697</v>
      </c>
      <c r="S104" s="3">
        <f>'MHA-0.2'!E104</f>
        <v>22060.854703027926</v>
      </c>
      <c r="T104" s="3">
        <f>'MHA-0.3'!E104</f>
        <v>40017.741858501242</v>
      </c>
      <c r="U104" s="3">
        <f>'MHA-0.5'!E104</f>
        <v>76224.509606947904</v>
      </c>
      <c r="V104" s="3">
        <f>'MHA-0.8'!E104</f>
        <v>130632.94122961802</v>
      </c>
      <c r="W104" s="3">
        <f>'MHA-1'!E104</f>
        <v>166905.22897806452</v>
      </c>
    </row>
    <row r="105" spans="2:23" x14ac:dyDescent="0.2">
      <c r="B105">
        <f>Jacobson!A105</f>
        <v>307</v>
      </c>
      <c r="C105" s="3">
        <f>Jacobson!D105</f>
        <v>1309.7196835200193</v>
      </c>
      <c r="D105" s="3">
        <f>'MHA-0.025'!D105</f>
        <v>1492.4460529443859</v>
      </c>
      <c r="E105" s="3">
        <f>'MHA-0.05'!D105</f>
        <v>1643.8847256288468</v>
      </c>
      <c r="F105" s="3">
        <f>'MHA-0.1'!D105</f>
        <v>4923.6207943693935</v>
      </c>
      <c r="G105" s="3">
        <f>'MHA-0.2'!D105</f>
        <v>22768.001834906336</v>
      </c>
      <c r="H105" s="3">
        <f>'MHA-0.3'!D105</f>
        <v>41021.026045406943</v>
      </c>
      <c r="I105" s="3">
        <f>'MHA-0.5'!D105</f>
        <v>77820.067903908188</v>
      </c>
      <c r="J105" s="3">
        <f>'MHA-0.8'!D105</f>
        <v>133116.91069166016</v>
      </c>
      <c r="K105" s="3">
        <f>'MHA-1'!D105</f>
        <v>169981.47255016121</v>
      </c>
      <c r="N105">
        <v>307</v>
      </c>
      <c r="O105" s="3">
        <f>Jacobson!E105</f>
        <v>1025.6176308235472</v>
      </c>
      <c r="P105" s="3">
        <f>'MHA-0.025'!E105</f>
        <v>1217.1553567596015</v>
      </c>
      <c r="Q105" s="3">
        <f>'MHA-0.05'!E105</f>
        <v>1369.4159124778412</v>
      </c>
      <c r="R105" s="3">
        <f>'MHA-0.1'!E105</f>
        <v>4621.1021900046262</v>
      </c>
      <c r="S105" s="3">
        <f>'MHA-0.2'!E105</f>
        <v>22316.510206958446</v>
      </c>
      <c r="T105" s="3">
        <f>'MHA-0.3'!E105</f>
        <v>40420.561393875927</v>
      </c>
      <c r="U105" s="3">
        <f>'MHA-0.5'!E105</f>
        <v>76921.657205210911</v>
      </c>
      <c r="V105" s="3">
        <f>'MHA-0.8'!E105</f>
        <v>131771.58092221353</v>
      </c>
      <c r="W105" s="3">
        <f>'MHA-1'!E105</f>
        <v>168338.19673354836</v>
      </c>
    </row>
    <row r="106" spans="2:23" x14ac:dyDescent="0.2">
      <c r="B106">
        <f>Jacobson!A106</f>
        <v>1331</v>
      </c>
      <c r="C106" s="3">
        <f>Jacobson!D106</f>
        <v>2619.4393670400386</v>
      </c>
      <c r="D106" s="3">
        <f>'MHA-0.025'!D106</f>
        <v>1878.6891912393032</v>
      </c>
      <c r="E106" s="3">
        <f>'MHA-0.05'!D106</f>
        <v>2027.8756376744843</v>
      </c>
      <c r="F106" s="3">
        <f>'MHA-0.1'!D106</f>
        <v>5344.7047476429689</v>
      </c>
      <c r="G106" s="3">
        <f>'MHA-0.2'!D106</f>
        <v>23331.515555867256</v>
      </c>
      <c r="H106" s="3">
        <f>'MHA-0.3'!D106</f>
        <v>41726.969534055206</v>
      </c>
      <c r="I106" s="3">
        <f>'MHA-0.5'!D106</f>
        <v>78810.87092793113</v>
      </c>
      <c r="J106" s="3">
        <f>'MHA-0.8'!D106</f>
        <v>134535.00301874513</v>
      </c>
      <c r="K106" s="3">
        <f>'MHA-1'!D106</f>
        <v>171684.42441262087</v>
      </c>
      <c r="N106">
        <v>331</v>
      </c>
      <c r="O106" s="3">
        <f>Jacobson!E106</f>
        <v>21.280316479980684</v>
      </c>
      <c r="P106" s="3">
        <f>'MHA-0.025'!E106</f>
        <v>161.44605294438588</v>
      </c>
      <c r="Q106" s="3">
        <f>'MHA-0.05'!E106</f>
        <v>312.88472562884681</v>
      </c>
      <c r="R106" s="3">
        <f>'MHA-0.1'!E106</f>
        <v>3592.6207943693935</v>
      </c>
      <c r="S106" s="3">
        <f>'MHA-0.2'!E106</f>
        <v>21437.001834906336</v>
      </c>
      <c r="T106" s="3">
        <f>'MHA-0.3'!E106</f>
        <v>39690.026045406943</v>
      </c>
      <c r="U106" s="3">
        <f>'MHA-0.5'!E106</f>
        <v>76489.067903908188</v>
      </c>
      <c r="V106" s="3">
        <f>'MHA-0.8'!E106</f>
        <v>131785.91069166016</v>
      </c>
      <c r="W106" s="3">
        <f>'MHA-1'!E106</f>
        <v>168650.47255016121</v>
      </c>
    </row>
    <row r="107" spans="2:23" x14ac:dyDescent="0.2">
      <c r="B107">
        <f>Jacobson!A107</f>
        <v>354</v>
      </c>
      <c r="C107" s="3">
        <f>Jacobson!D107</f>
        <v>1460.4146079417835</v>
      </c>
      <c r="D107" s="3">
        <f>'MHA-0.025'!D107</f>
        <v>1914.0403820777378</v>
      </c>
      <c r="E107" s="3">
        <f>'MHA-0.05'!D107</f>
        <v>2085.9107983455001</v>
      </c>
      <c r="F107" s="3">
        <f>'MHA-0.1'!D107</f>
        <v>5279.9127125981495</v>
      </c>
      <c r="G107" s="3">
        <f>'MHA-0.2'!D107</f>
        <v>23506.64584658794</v>
      </c>
      <c r="H107" s="3">
        <f>'MHA-0.3'!D107</f>
        <v>42142.022150541401</v>
      </c>
      <c r="I107" s="3">
        <f>'MHA-0.5'!D107</f>
        <v>79705.768195948345</v>
      </c>
      <c r="J107" s="3">
        <f>'MHA-0.8'!D107</f>
        <v>136149.66726405889</v>
      </c>
      <c r="K107" s="3">
        <f>'MHA-1'!D107</f>
        <v>173778.93330946565</v>
      </c>
      <c r="N107">
        <v>354</v>
      </c>
      <c r="O107" s="3">
        <f>Jacobson!E107</f>
        <v>2265.4393670400386</v>
      </c>
      <c r="P107" s="3">
        <f>'MHA-0.025'!E107</f>
        <v>1524.6891912393032</v>
      </c>
      <c r="Q107" s="3">
        <f>'MHA-0.05'!E107</f>
        <v>1673.8756376744843</v>
      </c>
      <c r="R107" s="3">
        <f>'MHA-0.1'!E107</f>
        <v>4990.7047476429689</v>
      </c>
      <c r="S107" s="3">
        <f>'MHA-0.2'!E107</f>
        <v>22977.515555867256</v>
      </c>
      <c r="T107" s="3">
        <f>'MHA-0.3'!E107</f>
        <v>41372.969534055206</v>
      </c>
      <c r="U107" s="3">
        <f>'MHA-0.5'!E107</f>
        <v>78456.87092793113</v>
      </c>
      <c r="V107" s="3">
        <f>'MHA-0.8'!E107</f>
        <v>134181.00301874513</v>
      </c>
      <c r="W107" s="3">
        <f>'MHA-1'!E107</f>
        <v>171330.42441262087</v>
      </c>
    </row>
    <row r="108" spans="2:23" x14ac:dyDescent="0.2">
      <c r="B108">
        <f>Jacobson!A108</f>
        <v>275</v>
      </c>
      <c r="C108" s="3">
        <f>Jacobson!D108</f>
        <v>1384.8095899326645</v>
      </c>
      <c r="D108" s="3">
        <f>'MHA-0.025'!D108</f>
        <v>1871.2929030444989</v>
      </c>
      <c r="E108" s="3">
        <f>'MHA-0.05'!D108</f>
        <v>2054.0311513263528</v>
      </c>
      <c r="F108" s="3">
        <f>'MHA-0.1'!D108</f>
        <v>5204.2386863145357</v>
      </c>
      <c r="G108" s="3">
        <f>'MHA-0.2'!D108</f>
        <v>23646.313564628457</v>
      </c>
      <c r="H108" s="3">
        <f>'MHA-0.3'!D108</f>
        <v>42497.031612906045</v>
      </c>
      <c r="I108" s="3">
        <f>'MHA-0.5'!D108</f>
        <v>80491.461146961257</v>
      </c>
      <c r="J108" s="3">
        <f>'MHA-0.8'!D108</f>
        <v>137581.3854480442</v>
      </c>
      <c r="K108" s="3">
        <f>'MHA-1'!D108</f>
        <v>175641.33498209919</v>
      </c>
      <c r="N108">
        <v>275</v>
      </c>
      <c r="O108" s="3">
        <f>Jacobson!E108</f>
        <v>1185.4146079417835</v>
      </c>
      <c r="P108" s="3">
        <f>'MHA-0.025'!E108</f>
        <v>1639.0403820777378</v>
      </c>
      <c r="Q108" s="3">
        <f>'MHA-0.05'!E108</f>
        <v>1810.9107983455001</v>
      </c>
      <c r="R108" s="3">
        <f>'MHA-0.1'!E108</f>
        <v>5004.9127125981495</v>
      </c>
      <c r="S108" s="3">
        <f>'MHA-0.2'!E108</f>
        <v>23231.64584658794</v>
      </c>
      <c r="T108" s="3">
        <f>'MHA-0.3'!E108</f>
        <v>41867.022150541401</v>
      </c>
      <c r="U108" s="3">
        <f>'MHA-0.5'!E108</f>
        <v>79430.768195948345</v>
      </c>
      <c r="V108" s="3">
        <f>'MHA-0.8'!E108</f>
        <v>135874.66726405889</v>
      </c>
      <c r="W108" s="3">
        <f>'MHA-1'!E108</f>
        <v>173503.93330946565</v>
      </c>
    </row>
    <row r="109" spans="2:23" x14ac:dyDescent="0.2">
      <c r="B109">
        <f>Jacobson!A109</f>
        <v>298</v>
      </c>
      <c r="C109" s="3">
        <f>Jacobson!D109</f>
        <v>1327.7236679317434</v>
      </c>
      <c r="D109" s="3">
        <f>'MHA-0.025'!D109</f>
        <v>1809.1591396480205</v>
      </c>
      <c r="E109" s="3">
        <f>'MHA-0.05'!D109</f>
        <v>1993.4644029201854</v>
      </c>
      <c r="F109" s="3">
        <f>'MHA-0.1'!D109</f>
        <v>5161.0381666018257</v>
      </c>
      <c r="G109" s="3">
        <f>'MHA-0.2'!D109</f>
        <v>23792.119353158843</v>
      </c>
      <c r="H109" s="3">
        <f>'MHA-0.3'!D109</f>
        <v>42831.843709679531</v>
      </c>
      <c r="I109" s="3">
        <f>'MHA-0.5'!D109</f>
        <v>81204.285860220931</v>
      </c>
      <c r="J109" s="3">
        <f>'MHA-0.8'!D109</f>
        <v>138861.22908603316</v>
      </c>
      <c r="K109" s="3">
        <f>'MHA-1'!D109</f>
        <v>177299.19123657435</v>
      </c>
      <c r="N109">
        <v>298</v>
      </c>
      <c r="O109" s="3">
        <f>Jacobson!E109</f>
        <v>1086.8095899326645</v>
      </c>
      <c r="P109" s="3">
        <f>'MHA-0.025'!E109</f>
        <v>1573.2929030444989</v>
      </c>
      <c r="Q109" s="3">
        <f>'MHA-0.05'!E109</f>
        <v>1756.0311513263528</v>
      </c>
      <c r="R109" s="3">
        <f>'MHA-0.1'!E109</f>
        <v>4906.2386863145357</v>
      </c>
      <c r="S109" s="3">
        <f>'MHA-0.2'!E109</f>
        <v>23348.313564628457</v>
      </c>
      <c r="T109" s="3">
        <f>'MHA-0.3'!E109</f>
        <v>42199.031612906045</v>
      </c>
      <c r="U109" s="3">
        <f>'MHA-0.5'!E109</f>
        <v>80193.461146961257</v>
      </c>
      <c r="V109" s="3">
        <f>'MHA-0.8'!E109</f>
        <v>137283.3854480442</v>
      </c>
      <c r="W109" s="3">
        <f>'MHA-1'!E109</f>
        <v>175343.33498209919</v>
      </c>
    </row>
    <row r="110" spans="2:23" x14ac:dyDescent="0.2">
      <c r="B110">
        <f>Jacobson!A110</f>
        <v>536</v>
      </c>
      <c r="C110" s="3">
        <f>Jacobson!D110</f>
        <v>1378.0051075604913</v>
      </c>
      <c r="D110" s="3">
        <f>'MHA-0.025'!D110</f>
        <v>1833.9614515095</v>
      </c>
      <c r="E110" s="3">
        <f>'MHA-0.05'!D110</f>
        <v>2015.0790817592047</v>
      </c>
      <c r="F110" s="3">
        <f>'MHA-0.1'!D110</f>
        <v>5230.6877768172935</v>
      </c>
      <c r="G110" s="3">
        <f>'MHA-0.2'!D110</f>
        <v>24033.323694556631</v>
      </c>
      <c r="H110" s="3">
        <f>'MHA-0.3'!D110</f>
        <v>43244.602782259644</v>
      </c>
      <c r="I110" s="3">
        <f>'MHA-0.5'!D110</f>
        <v>81960.154395165664</v>
      </c>
      <c r="J110" s="3">
        <f>'MHA-0.8'!D110</f>
        <v>140131.76181452489</v>
      </c>
      <c r="K110" s="3">
        <f>'MHA-1'!D110</f>
        <v>178912.83342743074</v>
      </c>
      <c r="N110">
        <v>536</v>
      </c>
      <c r="O110" s="3">
        <f>Jacobson!E110</f>
        <v>791.72366793174342</v>
      </c>
      <c r="P110" s="3">
        <f>'MHA-0.025'!E110</f>
        <v>1273.1591396480205</v>
      </c>
      <c r="Q110" s="3">
        <f>'MHA-0.05'!E110</f>
        <v>1457.4644029201854</v>
      </c>
      <c r="R110" s="3">
        <f>'MHA-0.1'!E110</f>
        <v>4625.0381666018257</v>
      </c>
      <c r="S110" s="3">
        <f>'MHA-0.2'!E110</f>
        <v>23256.119353158843</v>
      </c>
      <c r="T110" s="3">
        <f>'MHA-0.3'!E110</f>
        <v>42295.843709679531</v>
      </c>
      <c r="U110" s="3">
        <f>'MHA-0.5'!E110</f>
        <v>80668.285860220931</v>
      </c>
      <c r="V110" s="3">
        <f>'MHA-0.8'!E110</f>
        <v>138325.22908603316</v>
      </c>
      <c r="W110" s="3">
        <f>'MHA-1'!E110</f>
        <v>176763.19123657435</v>
      </c>
    </row>
    <row r="111" spans="2:23" x14ac:dyDescent="0.2">
      <c r="B111">
        <f>Jacobson!A111</f>
        <v>559</v>
      </c>
      <c r="C111" s="3">
        <f>Jacobson!D111</f>
        <v>1451.5330981291315</v>
      </c>
      <c r="D111" s="3">
        <f>'MHA-0.025'!D111</f>
        <v>1878.0601612122387</v>
      </c>
      <c r="E111" s="3">
        <f>'MHA-0.05'!D111</f>
        <v>2059.4648959962028</v>
      </c>
      <c r="F111" s="3">
        <f>'MHA-0.1'!D111</f>
        <v>5300.3949844788931</v>
      </c>
      <c r="G111" s="3">
        <f>'MHA-0.2'!D111</f>
        <v>24285.29695060497</v>
      </c>
      <c r="H111" s="3">
        <f>'MHA-0.3'!D111</f>
        <v>43678.842086694734</v>
      </c>
      <c r="I111" s="3">
        <f>'MHA-0.5'!D111</f>
        <v>82758.925796374242</v>
      </c>
      <c r="J111" s="3">
        <f>'MHA-0.8'!D111</f>
        <v>141477.3313608937</v>
      </c>
      <c r="K111" s="3">
        <f>'MHA-1'!D111</f>
        <v>180622.93507057303</v>
      </c>
      <c r="N111">
        <v>559</v>
      </c>
      <c r="O111" s="3">
        <f>Jacobson!E111</f>
        <v>819.0051075604913</v>
      </c>
      <c r="P111" s="3">
        <f>'MHA-0.025'!E111</f>
        <v>1274.9614515095</v>
      </c>
      <c r="Q111" s="3">
        <f>'MHA-0.05'!E111</f>
        <v>1456.0790817592047</v>
      </c>
      <c r="R111" s="3">
        <f>'MHA-0.1'!E111</f>
        <v>4671.6877768172935</v>
      </c>
      <c r="S111" s="3">
        <f>'MHA-0.2'!E111</f>
        <v>23474.323694556631</v>
      </c>
      <c r="T111" s="3">
        <f>'MHA-0.3'!E111</f>
        <v>42685.602782259644</v>
      </c>
      <c r="U111" s="3">
        <f>'MHA-0.5'!E111</f>
        <v>81401.154395165664</v>
      </c>
      <c r="V111" s="3">
        <f>'MHA-0.8'!E111</f>
        <v>139572.76181452489</v>
      </c>
      <c r="W111" s="3">
        <f>'MHA-1'!E111</f>
        <v>178353.83342743074</v>
      </c>
    </row>
    <row r="112" spans="2:23" x14ac:dyDescent="0.2">
      <c r="B112">
        <f>Jacobson!A112</f>
        <v>583</v>
      </c>
      <c r="C112" s="3">
        <f>Jacobson!D112</f>
        <v>1539.1842741909209</v>
      </c>
      <c r="D112" s="3">
        <f>'MHA-0.025'!D112</f>
        <v>1936.4744253442641</v>
      </c>
      <c r="E112" s="3">
        <f>'MHA-0.05'!D112</f>
        <v>2120.6778605047516</v>
      </c>
      <c r="F112" s="3">
        <f>'MHA-0.1'!D112</f>
        <v>5370.9003902250925</v>
      </c>
      <c r="G112" s="3">
        <f>'MHA-0.2'!D112</f>
        <v>24548.401892641228</v>
      </c>
      <c r="H112" s="3">
        <f>'MHA-0.3'!D112</f>
        <v>44134.546565021046</v>
      </c>
      <c r="I112" s="3">
        <f>'MHA-0.5'!D112</f>
        <v>83599.829347280669</v>
      </c>
      <c r="J112" s="3">
        <f>'MHA-0.8'!D112</f>
        <v>142896.03352067032</v>
      </c>
      <c r="K112" s="3">
        <f>'MHA-1'!D112</f>
        <v>182426.83630292976</v>
      </c>
      <c r="N112">
        <v>583</v>
      </c>
      <c r="O112" s="3">
        <f>Jacobson!E112</f>
        <v>868.53309812913153</v>
      </c>
      <c r="P112" s="3">
        <f>'MHA-0.025'!E112</f>
        <v>1295.0601612122387</v>
      </c>
      <c r="Q112" s="3">
        <f>'MHA-0.05'!E112</f>
        <v>1476.4648959962028</v>
      </c>
      <c r="R112" s="3">
        <f>'MHA-0.1'!E112</f>
        <v>4717.3949844788931</v>
      </c>
      <c r="S112" s="3">
        <f>'MHA-0.2'!E112</f>
        <v>23702.29695060497</v>
      </c>
      <c r="T112" s="3">
        <f>'MHA-0.3'!E112</f>
        <v>43095.842086694734</v>
      </c>
      <c r="U112" s="3">
        <f>'MHA-0.5'!E112</f>
        <v>82175.925796374242</v>
      </c>
      <c r="V112" s="3">
        <f>'MHA-0.8'!E112</f>
        <v>140894.3313608937</v>
      </c>
      <c r="W112" s="3">
        <f>'MHA-1'!E112</f>
        <v>180039.93507057303</v>
      </c>
    </row>
    <row r="113" spans="2:23" x14ac:dyDescent="0.2">
      <c r="B113">
        <f>Jacobson!A113</f>
        <v>392</v>
      </c>
      <c r="C113" s="3">
        <f>Jacobson!D113</f>
        <v>1546.6115435887448</v>
      </c>
      <c r="D113" s="3">
        <f>'MHA-0.025'!D113</f>
        <v>1917.2002973345118</v>
      </c>
      <c r="E113" s="3">
        <f>'MHA-0.05'!D113</f>
        <v>2106.0402867592629</v>
      </c>
      <c r="F113" s="3">
        <f>'MHA-0.1'!D113</f>
        <v>5354.2144445347421</v>
      </c>
      <c r="G113" s="3">
        <f>'MHA-0.2'!D113</f>
        <v>24734.465599168423</v>
      </c>
      <c r="H113" s="3">
        <f>'MHA-0.3'!D113</f>
        <v>44523.359923765776</v>
      </c>
      <c r="I113" s="3">
        <f>'MHA-0.5'!D113</f>
        <v>84394.142010460506</v>
      </c>
      <c r="J113" s="3">
        <f>'MHA-0.8'!D113</f>
        <v>144298.59514050279</v>
      </c>
      <c r="K113" s="3">
        <f>'MHA-1'!D113</f>
        <v>184234.8972271973</v>
      </c>
      <c r="N113">
        <v>392</v>
      </c>
      <c r="O113" s="3">
        <f>Jacobson!E113</f>
        <v>1147.1842741909209</v>
      </c>
      <c r="P113" s="3">
        <f>'MHA-0.025'!E113</f>
        <v>1544.4744253442641</v>
      </c>
      <c r="Q113" s="3">
        <f>'MHA-0.05'!E113</f>
        <v>1728.6778605047516</v>
      </c>
      <c r="R113" s="3">
        <f>'MHA-0.1'!E113</f>
        <v>4978.9003902250925</v>
      </c>
      <c r="S113" s="3">
        <f>'MHA-0.2'!E113</f>
        <v>24156.401892641228</v>
      </c>
      <c r="T113" s="3">
        <f>'MHA-0.3'!E113</f>
        <v>43742.546565021046</v>
      </c>
      <c r="U113" s="3">
        <f>'MHA-0.5'!E113</f>
        <v>83207.829347280669</v>
      </c>
      <c r="V113" s="3">
        <f>'MHA-0.8'!E113</f>
        <v>142504.03352067032</v>
      </c>
      <c r="W113" s="3">
        <f>'MHA-1'!E113</f>
        <v>182034.83630292976</v>
      </c>
    </row>
    <row r="114" spans="2:23" x14ac:dyDescent="0.2">
      <c r="B114">
        <f>Jacobson!A114</f>
        <v>316</v>
      </c>
      <c r="C114" s="3">
        <f>Jacobson!D114</f>
        <v>1512.1461611507241</v>
      </c>
      <c r="D114" s="3">
        <f>'MHA-0.025'!D114</f>
        <v>1854.3535817456191</v>
      </c>
      <c r="E114" s="3">
        <f>'MHA-0.05'!D114</f>
        <v>2043.799133604972</v>
      </c>
      <c r="F114" s="3">
        <f>'MHA-0.1'!D114</f>
        <v>5316.4199852669799</v>
      </c>
      <c r="G114" s="3">
        <f>'MHA-0.2'!D114</f>
        <v>24887.933379063823</v>
      </c>
      <c r="H114" s="3">
        <f>'MHA-0.3'!D114</f>
        <v>44868.089942824328</v>
      </c>
      <c r="I114" s="3">
        <f>'MHA-0.5'!D114</f>
        <v>85121.396507845362</v>
      </c>
      <c r="J114" s="3">
        <f>'MHA-0.8'!D114</f>
        <v>145599.63635537709</v>
      </c>
      <c r="K114" s="3">
        <f>'MHA-1'!D114</f>
        <v>185918.46292039793</v>
      </c>
      <c r="N114">
        <v>316</v>
      </c>
      <c r="O114" s="3">
        <f>Jacobson!E114</f>
        <v>1230.6115435887448</v>
      </c>
      <c r="P114" s="3">
        <f>'MHA-0.025'!E114</f>
        <v>1601.2002973345118</v>
      </c>
      <c r="Q114" s="3">
        <f>'MHA-0.05'!E114</f>
        <v>1790.0402867592629</v>
      </c>
      <c r="R114" s="3">
        <f>'MHA-0.1'!E114</f>
        <v>5038.2144445347421</v>
      </c>
      <c r="S114" s="3">
        <f>'MHA-0.2'!E114</f>
        <v>24418.465599168423</v>
      </c>
      <c r="T114" s="3">
        <f>'MHA-0.3'!E114</f>
        <v>44207.359923765776</v>
      </c>
      <c r="U114" s="3">
        <f>'MHA-0.5'!E114</f>
        <v>84078.142010460506</v>
      </c>
      <c r="V114" s="3">
        <f>'MHA-0.8'!E114</f>
        <v>143982.59514050279</v>
      </c>
      <c r="W114" s="3">
        <f>'MHA-1'!E114</f>
        <v>183918.8972271973</v>
      </c>
    </row>
    <row r="115" spans="2:23" x14ac:dyDescent="0.2">
      <c r="B115">
        <f>Jacobson!A115</f>
        <v>440</v>
      </c>
      <c r="C115" s="3">
        <f>Jacobson!D115</f>
        <v>1520.9802484574175</v>
      </c>
      <c r="D115" s="3">
        <f>'MHA-0.025'!D115</f>
        <v>1833.7352053677662</v>
      </c>
      <c r="E115" s="3">
        <f>'MHA-0.05'!D115</f>
        <v>2019.5810391053726</v>
      </c>
      <c r="F115" s="3">
        <f>'MHA-0.1'!D115</f>
        <v>5343.6541408161575</v>
      </c>
      <c r="G115" s="3">
        <f>'MHA-0.2'!D115</f>
        <v>25090.214213985368</v>
      </c>
      <c r="H115" s="3">
        <f>'MHA-0.3'!D115</f>
        <v>45245.417457118245</v>
      </c>
      <c r="I115" s="3">
        <f>'MHA-0.5'!D115</f>
        <v>85848.817380884007</v>
      </c>
      <c r="J115" s="3">
        <f>'MHA-0.8'!D115</f>
        <v>146852.19726653286</v>
      </c>
      <c r="K115" s="3">
        <f>'MHA-1'!D115</f>
        <v>187521.11719029839</v>
      </c>
      <c r="N115">
        <v>440</v>
      </c>
      <c r="O115" s="3">
        <f>Jacobson!E115</f>
        <v>1072.1461611507241</v>
      </c>
      <c r="P115" s="3">
        <f>'MHA-0.025'!E115</f>
        <v>1414.3535817456191</v>
      </c>
      <c r="Q115" s="3">
        <f>'MHA-0.05'!E115</f>
        <v>1603.799133604972</v>
      </c>
      <c r="R115" s="3">
        <f>'MHA-0.1'!E115</f>
        <v>4876.4199852669799</v>
      </c>
      <c r="S115" s="3">
        <f>'MHA-0.2'!E115</f>
        <v>24447.933379063823</v>
      </c>
      <c r="T115" s="3">
        <f>'MHA-0.3'!E115</f>
        <v>44428.089942824328</v>
      </c>
      <c r="U115" s="3">
        <f>'MHA-0.5'!E115</f>
        <v>84681.396507845362</v>
      </c>
      <c r="V115" s="3">
        <f>'MHA-0.8'!E115</f>
        <v>145159.63635537709</v>
      </c>
      <c r="W115" s="3">
        <f>'MHA-1'!E115</f>
        <v>185478.46292039793</v>
      </c>
    </row>
    <row r="116" spans="2:23" x14ac:dyDescent="0.2">
      <c r="B116">
        <f>Jacobson!A116</f>
        <v>463</v>
      </c>
      <c r="C116" s="3">
        <f>Jacobson!D116</f>
        <v>1540.4181570388437</v>
      </c>
      <c r="D116" s="3">
        <f>'MHA-0.025'!D116</f>
        <v>1828.058918319738</v>
      </c>
      <c r="E116" s="3">
        <f>'MHA-0.05'!D116</f>
        <v>2011.2645460052618</v>
      </c>
      <c r="F116" s="3">
        <f>'MHA-0.1'!D116</f>
        <v>5380.1097574780415</v>
      </c>
      <c r="G116" s="3">
        <f>'MHA-0.2'!D116</f>
        <v>25301.954840176531</v>
      </c>
      <c r="H116" s="3">
        <f>'MHA-0.3'!D116</f>
        <v>45632.443092838686</v>
      </c>
      <c r="I116" s="3">
        <f>'MHA-0.5'!D116</f>
        <v>86586.41303566299</v>
      </c>
      <c r="J116" s="3">
        <f>'MHA-0.8'!D116</f>
        <v>148115.64794989963</v>
      </c>
      <c r="K116" s="3">
        <f>'MHA-1'!D116</f>
        <v>189135.13789272372</v>
      </c>
      <c r="N116">
        <v>463</v>
      </c>
      <c r="O116" s="3">
        <f>Jacobson!E116</f>
        <v>1057.9802484574175</v>
      </c>
      <c r="P116" s="3">
        <f>'MHA-0.025'!E116</f>
        <v>1370.7352053677662</v>
      </c>
      <c r="Q116" s="3">
        <f>'MHA-0.05'!E116</f>
        <v>1556.5810391053726</v>
      </c>
      <c r="R116" s="3">
        <f>'MHA-0.1'!E116</f>
        <v>4880.6541408161575</v>
      </c>
      <c r="S116" s="3">
        <f>'MHA-0.2'!E116</f>
        <v>24627.214213985368</v>
      </c>
      <c r="T116" s="3">
        <f>'MHA-0.3'!E116</f>
        <v>44782.417457118245</v>
      </c>
      <c r="U116" s="3">
        <f>'MHA-0.5'!E116</f>
        <v>85385.817380884007</v>
      </c>
      <c r="V116" s="3">
        <f>'MHA-0.8'!E116</f>
        <v>146389.19726653286</v>
      </c>
      <c r="W116" s="3">
        <f>'MHA-1'!E116</f>
        <v>187058.11719029839</v>
      </c>
    </row>
    <row r="117" spans="2:23" x14ac:dyDescent="0.2">
      <c r="B117">
        <f>Jacobson!A117</f>
        <v>283</v>
      </c>
      <c r="C117" s="3">
        <f>Jacobson!D117</f>
        <v>1486.6083458009684</v>
      </c>
      <c r="D117" s="3">
        <f>'MHA-0.025'!D117</f>
        <v>1753.7198244602387</v>
      </c>
      <c r="E117" s="3">
        <f>'MHA-0.05'!D117</f>
        <v>1935.5649845111211</v>
      </c>
      <c r="F117" s="3">
        <f>'MHA-0.1'!D117</f>
        <v>5340.5964699744545</v>
      </c>
      <c r="G117" s="3">
        <f>'MHA-0.2'!D117</f>
        <v>25440.205309819896</v>
      </c>
      <c r="H117" s="3">
        <f>'MHA-0.3'!D117</f>
        <v>45948.457319629022</v>
      </c>
      <c r="I117" s="3">
        <f>'MHA-0.5'!D117</f>
        <v>87257.954776747225</v>
      </c>
      <c r="J117" s="3">
        <f>'MHA-0.8'!D117</f>
        <v>149320.48096242474</v>
      </c>
      <c r="K117" s="3">
        <f>'MHA-1'!D117</f>
        <v>190695.49841954274</v>
      </c>
      <c r="N117">
        <v>283</v>
      </c>
      <c r="O117" s="3">
        <f>Jacobson!E117</f>
        <v>1257.4181570388437</v>
      </c>
      <c r="P117" s="3">
        <f>'MHA-0.025'!E117</f>
        <v>1545.058918319738</v>
      </c>
      <c r="Q117" s="3">
        <f>'MHA-0.05'!E117</f>
        <v>1728.2645460052618</v>
      </c>
      <c r="R117" s="3">
        <f>'MHA-0.1'!E117</f>
        <v>5097.1097574780415</v>
      </c>
      <c r="S117" s="3">
        <f>'MHA-0.2'!E117</f>
        <v>25018.954840176531</v>
      </c>
      <c r="T117" s="3">
        <f>'MHA-0.3'!E117</f>
        <v>45349.443092838686</v>
      </c>
      <c r="U117" s="3">
        <f>'MHA-0.5'!E117</f>
        <v>86303.41303566299</v>
      </c>
      <c r="V117" s="3">
        <f>'MHA-0.8'!E117</f>
        <v>147832.64794989963</v>
      </c>
      <c r="W117" s="3">
        <f>'MHA-1'!E117</f>
        <v>188852.13789272372</v>
      </c>
    </row>
    <row r="118" spans="2:23" x14ac:dyDescent="0.2">
      <c r="B118">
        <f>Jacobson!A118</f>
        <v>930</v>
      </c>
      <c r="C118" s="3">
        <f>Jacobson!D118</f>
        <v>1693.0798053671028</v>
      </c>
      <c r="D118" s="3">
        <f>'MHA-0.025'!D118</f>
        <v>1939.0240951355056</v>
      </c>
      <c r="E118" s="3">
        <f>'MHA-0.05'!D118</f>
        <v>2115.8136696387219</v>
      </c>
      <c r="F118" s="3">
        <f>'MHA-0.1'!D118</f>
        <v>5580.4765043467651</v>
      </c>
      <c r="G118" s="3">
        <f>'MHA-0.2'!D118</f>
        <v>25841.708162052422</v>
      </c>
      <c r="H118" s="3">
        <f>'MHA-0.3'!D118</f>
        <v>46511.58298972177</v>
      </c>
      <c r="I118" s="3">
        <f>'MHA-0.5'!D118</f>
        <v>88144.326082560408</v>
      </c>
      <c r="J118" s="3">
        <f>'MHA-0.8'!D118</f>
        <v>150691.72072181856</v>
      </c>
      <c r="K118" s="3">
        <f>'MHA-1'!D118</f>
        <v>192389.983814657</v>
      </c>
      <c r="N118">
        <v>930</v>
      </c>
      <c r="O118" s="3">
        <f>Jacobson!E118</f>
        <v>556.60834580096844</v>
      </c>
      <c r="P118" s="3">
        <f>'MHA-0.025'!E118</f>
        <v>823.71982446023867</v>
      </c>
      <c r="Q118" s="3">
        <f>'MHA-0.05'!E118</f>
        <v>1005.5649845111211</v>
      </c>
      <c r="R118" s="3">
        <f>'MHA-0.1'!E118</f>
        <v>4410.5964699744545</v>
      </c>
      <c r="S118" s="3">
        <f>'MHA-0.2'!E118</f>
        <v>24510.205309819896</v>
      </c>
      <c r="T118" s="3">
        <f>'MHA-0.3'!E118</f>
        <v>45018.457319629022</v>
      </c>
      <c r="U118" s="3">
        <f>'MHA-0.5'!E118</f>
        <v>86327.954776747225</v>
      </c>
      <c r="V118" s="3">
        <f>'MHA-0.8'!E118</f>
        <v>148390.48096242474</v>
      </c>
      <c r="W118" s="3">
        <f>'MHA-1'!E118</f>
        <v>189765.49841954274</v>
      </c>
    </row>
    <row r="119" spans="2:23" x14ac:dyDescent="0.2">
      <c r="B119">
        <f>Jacobson!A119</f>
        <v>1698</v>
      </c>
      <c r="C119" s="3">
        <f>Jacobson!D119</f>
        <v>3386.1596107342057</v>
      </c>
      <c r="D119" s="3">
        <f>'MHA-0.025'!D119</f>
        <v>2471.7737414443741</v>
      </c>
      <c r="E119" s="3">
        <f>'MHA-0.05'!D119</f>
        <v>2657.9202006705768</v>
      </c>
      <c r="F119" s="3">
        <f>'MHA-0.1'!D119</f>
        <v>6089.2165301259975</v>
      </c>
      <c r="G119" s="3">
        <f>'MHA-0.2'!D119</f>
        <v>26564.665301226818</v>
      </c>
      <c r="H119" s="3">
        <f>'MHA-0.3'!D119</f>
        <v>47448.757242291329</v>
      </c>
      <c r="I119" s="3">
        <f>'MHA-0.5'!D119</f>
        <v>89509.93456192028</v>
      </c>
      <c r="J119" s="3">
        <f>'MHA-0.8'!D119</f>
        <v>152699.98054136391</v>
      </c>
      <c r="K119" s="3">
        <f>'MHA-1'!D119</f>
        <v>194826.67786099267</v>
      </c>
      <c r="N119">
        <v>646</v>
      </c>
      <c r="O119" s="3">
        <f>Jacobson!E119</f>
        <v>4.9201946328971644</v>
      </c>
      <c r="P119" s="3">
        <f>'MHA-0.025'!E119</f>
        <v>241.0240951355056</v>
      </c>
      <c r="Q119" s="3">
        <f>'MHA-0.05'!E119</f>
        <v>417.81366963872188</v>
      </c>
      <c r="R119" s="3">
        <f>'MHA-0.1'!E119</f>
        <v>3882.4765043467651</v>
      </c>
      <c r="S119" s="3">
        <f>'MHA-0.2'!E119</f>
        <v>24143.708162052422</v>
      </c>
      <c r="T119" s="3">
        <f>'MHA-0.3'!E119</f>
        <v>44813.58298972177</v>
      </c>
      <c r="U119" s="3">
        <f>'MHA-0.5'!E119</f>
        <v>86446.326082560408</v>
      </c>
      <c r="V119" s="3">
        <f>'MHA-0.8'!E119</f>
        <v>148993.72072181856</v>
      </c>
      <c r="W119" s="3">
        <f>'MHA-1'!E119</f>
        <v>190691.983814657</v>
      </c>
    </row>
    <row r="120" spans="2:23" x14ac:dyDescent="0.2">
      <c r="B120">
        <f>Jacobson!A120</f>
        <v>465</v>
      </c>
      <c r="C120" s="3">
        <f>Jacobson!D120</f>
        <v>1921.6075135376097</v>
      </c>
      <c r="D120" s="3">
        <f>'MHA-0.025'!D120</f>
        <v>2540.1745586528396</v>
      </c>
      <c r="E120" s="3">
        <f>'MHA-0.05'!D120</f>
        <v>2762.4001118340848</v>
      </c>
      <c r="F120" s="3">
        <f>'MHA-0.1'!D120</f>
        <v>5990.7115494604213</v>
      </c>
      <c r="G120" s="3">
        <f>'MHA-0.2'!D120</f>
        <v>26796.623155607613</v>
      </c>
      <c r="H120" s="3">
        <f>'MHA-0.3'!D120</f>
        <v>48011.177931718499</v>
      </c>
      <c r="I120" s="3">
        <f>'MHA-0.5'!D120</f>
        <v>90733.280921440193</v>
      </c>
      <c r="J120" s="3">
        <f>'MHA-0.8'!D120</f>
        <v>154914.71540602294</v>
      </c>
      <c r="K120" s="3">
        <f>'MHA-1'!D120</f>
        <v>197702.33839574445</v>
      </c>
      <c r="N120">
        <v>465</v>
      </c>
      <c r="O120" s="3">
        <f>Jacobson!E120</f>
        <v>2921.1596107342057</v>
      </c>
      <c r="P120" s="3">
        <f>'MHA-0.025'!E120</f>
        <v>2006.7737414443741</v>
      </c>
      <c r="Q120" s="3">
        <f>'MHA-0.05'!E120</f>
        <v>2192.9202006705768</v>
      </c>
      <c r="R120" s="3">
        <f>'MHA-0.1'!E120</f>
        <v>5624.2165301259975</v>
      </c>
      <c r="S120" s="3">
        <f>'MHA-0.2'!E120</f>
        <v>26099.665301226818</v>
      </c>
      <c r="T120" s="3">
        <f>'MHA-0.3'!E120</f>
        <v>46983.757242291329</v>
      </c>
      <c r="U120" s="3">
        <f>'MHA-0.5'!E120</f>
        <v>89044.93456192028</v>
      </c>
      <c r="V120" s="3">
        <f>'MHA-0.8'!E120</f>
        <v>152234.98054136391</v>
      </c>
      <c r="W120" s="3">
        <f>'MHA-1'!E120</f>
        <v>194361.67786099267</v>
      </c>
    </row>
    <row r="121" spans="2:23" x14ac:dyDescent="0.2">
      <c r="B121">
        <f>Jacobson!A121</f>
        <v>277</v>
      </c>
      <c r="C121" s="3">
        <f>Jacobson!D121</f>
        <v>1810.8013797874191</v>
      </c>
      <c r="D121" s="3">
        <f>'MHA-0.025'!D121</f>
        <v>2460.2216084167985</v>
      </c>
      <c r="E121" s="3">
        <f>'MHA-0.05'!D121</f>
        <v>2700.4775548739271</v>
      </c>
      <c r="F121" s="3">
        <f>'MHA-0.1'!D121</f>
        <v>5846.727813961239</v>
      </c>
      <c r="G121" s="3">
        <f>'MHA-0.2'!D121</f>
        <v>26946.986546393211</v>
      </c>
      <c r="H121" s="3">
        <f>'MHA-0.3'!D121</f>
        <v>48455.888448788879</v>
      </c>
      <c r="I121" s="3">
        <f>'MHA-0.5'!D121</f>
        <v>91766.685691080143</v>
      </c>
      <c r="J121" s="3">
        <f>'MHA-0.8'!D121</f>
        <v>156831.16155451722</v>
      </c>
      <c r="K121" s="3">
        <f>'MHA-1'!D121</f>
        <v>200207.47879680831</v>
      </c>
      <c r="N121">
        <v>277</v>
      </c>
      <c r="O121" s="3">
        <f>Jacobson!E121</f>
        <v>1644.6075135376097</v>
      </c>
      <c r="P121" s="3">
        <f>'MHA-0.025'!E121</f>
        <v>2263.1745586528396</v>
      </c>
      <c r="Q121" s="3">
        <f>'MHA-0.05'!E121</f>
        <v>2485.4001118340848</v>
      </c>
      <c r="R121" s="3">
        <f>'MHA-0.1'!E121</f>
        <v>5713.7115494604213</v>
      </c>
      <c r="S121" s="3">
        <f>'MHA-0.2'!E121</f>
        <v>26519.623155607613</v>
      </c>
      <c r="T121" s="3">
        <f>'MHA-0.3'!E121</f>
        <v>47734.177931718499</v>
      </c>
      <c r="U121" s="3">
        <f>'MHA-0.5'!E121</f>
        <v>90456.280921440193</v>
      </c>
      <c r="V121" s="3">
        <f>'MHA-0.8'!E121</f>
        <v>154637.71540602294</v>
      </c>
      <c r="W121" s="3">
        <f>'MHA-1'!E121</f>
        <v>197425.33839574445</v>
      </c>
    </row>
    <row r="122" spans="2:23" x14ac:dyDescent="0.2">
      <c r="B122">
        <f>Jacobson!A122</f>
        <v>401</v>
      </c>
      <c r="C122" s="3">
        <f>Jacobson!D122</f>
        <v>1749.1553433162235</v>
      </c>
      <c r="D122" s="3">
        <f>'MHA-0.025'!D122</f>
        <v>2382.2667233829752</v>
      </c>
      <c r="E122" s="3">
        <f>'MHA-0.05'!D122</f>
        <v>2624.5737694042182</v>
      </c>
      <c r="F122" s="3">
        <f>'MHA-0.1'!D122</f>
        <v>5793.7350123368524</v>
      </c>
      <c r="G122" s="3">
        <f>'MHA-0.2'!D122</f>
        <v>27142.454089482413</v>
      </c>
      <c r="H122" s="3">
        <f>'MHA-0.3'!D122</f>
        <v>48899.816336591663</v>
      </c>
      <c r="I122" s="3">
        <f>'MHA-0.5'!D122</f>
        <v>92707.534268310104</v>
      </c>
      <c r="J122" s="3">
        <f>'MHA-0.8'!D122</f>
        <v>158517.39116588791</v>
      </c>
      <c r="K122" s="3">
        <f>'MHA-1'!D122</f>
        <v>202390.62909760617</v>
      </c>
      <c r="N122">
        <v>401</v>
      </c>
      <c r="O122" s="3">
        <f>Jacobson!E122</f>
        <v>1409.8013797874191</v>
      </c>
      <c r="P122" s="3">
        <f>'MHA-0.025'!E122</f>
        <v>2059.2216084167985</v>
      </c>
      <c r="Q122" s="3">
        <f>'MHA-0.05'!E122</f>
        <v>2299.4775548739271</v>
      </c>
      <c r="R122" s="3">
        <f>'MHA-0.1'!E122</f>
        <v>5445.727813961239</v>
      </c>
      <c r="S122" s="3">
        <f>'MHA-0.2'!E122</f>
        <v>26545.986546393211</v>
      </c>
      <c r="T122" s="3">
        <f>'MHA-0.3'!E122</f>
        <v>48054.888448788879</v>
      </c>
      <c r="U122" s="3">
        <f>'MHA-0.5'!E122</f>
        <v>91365.685691080143</v>
      </c>
      <c r="V122" s="3">
        <f>'MHA-0.8'!E122</f>
        <v>156430.16155451722</v>
      </c>
      <c r="W122" s="3">
        <f>'MHA-1'!E122</f>
        <v>199806.47879680831</v>
      </c>
    </row>
    <row r="123" spans="2:23" x14ac:dyDescent="0.2">
      <c r="B123">
        <f>Jacobson!A123</f>
        <v>321</v>
      </c>
      <c r="C123" s="3">
        <f>Jacobson!D123</f>
        <v>1663.5847388439115</v>
      </c>
      <c r="D123" s="3">
        <f>'MHA-0.025'!D123</f>
        <v>2257.9779303400137</v>
      </c>
      <c r="E123" s="3">
        <f>'MHA-0.05'!D123</f>
        <v>2496.3195294897432</v>
      </c>
      <c r="F123" s="3">
        <f>'MHA-0.1'!D123</f>
        <v>5727.2054111185626</v>
      </c>
      <c r="G123" s="3">
        <f>'MHA-0.2'!D123</f>
        <v>27302.369746799315</v>
      </c>
      <c r="H123" s="3">
        <f>'MHA-0.3'!D123</f>
        <v>49286.177252443747</v>
      </c>
      <c r="I123" s="3">
        <f>'MHA-0.5'!D123</f>
        <v>93546.785701232569</v>
      </c>
      <c r="J123" s="3">
        <f>'MHA-0.8'!D123</f>
        <v>160035.97837441592</v>
      </c>
      <c r="K123" s="3">
        <f>'MHA-1'!D123</f>
        <v>204362.10682320455</v>
      </c>
      <c r="N123">
        <v>321</v>
      </c>
      <c r="O123" s="3">
        <f>Jacobson!E123</f>
        <v>1428.1553433162235</v>
      </c>
      <c r="P123" s="3">
        <f>'MHA-0.025'!E123</f>
        <v>2061.2667233829752</v>
      </c>
      <c r="Q123" s="3">
        <f>'MHA-0.05'!E123</f>
        <v>2303.5737694042182</v>
      </c>
      <c r="R123" s="3">
        <f>'MHA-0.1'!E123</f>
        <v>5472.7350123368524</v>
      </c>
      <c r="S123" s="3">
        <f>'MHA-0.2'!E123</f>
        <v>26821.454089482413</v>
      </c>
      <c r="T123" s="3">
        <f>'MHA-0.3'!E123</f>
        <v>48578.816336591663</v>
      </c>
      <c r="U123" s="3">
        <f>'MHA-0.5'!E123</f>
        <v>92386.534268310104</v>
      </c>
      <c r="V123" s="3">
        <f>'MHA-0.8'!E123</f>
        <v>158196.39116588791</v>
      </c>
      <c r="W123" s="3">
        <f>'MHA-1'!E123</f>
        <v>202069.62909760617</v>
      </c>
    </row>
    <row r="124" spans="2:23" x14ac:dyDescent="0.2">
      <c r="B124">
        <f>Jacobson!A124</f>
        <v>651</v>
      </c>
      <c r="C124" s="3">
        <f>Jacobson!D124</f>
        <v>1719.8047276504919</v>
      </c>
      <c r="D124" s="3">
        <f>'MHA-0.025'!D124</f>
        <v>2263.2943636070977</v>
      </c>
      <c r="E124" s="3">
        <f>'MHA-0.05'!D124</f>
        <v>2492.5340489447426</v>
      </c>
      <c r="F124" s="3">
        <f>'MHA-0.1'!D124</f>
        <v>5817.4232102048445</v>
      </c>
      <c r="G124" s="3">
        <f>'MHA-0.2'!D124</f>
        <v>27594.521489786992</v>
      </c>
      <c r="H124" s="3">
        <f>'MHA-0.3'!D124</f>
        <v>49780.26293933281</v>
      </c>
      <c r="I124" s="3">
        <f>'MHA-0.5'!D124</f>
        <v>94444.73927592441</v>
      </c>
      <c r="J124" s="3">
        <f>'MHA-0.8'!D124</f>
        <v>161539.73378081198</v>
      </c>
      <c r="K124" s="3">
        <f>'MHA-1'!D124</f>
        <v>206269.73011740338</v>
      </c>
      <c r="N124">
        <v>651</v>
      </c>
      <c r="O124" s="3">
        <f>Jacobson!E124</f>
        <v>1012.5847388439115</v>
      </c>
      <c r="P124" s="3">
        <f>'MHA-0.025'!E124</f>
        <v>1606.9779303400137</v>
      </c>
      <c r="Q124" s="3">
        <f>'MHA-0.05'!E124</f>
        <v>1845.3195294897432</v>
      </c>
      <c r="R124" s="3">
        <f>'MHA-0.1'!E124</f>
        <v>5076.2054111185626</v>
      </c>
      <c r="S124" s="3">
        <f>'MHA-0.2'!E124</f>
        <v>26651.369746799315</v>
      </c>
      <c r="T124" s="3">
        <f>'MHA-0.3'!E124</f>
        <v>48635.177252443747</v>
      </c>
      <c r="U124" s="3">
        <f>'MHA-0.5'!E124</f>
        <v>92895.785701232569</v>
      </c>
      <c r="V124" s="3">
        <f>'MHA-0.8'!E124</f>
        <v>159384.97837441592</v>
      </c>
      <c r="W124" s="3">
        <f>'MHA-1'!E124</f>
        <v>203711.10682320455</v>
      </c>
    </row>
    <row r="125" spans="2:23" x14ac:dyDescent="0.2">
      <c r="B125">
        <f>Jacobson!A125</f>
        <v>370</v>
      </c>
      <c r="C125" s="3">
        <f>Jacobson!D125</f>
        <v>1676.8331758760376</v>
      </c>
      <c r="D125" s="3">
        <f>'MHA-0.025'!D125</f>
        <v>2173.9964595943884</v>
      </c>
      <c r="E125" s="3">
        <f>'MHA-0.05'!D125</f>
        <v>2400.0638380791329</v>
      </c>
      <c r="F125" s="3">
        <f>'MHA-0.1'!D125</f>
        <v>5779.6415595195567</v>
      </c>
      <c r="G125" s="3">
        <f>'MHA-0.2'!D125</f>
        <v>27773.29029702775</v>
      </c>
      <c r="H125" s="3">
        <f>'MHA-0.3'!D125</f>
        <v>50175.582204499609</v>
      </c>
      <c r="I125" s="3">
        <f>'MHA-0.5'!D125</f>
        <v>95273.159456943293</v>
      </c>
      <c r="J125" s="3">
        <f>'MHA-0.8'!D125</f>
        <v>163017.80533560904</v>
      </c>
      <c r="K125" s="3">
        <f>'MHA-1'!D125</f>
        <v>208180.90258805247</v>
      </c>
      <c r="N125">
        <v>370</v>
      </c>
      <c r="O125" s="3">
        <f>Jacobson!E125</f>
        <v>1349.8047276504919</v>
      </c>
      <c r="P125" s="3">
        <f>'MHA-0.025'!E125</f>
        <v>1893.2943636070977</v>
      </c>
      <c r="Q125" s="3">
        <f>'MHA-0.05'!E125</f>
        <v>2122.5340489447426</v>
      </c>
      <c r="R125" s="3">
        <f>'MHA-0.1'!E125</f>
        <v>5447.4232102048445</v>
      </c>
      <c r="S125" s="3">
        <f>'MHA-0.2'!E125</f>
        <v>27224.521489786992</v>
      </c>
      <c r="T125" s="3">
        <f>'MHA-0.3'!E125</f>
        <v>49410.26293933281</v>
      </c>
      <c r="U125" s="3">
        <f>'MHA-0.5'!E125</f>
        <v>94074.73927592441</v>
      </c>
      <c r="V125" s="3">
        <f>'MHA-0.8'!E125</f>
        <v>161169.73378081198</v>
      </c>
      <c r="W125" s="3">
        <f>'MHA-1'!E125</f>
        <v>205899.73011740338</v>
      </c>
    </row>
    <row r="126" spans="2:23" x14ac:dyDescent="0.2">
      <c r="B126">
        <f>Jacobson!A126</f>
        <v>393</v>
      </c>
      <c r="C126" s="3">
        <f>Jacobson!D126</f>
        <v>1641.4646045106547</v>
      </c>
      <c r="D126" s="3">
        <f>'MHA-0.025'!D126</f>
        <v>2090.74660986259</v>
      </c>
      <c r="E126" s="3">
        <f>'MHA-0.05'!D126</f>
        <v>2310.150354587282</v>
      </c>
      <c r="F126" s="3">
        <f>'MHA-0.1'!D126</f>
        <v>5766.2853215055911</v>
      </c>
      <c r="G126" s="3">
        <f>'MHA-0.2'!D126</f>
        <v>27959.346902458314</v>
      </c>
      <c r="H126" s="3">
        <f>'MHA-0.3'!D126</f>
        <v>50561.051653374707</v>
      </c>
      <c r="I126" s="3">
        <f>'MHA-0.5'!D126</f>
        <v>96057.454592707465</v>
      </c>
      <c r="J126" s="3">
        <f>'MHA-0.8'!D126</f>
        <v>164400.3390017068</v>
      </c>
      <c r="K126" s="3">
        <f>'MHA-1'!D126</f>
        <v>209962.26194103929</v>
      </c>
      <c r="N126">
        <v>393</v>
      </c>
      <c r="O126" s="3">
        <f>Jacobson!E126</f>
        <v>1283.8331758760376</v>
      </c>
      <c r="P126" s="3">
        <f>'MHA-0.025'!E126</f>
        <v>1780.9964595943884</v>
      </c>
      <c r="Q126" s="3">
        <f>'MHA-0.05'!E126</f>
        <v>2007.0638380791329</v>
      </c>
      <c r="R126" s="3">
        <f>'MHA-0.1'!E126</f>
        <v>5386.6415595195567</v>
      </c>
      <c r="S126" s="3">
        <f>'MHA-0.2'!E126</f>
        <v>27380.29029702775</v>
      </c>
      <c r="T126" s="3">
        <f>'MHA-0.3'!E126</f>
        <v>49782.582204499609</v>
      </c>
      <c r="U126" s="3">
        <f>'MHA-0.5'!E126</f>
        <v>94880.159456943293</v>
      </c>
      <c r="V126" s="3">
        <f>'MHA-0.8'!E126</f>
        <v>162624.80533560904</v>
      </c>
      <c r="W126" s="3">
        <f>'MHA-1'!E126</f>
        <v>207787.90258805247</v>
      </c>
    </row>
    <row r="127" spans="2:23" x14ac:dyDescent="0.2">
      <c r="B127">
        <f>Jacobson!A127</f>
        <v>316</v>
      </c>
      <c r="C127" s="3">
        <f>Jacobson!D127</f>
        <v>1576.8157453357107</v>
      </c>
      <c r="D127" s="3">
        <f>'MHA-0.025'!D127</f>
        <v>1980.9094062720417</v>
      </c>
      <c r="E127" s="3">
        <f>'MHA-0.05'!D127</f>
        <v>2192.6771229614105</v>
      </c>
      <c r="F127" s="3">
        <f>'MHA-0.1'!D127</f>
        <v>5730.5931429951179</v>
      </c>
      <c r="G127" s="3">
        <f>'MHA-0.2'!D127</f>
        <v>28112.514356531239</v>
      </c>
      <c r="H127" s="3">
        <f>'MHA-0.3'!D127</f>
        <v>50903.078740031036</v>
      </c>
      <c r="I127" s="3">
        <f>'MHA-0.5'!D127</f>
        <v>96777.200944530574</v>
      </c>
      <c r="J127" s="3">
        <f>'MHA-0.8'!D127</f>
        <v>165686.66425128013</v>
      </c>
      <c r="K127" s="3">
        <f>'MHA-1'!D127</f>
        <v>211626.30645577941</v>
      </c>
      <c r="N127">
        <v>316</v>
      </c>
      <c r="O127" s="3">
        <f>Jacobson!E127</f>
        <v>1325.4646045106547</v>
      </c>
      <c r="P127" s="3">
        <f>'MHA-0.025'!E127</f>
        <v>1774.74660986259</v>
      </c>
      <c r="Q127" s="3">
        <f>'MHA-0.05'!E127</f>
        <v>1994.150354587282</v>
      </c>
      <c r="R127" s="3">
        <f>'MHA-0.1'!E127</f>
        <v>5450.2853215055911</v>
      </c>
      <c r="S127" s="3">
        <f>'MHA-0.2'!E127</f>
        <v>27643.346902458314</v>
      </c>
      <c r="T127" s="3">
        <f>'MHA-0.3'!E127</f>
        <v>50245.051653374707</v>
      </c>
      <c r="U127" s="3">
        <f>'MHA-0.5'!E127</f>
        <v>95741.454592707465</v>
      </c>
      <c r="V127" s="3">
        <f>'MHA-0.8'!E127</f>
        <v>164084.3390017068</v>
      </c>
      <c r="W127" s="3">
        <f>'MHA-1'!E127</f>
        <v>209646.26194103929</v>
      </c>
    </row>
    <row r="128" spans="2:23" x14ac:dyDescent="0.2">
      <c r="B128">
        <f>Jacobson!A128</f>
        <v>439</v>
      </c>
      <c r="C128" s="3">
        <f>Jacobson!D128</f>
        <v>1564.2197779663229</v>
      </c>
      <c r="D128" s="3">
        <f>'MHA-0.025'!D128</f>
        <v>1925.5391413603556</v>
      </c>
      <c r="E128" s="3">
        <f>'MHA-0.05'!D128</f>
        <v>2134.4556268597798</v>
      </c>
      <c r="F128" s="3">
        <f>'MHA-0.1'!D128</f>
        <v>5758.9940091122617</v>
      </c>
      <c r="G128" s="3">
        <f>'MHA-0.2'!D128</f>
        <v>28314.159947085933</v>
      </c>
      <c r="H128" s="3">
        <f>'MHA-0.3'!D128</f>
        <v>51277.96905502327</v>
      </c>
      <c r="I128" s="3">
        <f>'MHA-0.5'!D128</f>
        <v>97498.580708397931</v>
      </c>
      <c r="J128" s="3">
        <f>'MHA-0.8'!D128</f>
        <v>166927.77818846013</v>
      </c>
      <c r="K128" s="3">
        <f>'MHA-1'!D128</f>
        <v>213213.90984183451</v>
      </c>
      <c r="N128">
        <v>439</v>
      </c>
      <c r="O128" s="3">
        <f>Jacobson!E128</f>
        <v>1137.8157453357107</v>
      </c>
      <c r="P128" s="3">
        <f>'MHA-0.025'!E128</f>
        <v>1541.9094062720417</v>
      </c>
      <c r="Q128" s="3">
        <f>'MHA-0.05'!E128</f>
        <v>1753.6771229614105</v>
      </c>
      <c r="R128" s="3">
        <f>'MHA-0.1'!E128</f>
        <v>5291.5931429951179</v>
      </c>
      <c r="S128" s="3">
        <f>'MHA-0.2'!E128</f>
        <v>27673.514356531239</v>
      </c>
      <c r="T128" s="3">
        <f>'MHA-0.3'!E128</f>
        <v>50464.078740031036</v>
      </c>
      <c r="U128" s="3">
        <f>'MHA-0.5'!E128</f>
        <v>96338.200944530574</v>
      </c>
      <c r="V128" s="3">
        <f>'MHA-0.8'!E128</f>
        <v>165247.66425128013</v>
      </c>
      <c r="W128" s="3">
        <f>'MHA-1'!E128</f>
        <v>211187.30645577941</v>
      </c>
    </row>
    <row r="129" spans="2:23" x14ac:dyDescent="0.2">
      <c r="B129">
        <f>Jacobson!A129</f>
        <v>464</v>
      </c>
      <c r="C129" s="3">
        <f>Jacobson!D129</f>
        <v>1569.4933101981471</v>
      </c>
      <c r="D129" s="3">
        <f>'MHA-0.025'!D129</f>
        <v>1895.1446710125101</v>
      </c>
      <c r="E129" s="3">
        <f>'MHA-0.05'!D129</f>
        <v>2095.2904209691187</v>
      </c>
      <c r="F129" s="3">
        <f>'MHA-0.1'!D129</f>
        <v>5797.1296587001198</v>
      </c>
      <c r="G129" s="3">
        <f>'MHA-0.2'!D129</f>
        <v>28526.129140001958</v>
      </c>
      <c r="H129" s="3">
        <f>'MHA-0.3'!D129</f>
        <v>51663.771791267456</v>
      </c>
      <c r="I129" s="3">
        <f>'MHA-0.5'!D129</f>
        <v>98232.050531298446</v>
      </c>
      <c r="J129" s="3">
        <f>'MHA-0.8'!D129</f>
        <v>168182.7486413451</v>
      </c>
      <c r="K129" s="3">
        <f>'MHA-1'!D129</f>
        <v>214816.54738137583</v>
      </c>
      <c r="N129">
        <v>464</v>
      </c>
      <c r="O129" s="3">
        <f>Jacobson!E129</f>
        <v>1100.2197779663229</v>
      </c>
      <c r="P129" s="3">
        <f>'MHA-0.025'!E129</f>
        <v>1461.5391413603556</v>
      </c>
      <c r="Q129" s="3">
        <f>'MHA-0.05'!E129</f>
        <v>1670.4556268597798</v>
      </c>
      <c r="R129" s="3">
        <f>'MHA-0.1'!E129</f>
        <v>5294.9940091122617</v>
      </c>
      <c r="S129" s="3">
        <f>'MHA-0.2'!E129</f>
        <v>27850.159947085933</v>
      </c>
      <c r="T129" s="3">
        <f>'MHA-0.3'!E129</f>
        <v>50813.96905502327</v>
      </c>
      <c r="U129" s="3">
        <f>'MHA-0.5'!E129</f>
        <v>97034.580708397931</v>
      </c>
      <c r="V129" s="3">
        <f>'MHA-0.8'!E129</f>
        <v>166463.77818846013</v>
      </c>
      <c r="W129" s="3">
        <f>'MHA-1'!E129</f>
        <v>212749.90984183451</v>
      </c>
    </row>
    <row r="130" spans="2:23" x14ac:dyDescent="0.2">
      <c r="B130">
        <f>Jacobson!A130</f>
        <v>794</v>
      </c>
      <c r="C130" s="3">
        <f>Jacobson!D130</f>
        <v>1715.2263401911641</v>
      </c>
      <c r="D130" s="3">
        <f>'MHA-0.025'!D130</f>
        <v>2012.061239503565</v>
      </c>
      <c r="E130" s="3">
        <f>'MHA-0.05'!D130</f>
        <v>2206.3643413450518</v>
      </c>
      <c r="F130" s="3">
        <f>'MHA-0.1'!D130</f>
        <v>5967.9913958910129</v>
      </c>
      <c r="G130" s="3">
        <f>'MHA-0.2'!D130</f>
        <v>28873.766034688975</v>
      </c>
      <c r="H130" s="3">
        <f>'MHA-0.3'!D130</f>
        <v>52188.183843450606</v>
      </c>
      <c r="I130" s="3">
        <f>'MHA-0.5'!D130</f>
        <v>99110.012898473811</v>
      </c>
      <c r="J130" s="3">
        <f>'MHA-0.8'!D130</f>
        <v>169591.03648100884</v>
      </c>
      <c r="K130" s="3">
        <f>'MHA-1'!D130</f>
        <v>216578.3855360318</v>
      </c>
      <c r="N130">
        <v>794</v>
      </c>
      <c r="O130" s="3">
        <f>Jacobson!E130</f>
        <v>775.49331019814713</v>
      </c>
      <c r="P130" s="3">
        <f>'MHA-0.025'!E130</f>
        <v>1101.1446710125101</v>
      </c>
      <c r="Q130" s="3">
        <f>'MHA-0.05'!E130</f>
        <v>1301.2904209691187</v>
      </c>
      <c r="R130" s="3">
        <f>'MHA-0.1'!E130</f>
        <v>5003.1296587001198</v>
      </c>
      <c r="S130" s="3">
        <f>'MHA-0.2'!E130</f>
        <v>27732.129140001958</v>
      </c>
      <c r="T130" s="3">
        <f>'MHA-0.3'!E130</f>
        <v>50869.771791267456</v>
      </c>
      <c r="U130" s="3">
        <f>'MHA-0.5'!E130</f>
        <v>97438.050531298446</v>
      </c>
      <c r="V130" s="3">
        <f>'MHA-0.8'!E130</f>
        <v>167388.7486413451</v>
      </c>
      <c r="W130" s="3">
        <f>'MHA-1'!E130</f>
        <v>214022.54738137583</v>
      </c>
    </row>
    <row r="131" spans="2:23" x14ac:dyDescent="0.2">
      <c r="B131">
        <f>Jacobson!A131</f>
        <v>513</v>
      </c>
      <c r="C131" s="3">
        <f>Jacobson!D131</f>
        <v>1755.4245233002882</v>
      </c>
      <c r="D131" s="3">
        <f>'MHA-0.025'!D131</f>
        <v>2037.3479818108108</v>
      </c>
      <c r="E131" s="3">
        <f>'MHA-0.05'!D131</f>
        <v>2236.0706502224484</v>
      </c>
      <c r="F131" s="3">
        <f>'MHA-0.1'!D131</f>
        <v>5992.837698784183</v>
      </c>
      <c r="G131" s="3">
        <f>'MHA-0.2'!D131</f>
        <v>29110.593705704236</v>
      </c>
      <c r="H131" s="3">
        <f>'MHA-0.3'!D131</f>
        <v>52636.992882587962</v>
      </c>
      <c r="I131" s="3">
        <f>'MHA-0.5'!D131</f>
        <v>99982.784673855349</v>
      </c>
      <c r="J131" s="3">
        <f>'MHA-0.8'!D131</f>
        <v>171099.75236075665</v>
      </c>
      <c r="K131" s="3">
        <f>'MHA-1'!D131</f>
        <v>218511.06415202376</v>
      </c>
      <c r="N131">
        <v>513</v>
      </c>
      <c r="O131" s="3">
        <f>Jacobson!E131</f>
        <v>1202.2263401911641</v>
      </c>
      <c r="P131" s="3">
        <f>'MHA-0.025'!E131</f>
        <v>1499.061239503565</v>
      </c>
      <c r="Q131" s="3">
        <f>'MHA-0.05'!E131</f>
        <v>1693.3643413450518</v>
      </c>
      <c r="R131" s="3">
        <f>'MHA-0.1'!E131</f>
        <v>5454.9913958910129</v>
      </c>
      <c r="S131" s="3">
        <f>'MHA-0.2'!E131</f>
        <v>28360.766034688975</v>
      </c>
      <c r="T131" s="3">
        <f>'MHA-0.3'!E131</f>
        <v>51675.183843450606</v>
      </c>
      <c r="U131" s="3">
        <f>'MHA-0.5'!E131</f>
        <v>98597.012898473811</v>
      </c>
      <c r="V131" s="3">
        <f>'MHA-0.8'!E131</f>
        <v>169078.03648100884</v>
      </c>
      <c r="W131" s="3">
        <f>'MHA-1'!E131</f>
        <v>216065.3855360318</v>
      </c>
    </row>
    <row r="132" spans="2:23" x14ac:dyDescent="0.2">
      <c r="B132">
        <f>Jacobson!A132</f>
        <v>331</v>
      </c>
      <c r="C132" s="3">
        <f>Jacobson!D132</f>
        <v>1710.4094685929028</v>
      </c>
      <c r="D132" s="3">
        <f>'MHA-0.025'!D132</f>
        <v>1979.1500254954608</v>
      </c>
      <c r="E132" s="3">
        <f>'MHA-0.05'!D132</f>
        <v>2180.7635333270809</v>
      </c>
      <c r="F132" s="3">
        <f>'MHA-0.1'!D132</f>
        <v>5944.5474259540606</v>
      </c>
      <c r="G132" s="3">
        <f>'MHA-0.2'!D132</f>
        <v>29272.589458965682</v>
      </c>
      <c r="H132" s="3">
        <f>'MHA-0.3'!D132</f>
        <v>53009.274661940981</v>
      </c>
      <c r="I132" s="3">
        <f>'MHA-0.5'!D132</f>
        <v>100775.6385053915</v>
      </c>
      <c r="J132" s="3">
        <f>'MHA-0.8'!D132</f>
        <v>172523.46427056749</v>
      </c>
      <c r="K132" s="3">
        <f>'MHA-1'!D132</f>
        <v>220355.34811401772</v>
      </c>
      <c r="N132">
        <v>331</v>
      </c>
      <c r="O132" s="3">
        <f>Jacobson!E132</f>
        <v>1424.4245233002882</v>
      </c>
      <c r="P132" s="3">
        <f>'MHA-0.025'!E132</f>
        <v>1706.3479818108108</v>
      </c>
      <c r="Q132" s="3">
        <f>'MHA-0.05'!E132</f>
        <v>1905.0706502224484</v>
      </c>
      <c r="R132" s="3">
        <f>'MHA-0.1'!E132</f>
        <v>5661.837698784183</v>
      </c>
      <c r="S132" s="3">
        <f>'MHA-0.2'!E132</f>
        <v>28779.593705704236</v>
      </c>
      <c r="T132" s="3">
        <f>'MHA-0.3'!E132</f>
        <v>52305.992882587962</v>
      </c>
      <c r="U132" s="3">
        <f>'MHA-0.5'!E132</f>
        <v>99651.784673855349</v>
      </c>
      <c r="V132" s="3">
        <f>'MHA-0.8'!E132</f>
        <v>170768.75236075665</v>
      </c>
      <c r="W132" s="3">
        <f>'MHA-1'!E132</f>
        <v>218180.06415202376</v>
      </c>
    </row>
    <row r="133" spans="2:23" x14ac:dyDescent="0.2">
      <c r="B133">
        <f>Jacobson!A133</f>
        <v>560</v>
      </c>
      <c r="C133" s="3">
        <f>Jacobson!D133</f>
        <v>1747.3804085329418</v>
      </c>
      <c r="D133" s="3">
        <f>'MHA-0.025'!D133</f>
        <v>2000.1842984746099</v>
      </c>
      <c r="E133" s="3">
        <f>'MHA-0.05'!D133</f>
        <v>2199.0980592404944</v>
      </c>
      <c r="F133" s="3">
        <f>'MHA-0.1'!D133</f>
        <v>6007.1847213314695</v>
      </c>
      <c r="G133" s="3">
        <f>'MHA-0.2'!D133</f>
        <v>29526.041273911764</v>
      </c>
      <c r="H133" s="3">
        <f>'MHA-0.3'!D133</f>
        <v>53453.54099645574</v>
      </c>
      <c r="I133" s="3">
        <f>'MHA-0.5'!D133</f>
        <v>101601.53387904362</v>
      </c>
      <c r="J133" s="3">
        <f>'MHA-0.8'!D133</f>
        <v>173921.80320292566</v>
      </c>
      <c r="K133" s="3">
        <f>'MHA-1'!D133</f>
        <v>222135.31608551322</v>
      </c>
      <c r="N133">
        <v>560</v>
      </c>
      <c r="O133" s="3">
        <f>Jacobson!E133</f>
        <v>1150.4094685929028</v>
      </c>
      <c r="P133" s="3">
        <f>'MHA-0.025'!E133</f>
        <v>1419.1500254954608</v>
      </c>
      <c r="Q133" s="3">
        <f>'MHA-0.05'!E133</f>
        <v>1620.7635333270809</v>
      </c>
      <c r="R133" s="3">
        <f>'MHA-0.1'!E133</f>
        <v>5384.5474259540606</v>
      </c>
      <c r="S133" s="3">
        <f>'MHA-0.2'!E133</f>
        <v>28712.589458965682</v>
      </c>
      <c r="T133" s="3">
        <f>'MHA-0.3'!E133</f>
        <v>52449.274661940981</v>
      </c>
      <c r="U133" s="3">
        <f>'MHA-0.5'!E133</f>
        <v>100215.6385053915</v>
      </c>
      <c r="V133" s="3">
        <f>'MHA-0.8'!E133</f>
        <v>171963.46427056749</v>
      </c>
      <c r="W133" s="3">
        <f>'MHA-1'!E133</f>
        <v>219795.34811401772</v>
      </c>
    </row>
    <row r="134" spans="2:23" x14ac:dyDescent="0.2">
      <c r="B134">
        <f>Jacobson!A134</f>
        <v>279</v>
      </c>
      <c r="C134" s="3">
        <f>Jacobson!D134</f>
        <v>1671.1552867159053</v>
      </c>
      <c r="D134" s="3">
        <f>'MHA-0.025'!D134</f>
        <v>1913.1945583707184</v>
      </c>
      <c r="E134" s="3">
        <f>'MHA-0.05'!D134</f>
        <v>2112.1576013642584</v>
      </c>
      <c r="F134" s="3">
        <f>'MHA-0.1'!D134</f>
        <v>5947.352692864526</v>
      </c>
      <c r="G134" s="3">
        <f>'MHA-0.2'!D134</f>
        <v>29665.320135121328</v>
      </c>
      <c r="H134" s="3">
        <f>'MHA-0.3'!D134</f>
        <v>53791.930747341816</v>
      </c>
      <c r="I134" s="3">
        <f>'MHA-0.5'!D134</f>
        <v>102338.1454092827</v>
      </c>
      <c r="J134" s="3">
        <f>'MHA-0.8'!D134</f>
        <v>175255.74740219428</v>
      </c>
      <c r="K134" s="3">
        <f>'MHA-1'!D134</f>
        <v>223867.48206413485</v>
      </c>
      <c r="N134">
        <v>279</v>
      </c>
      <c r="O134" s="3">
        <f>Jacobson!E134</f>
        <v>1468.3804085329418</v>
      </c>
      <c r="P134" s="3">
        <f>'MHA-0.025'!E134</f>
        <v>1721.1842984746099</v>
      </c>
      <c r="Q134" s="3">
        <f>'MHA-0.05'!E134</f>
        <v>1920.0980592404944</v>
      </c>
      <c r="R134" s="3">
        <f>'MHA-0.1'!E134</f>
        <v>5728.1847213314695</v>
      </c>
      <c r="S134" s="3">
        <f>'MHA-0.2'!E134</f>
        <v>29247.041273911764</v>
      </c>
      <c r="T134" s="3">
        <f>'MHA-0.3'!E134</f>
        <v>53174.54099645574</v>
      </c>
      <c r="U134" s="3">
        <f>'MHA-0.5'!E134</f>
        <v>101322.53387904362</v>
      </c>
      <c r="V134" s="3">
        <f>'MHA-0.8'!E134</f>
        <v>173642.80320292566</v>
      </c>
      <c r="W134" s="3">
        <f>'MHA-1'!E134</f>
        <v>221856.31608551322</v>
      </c>
    </row>
    <row r="135" spans="2:23" x14ac:dyDescent="0.2">
      <c r="B135">
        <f>Jacobson!A135</f>
        <v>402</v>
      </c>
      <c r="C135" s="3">
        <f>Jacobson!D135</f>
        <v>1637.7339502740776</v>
      </c>
      <c r="D135" s="3">
        <f>'MHA-0.025'!D135</f>
        <v>1865.5656696641092</v>
      </c>
      <c r="E135" s="3">
        <f>'MHA-0.05'!D135</f>
        <v>2059.0962437236094</v>
      </c>
      <c r="F135" s="3">
        <f>'MHA-0.1'!D135</f>
        <v>5957.093671514318</v>
      </c>
      <c r="G135" s="3">
        <f>'MHA-0.2'!D135</f>
        <v>29852.294281028499</v>
      </c>
      <c r="H135" s="3">
        <f>'MHA-0.3'!D135</f>
        <v>54156.138060506368</v>
      </c>
      <c r="I135" s="3">
        <f>'MHA-0.5'!D135</f>
        <v>103056.81905696202</v>
      </c>
      <c r="J135" s="3">
        <f>'MHA-0.8'!D135</f>
        <v>176506.12055164573</v>
      </c>
      <c r="K135" s="3">
        <f>'MHA-1'!D135</f>
        <v>225472.32154810108</v>
      </c>
      <c r="N135">
        <v>402</v>
      </c>
      <c r="O135" s="3">
        <f>Jacobson!E135</f>
        <v>1269.1552867159053</v>
      </c>
      <c r="P135" s="3">
        <f>'MHA-0.025'!E135</f>
        <v>1511.1945583707184</v>
      </c>
      <c r="Q135" s="3">
        <f>'MHA-0.05'!E135</f>
        <v>1710.1576013642584</v>
      </c>
      <c r="R135" s="3">
        <f>'MHA-0.1'!E135</f>
        <v>5545.352692864526</v>
      </c>
      <c r="S135" s="3">
        <f>'MHA-0.2'!E135</f>
        <v>29263.320135121328</v>
      </c>
      <c r="T135" s="3">
        <f>'MHA-0.3'!E135</f>
        <v>53389.930747341816</v>
      </c>
      <c r="U135" s="3">
        <f>'MHA-0.5'!E135</f>
        <v>101936.1454092827</v>
      </c>
      <c r="V135" s="3">
        <f>'MHA-0.8'!E135</f>
        <v>174853.74740219428</v>
      </c>
      <c r="W135" s="3">
        <f>'MHA-1'!E135</f>
        <v>223465.48206413485</v>
      </c>
    </row>
    <row r="136" spans="2:23" x14ac:dyDescent="0.2">
      <c r="B136">
        <f>Jacobson!A136</f>
        <v>322</v>
      </c>
      <c r="C136" s="3">
        <f>Jacobson!D136</f>
        <v>1575.2310766334199</v>
      </c>
      <c r="D136" s="3">
        <f>'MHA-0.025'!D136</f>
        <v>1790.8815654126349</v>
      </c>
      <c r="E136" s="3">
        <f>'MHA-0.05'!D136</f>
        <v>1979.3107148180191</v>
      </c>
      <c r="F136" s="3">
        <f>'MHA-0.1'!D136</f>
        <v>5937.6294055016624</v>
      </c>
      <c r="G136" s="3">
        <f>'MHA-0.2'!D136</f>
        <v>30005.954890458877</v>
      </c>
      <c r="H136" s="3">
        <f>'MHA-0.3'!D136</f>
        <v>54482.923545379774</v>
      </c>
      <c r="I136" s="3">
        <f>'MHA-0.5'!D136</f>
        <v>103729.85429272152</v>
      </c>
      <c r="J136" s="3">
        <f>'MHA-0.8'!D136</f>
        <v>177698.53041373432</v>
      </c>
      <c r="K136" s="3">
        <f>'MHA-1'!D136</f>
        <v>227010.98116107576</v>
      </c>
      <c r="N136">
        <v>322</v>
      </c>
      <c r="O136" s="3">
        <f>Jacobson!E136</f>
        <v>1315.7339502740776</v>
      </c>
      <c r="P136" s="3">
        <f>'MHA-0.025'!E136</f>
        <v>1543.5656696641092</v>
      </c>
      <c r="Q136" s="3">
        <f>'MHA-0.05'!E136</f>
        <v>1737.0962437236094</v>
      </c>
      <c r="R136" s="3">
        <f>'MHA-0.1'!E136</f>
        <v>5635.093671514318</v>
      </c>
      <c r="S136" s="3">
        <f>'MHA-0.2'!E136</f>
        <v>29530.294281028499</v>
      </c>
      <c r="T136" s="3">
        <f>'MHA-0.3'!E136</f>
        <v>53834.138060506368</v>
      </c>
      <c r="U136" s="3">
        <f>'MHA-0.5'!E136</f>
        <v>102734.81905696202</v>
      </c>
      <c r="V136" s="3">
        <f>'MHA-0.8'!E136</f>
        <v>176184.12055164573</v>
      </c>
      <c r="W136" s="3">
        <f>'MHA-1'!E136</f>
        <v>225150.32154810108</v>
      </c>
    </row>
    <row r="137" spans="2:23" x14ac:dyDescent="0.2">
      <c r="B137">
        <f>Jacobson!A137</f>
        <v>346</v>
      </c>
      <c r="C137" s="3">
        <f>Jacobson!D137</f>
        <v>1524.7162679209614</v>
      </c>
      <c r="D137" s="3">
        <f>'MHA-0.025'!D137</f>
        <v>1728.0866589328909</v>
      </c>
      <c r="E137" s="3">
        <f>'MHA-0.05'!D137</f>
        <v>1909.9194351324979</v>
      </c>
      <c r="F137" s="3">
        <f>'MHA-0.1'!D137</f>
        <v>5937.7012059921708</v>
      </c>
      <c r="G137" s="3">
        <f>'MHA-0.2'!D137</f>
        <v>30168.070347531666</v>
      </c>
      <c r="H137" s="3">
        <f>'MHA-0.3'!D137</f>
        <v>54807.08265903483</v>
      </c>
      <c r="I137" s="3">
        <f>'MHA-0.5'!D137</f>
        <v>104378.10071954114</v>
      </c>
      <c r="J137" s="3">
        <f>'MHA-0.8'!D137</f>
        <v>178832.90781030073</v>
      </c>
      <c r="K137" s="3">
        <f>'MHA-1'!D137</f>
        <v>228469.44587080672</v>
      </c>
      <c r="N137">
        <v>346</v>
      </c>
      <c r="O137" s="3">
        <f>Jacobson!E137</f>
        <v>1229.2310766334199</v>
      </c>
      <c r="P137" s="3">
        <f>'MHA-0.025'!E137</f>
        <v>1444.8815654126349</v>
      </c>
      <c r="Q137" s="3">
        <f>'MHA-0.05'!E137</f>
        <v>1633.3107148180191</v>
      </c>
      <c r="R137" s="3">
        <f>'MHA-0.1'!E137</f>
        <v>5591.6294055016624</v>
      </c>
      <c r="S137" s="3">
        <f>'MHA-0.2'!E137</f>
        <v>29659.954890458877</v>
      </c>
      <c r="T137" s="3">
        <f>'MHA-0.3'!E137</f>
        <v>54136.923545379774</v>
      </c>
      <c r="U137" s="3">
        <f>'MHA-0.5'!E137</f>
        <v>103383.85429272152</v>
      </c>
      <c r="V137" s="3">
        <f>'MHA-0.8'!E137</f>
        <v>177352.53041373432</v>
      </c>
      <c r="W137" s="3">
        <f>'MHA-1'!E137</f>
        <v>226664.98116107576</v>
      </c>
    </row>
    <row r="138" spans="2:23" x14ac:dyDescent="0.2">
      <c r="B138">
        <f>Jacobson!A138</f>
        <v>369</v>
      </c>
      <c r="C138" s="3">
        <f>Jacobson!D138</f>
        <v>1489.1519212751432</v>
      </c>
      <c r="D138" s="3">
        <f>'MHA-0.025'!D138</f>
        <v>1681.5541078547292</v>
      </c>
      <c r="E138" s="3">
        <f>'MHA-0.05'!D138</f>
        <v>1856.9618756136113</v>
      </c>
      <c r="F138" s="3">
        <f>'MHA-0.1'!D138</f>
        <v>5952.3750563600515</v>
      </c>
      <c r="G138" s="3">
        <f>'MHA-0.2'!D138</f>
        <v>30338.876940336257</v>
      </c>
      <c r="H138" s="3">
        <f>'MHA-0.3'!D138</f>
        <v>55134.021994276125</v>
      </c>
      <c r="I138" s="3">
        <f>'MHA-0.5'!D138</f>
        <v>105017.30553965583</v>
      </c>
      <c r="J138" s="3">
        <f>'MHA-0.8'!D138</f>
        <v>179940.51085772557</v>
      </c>
      <c r="K138" s="3">
        <f>'MHA-1'!D138</f>
        <v>229889.314403105</v>
      </c>
      <c r="N138">
        <v>369</v>
      </c>
      <c r="O138" s="3">
        <f>Jacobson!E138</f>
        <v>1155.7162679209614</v>
      </c>
      <c r="P138" s="3">
        <f>'MHA-0.025'!E138</f>
        <v>1359.0866589328909</v>
      </c>
      <c r="Q138" s="3">
        <f>'MHA-0.05'!E138</f>
        <v>1540.9194351324979</v>
      </c>
      <c r="R138" s="3">
        <f>'MHA-0.1'!E138</f>
        <v>5568.7012059921708</v>
      </c>
      <c r="S138" s="3">
        <f>'MHA-0.2'!E138</f>
        <v>29799.070347531666</v>
      </c>
      <c r="T138" s="3">
        <f>'MHA-0.3'!E138</f>
        <v>54438.08265903483</v>
      </c>
      <c r="U138" s="3">
        <f>'MHA-0.5'!E138</f>
        <v>104009.10071954114</v>
      </c>
      <c r="V138" s="3">
        <f>'MHA-0.8'!E138</f>
        <v>178463.90781030073</v>
      </c>
      <c r="W138" s="3">
        <f>'MHA-1'!E138</f>
        <v>228100.44587080672</v>
      </c>
    </row>
    <row r="139" spans="2:23" x14ac:dyDescent="0.2">
      <c r="B139">
        <f>Jacobson!A139</f>
        <v>394</v>
      </c>
      <c r="C139" s="3">
        <f>Jacobson!D139</f>
        <v>1470.2724812071738</v>
      </c>
      <c r="D139" s="3">
        <f>'MHA-0.025'!D139</f>
        <v>1653.7049161323428</v>
      </c>
      <c r="E139" s="3">
        <f>'MHA-0.05'!D139</f>
        <v>1823.7606311583868</v>
      </c>
      <c r="F139" s="3">
        <f>'MHA-0.1'!D139</f>
        <v>5979.1654441359624</v>
      </c>
      <c r="G139" s="3">
        <f>'MHA-0.2'!D139</f>
        <v>30519.666884939696</v>
      </c>
      <c r="H139" s="3">
        <f>'MHA-0.3'!D139</f>
        <v>55468.811495707101</v>
      </c>
      <c r="I139" s="3">
        <f>'MHA-0.5'!D139</f>
        <v>105660.09415474188</v>
      </c>
      <c r="J139" s="3">
        <f>'MHA-0.8'!D139</f>
        <v>181045.2981432942</v>
      </c>
      <c r="K139" s="3">
        <f>'MHA-1'!D139</f>
        <v>231302.1008023287</v>
      </c>
      <c r="N139">
        <v>394</v>
      </c>
      <c r="O139" s="3">
        <f>Jacobson!E139</f>
        <v>1095.1519212751432</v>
      </c>
      <c r="P139" s="3">
        <f>'MHA-0.025'!E139</f>
        <v>1287.5541078547292</v>
      </c>
      <c r="Q139" s="3">
        <f>'MHA-0.05'!E139</f>
        <v>1462.9618756136113</v>
      </c>
      <c r="R139" s="3">
        <f>'MHA-0.1'!E139</f>
        <v>5558.3750563600515</v>
      </c>
      <c r="S139" s="3">
        <f>'MHA-0.2'!E139</f>
        <v>29944.876940336257</v>
      </c>
      <c r="T139" s="3">
        <f>'MHA-0.3'!E139</f>
        <v>54740.021994276125</v>
      </c>
      <c r="U139" s="3">
        <f>'MHA-0.5'!E139</f>
        <v>104623.30553965583</v>
      </c>
      <c r="V139" s="3">
        <f>'MHA-0.8'!E139</f>
        <v>179546.51085772557</v>
      </c>
      <c r="W139" s="3">
        <f>'MHA-1'!E139</f>
        <v>229495.314403105</v>
      </c>
    </row>
    <row r="140" spans="2:23" x14ac:dyDescent="0.2">
      <c r="B140">
        <f>Jacobson!A140</f>
        <v>314</v>
      </c>
      <c r="C140" s="3">
        <f>Jacobson!D140</f>
        <v>1424.5957660934928</v>
      </c>
      <c r="D140" s="3">
        <f>'MHA-0.025'!D140</f>
        <v>1601.368188530229</v>
      </c>
      <c r="E140" s="3">
        <f>'MHA-0.05'!D140</f>
        <v>1767.634891704924</v>
      </c>
      <c r="F140" s="3">
        <f>'MHA-0.1'!D140</f>
        <v>5972.3682349678957</v>
      </c>
      <c r="G140" s="3">
        <f>'MHA-0.2'!D140</f>
        <v>30667.76934339228</v>
      </c>
      <c r="H140" s="3">
        <f>'MHA-0.3'!D140</f>
        <v>55771.813621780326</v>
      </c>
      <c r="I140" s="3">
        <f>'MHA-0.5'!D140</f>
        <v>106272.89561605643</v>
      </c>
      <c r="J140" s="3">
        <f>'MHA-0.8'!D140</f>
        <v>182122.79860747067</v>
      </c>
      <c r="K140" s="3">
        <f>'MHA-1'!D140</f>
        <v>232689.40060174646</v>
      </c>
      <c r="N140">
        <v>314</v>
      </c>
      <c r="O140" s="3">
        <f>Jacobson!E140</f>
        <v>1156.2724812071738</v>
      </c>
      <c r="P140" s="3">
        <f>'MHA-0.025'!E140</f>
        <v>1339.7049161323428</v>
      </c>
      <c r="Q140" s="3">
        <f>'MHA-0.05'!E140</f>
        <v>1509.7606311583868</v>
      </c>
      <c r="R140" s="3">
        <f>'MHA-0.1'!E140</f>
        <v>5665.1654441359624</v>
      </c>
      <c r="S140" s="3">
        <f>'MHA-0.2'!E140</f>
        <v>30205.666884939696</v>
      </c>
      <c r="T140" s="3">
        <f>'MHA-0.3'!E140</f>
        <v>55154.811495707101</v>
      </c>
      <c r="U140" s="3">
        <f>'MHA-0.5'!E140</f>
        <v>105346.09415474188</v>
      </c>
      <c r="V140" s="3">
        <f>'MHA-0.8'!E140</f>
        <v>180731.2981432942</v>
      </c>
      <c r="W140" s="3">
        <f>'MHA-1'!E140</f>
        <v>230988.1008023287</v>
      </c>
    </row>
    <row r="141" spans="2:23" x14ac:dyDescent="0.2">
      <c r="B141">
        <f>Jacobson!A141</f>
        <v>337</v>
      </c>
      <c r="C141" s="3">
        <f>Jacobson!D141</f>
        <v>1390.7303784612041</v>
      </c>
      <c r="D141" s="3">
        <f>'MHA-0.025'!D141</f>
        <v>1560.5582674709005</v>
      </c>
      <c r="E141" s="3">
        <f>'MHA-0.05'!D141</f>
        <v>1722.1519825307935</v>
      </c>
      <c r="F141" s="3">
        <f>'MHA-0.1'!D141</f>
        <v>5981.4103280918462</v>
      </c>
      <c r="G141" s="3">
        <f>'MHA-0.2'!D141</f>
        <v>30824.386187231717</v>
      </c>
      <c r="H141" s="3">
        <f>'MHA-0.3'!D141</f>
        <v>56076.005216335245</v>
      </c>
      <c r="I141" s="3">
        <f>'MHA-0.5'!D141</f>
        <v>106872.23671204232</v>
      </c>
      <c r="J141" s="3">
        <f>'MHA-0.8'!D141</f>
        <v>183164.86395560301</v>
      </c>
      <c r="K141" s="3">
        <f>'MHA-1'!D141</f>
        <v>234026.61545130977</v>
      </c>
      <c r="N141">
        <v>337</v>
      </c>
      <c r="O141" s="3">
        <f>Jacobson!E141</f>
        <v>1087.5957660934928</v>
      </c>
      <c r="P141" s="3">
        <f>'MHA-0.025'!E141</f>
        <v>1264.368188530229</v>
      </c>
      <c r="Q141" s="3">
        <f>'MHA-0.05'!E141</f>
        <v>1430.634891704924</v>
      </c>
      <c r="R141" s="3">
        <f>'MHA-0.1'!E141</f>
        <v>5635.3682349678957</v>
      </c>
      <c r="S141" s="3">
        <f>'MHA-0.2'!E141</f>
        <v>30330.76934339228</v>
      </c>
      <c r="T141" s="3">
        <f>'MHA-0.3'!E141</f>
        <v>55434.813621780326</v>
      </c>
      <c r="U141" s="3">
        <f>'MHA-0.5'!E141</f>
        <v>105935.89561605643</v>
      </c>
      <c r="V141" s="3">
        <f>'MHA-0.8'!E141</f>
        <v>181785.79860747067</v>
      </c>
      <c r="W141" s="3">
        <f>'MHA-1'!E141</f>
        <v>232352.40060174646</v>
      </c>
    </row>
    <row r="142" spans="2:23" x14ac:dyDescent="0.2">
      <c r="B142">
        <f>Jacobson!A142</f>
        <v>1395</v>
      </c>
      <c r="C142" s="3">
        <f>Jacobson!D142</f>
        <v>2781.4607569224081</v>
      </c>
      <c r="D142" s="3">
        <f>'MHA-0.025'!D142</f>
        <v>1958.9402951580969</v>
      </c>
      <c r="E142" s="3">
        <f>'MHA-0.05'!D142</f>
        <v>2116.2308472121704</v>
      </c>
      <c r="F142" s="3">
        <f>'MHA-0.1'!D142</f>
        <v>6427.0268979348075</v>
      </c>
      <c r="G142" s="3">
        <f>'MHA-0.2'!D142</f>
        <v>31414.383820111299</v>
      </c>
      <c r="H142" s="3">
        <f>'MHA-0.3'!D142</f>
        <v>56810.383912251425</v>
      </c>
      <c r="I142" s="3">
        <f>'MHA-0.5'!D142</f>
        <v>107895.37753403172</v>
      </c>
      <c r="J142" s="3">
        <f>'MHA-0.8'!D142</f>
        <v>184621.14796670229</v>
      </c>
      <c r="K142" s="3">
        <f>'MHA-1'!D142</f>
        <v>235771.6615884823</v>
      </c>
      <c r="N142">
        <v>360</v>
      </c>
      <c r="O142" s="3">
        <f>Jacobson!E142</f>
        <v>4.2696215387959455</v>
      </c>
      <c r="P142" s="3">
        <f>'MHA-0.025'!E142</f>
        <v>165.55826747090055</v>
      </c>
      <c r="Q142" s="3">
        <f>'MHA-0.05'!E142</f>
        <v>327.15198253079348</v>
      </c>
      <c r="R142" s="3">
        <f>'MHA-0.1'!E142</f>
        <v>4586.4103280918462</v>
      </c>
      <c r="S142" s="3">
        <f>'MHA-0.2'!E142</f>
        <v>29429.386187231717</v>
      </c>
      <c r="T142" s="3">
        <f>'MHA-0.3'!E142</f>
        <v>54681.005216335245</v>
      </c>
      <c r="U142" s="3">
        <f>'MHA-0.5'!E142</f>
        <v>105477.23671204232</v>
      </c>
      <c r="V142" s="3">
        <f>'MHA-0.8'!E142</f>
        <v>181769.86395560301</v>
      </c>
      <c r="W142" s="3">
        <f>'MHA-1'!E142</f>
        <v>232631.61545130977</v>
      </c>
    </row>
    <row r="143" spans="2:23" x14ac:dyDescent="0.2">
      <c r="B143">
        <f>Jacobson!A143</f>
        <v>383</v>
      </c>
      <c r="C143" s="3">
        <f>Jacobson!D143</f>
        <v>1542.2079492642163</v>
      </c>
      <c r="D143" s="3">
        <f>'MHA-0.025'!D143</f>
        <v>1997.913917284764</v>
      </c>
      <c r="E143" s="3">
        <f>'MHA-0.05'!D143</f>
        <v>2177.8282806446841</v>
      </c>
      <c r="F143" s="3">
        <f>'MHA-0.1'!D143</f>
        <v>6367.2443253170295</v>
      </c>
      <c r="G143" s="3">
        <f>'MHA-0.2'!D143</f>
        <v>31602.387044770981</v>
      </c>
      <c r="H143" s="3">
        <f>'MHA-0.3'!D143</f>
        <v>57246.172934188573</v>
      </c>
      <c r="I143" s="3">
        <f>'MHA-0.5'!D143</f>
        <v>108826.73815052377</v>
      </c>
      <c r="J143" s="3">
        <f>'MHA-0.8'!D143</f>
        <v>186295.86597502674</v>
      </c>
      <c r="K143" s="3">
        <f>'MHA-1'!D143</f>
        <v>237941.95119136164</v>
      </c>
      <c r="N143">
        <v>383</v>
      </c>
      <c r="O143" s="3">
        <f>Jacobson!E143</f>
        <v>2398.4607569224081</v>
      </c>
      <c r="P143" s="3">
        <f>'MHA-0.025'!E143</f>
        <v>1575.9402951580969</v>
      </c>
      <c r="Q143" s="3">
        <f>'MHA-0.05'!E143</f>
        <v>1733.2308472121704</v>
      </c>
      <c r="R143" s="3">
        <f>'MHA-0.1'!E143</f>
        <v>6044.0268979348075</v>
      </c>
      <c r="S143" s="3">
        <f>'MHA-0.2'!E143</f>
        <v>31031.383820111299</v>
      </c>
      <c r="T143" s="3">
        <f>'MHA-0.3'!E143</f>
        <v>56427.383912251425</v>
      </c>
      <c r="U143" s="3">
        <f>'MHA-0.5'!E143</f>
        <v>107512.37753403172</v>
      </c>
      <c r="V143" s="3">
        <f>'MHA-0.8'!E143</f>
        <v>184238.14796670229</v>
      </c>
      <c r="W143" s="3">
        <f>'MHA-1'!E143</f>
        <v>235388.6615884823</v>
      </c>
    </row>
    <row r="144" spans="2:23" x14ac:dyDescent="0.2">
      <c r="B144">
        <f>Jacobson!A144</f>
        <v>344</v>
      </c>
      <c r="C144" s="3">
        <f>Jacobson!D144</f>
        <v>1480.7285860118973</v>
      </c>
      <c r="D144" s="3">
        <f>'MHA-0.025'!D144</f>
        <v>1975.6844599007163</v>
      </c>
      <c r="E144" s="3">
        <f>'MHA-0.05'!D144</f>
        <v>2166.6550694101802</v>
      </c>
      <c r="F144" s="3">
        <f>'MHA-0.1'!D144</f>
        <v>6312.1623958536966</v>
      </c>
      <c r="G144" s="3">
        <f>'MHA-0.2'!D144</f>
        <v>31771.44446326574</v>
      </c>
      <c r="H144" s="3">
        <f>'MHA-0.3'!D144</f>
        <v>57639.36970064143</v>
      </c>
      <c r="I144" s="3">
        <f>'MHA-0.5'!D144</f>
        <v>109668.21361289284</v>
      </c>
      <c r="J144" s="3">
        <f>'MHA-0.8'!D144</f>
        <v>187809.75948127007</v>
      </c>
      <c r="K144" s="3">
        <f>'MHA-1'!D144</f>
        <v>239904.12339352118</v>
      </c>
      <c r="N144">
        <v>344</v>
      </c>
      <c r="O144" s="3">
        <f>Jacobson!E144</f>
        <v>1198.2079492642163</v>
      </c>
      <c r="P144" s="3">
        <f>'MHA-0.025'!E144</f>
        <v>1653.913917284764</v>
      </c>
      <c r="Q144" s="3">
        <f>'MHA-0.05'!E144</f>
        <v>1833.8282806446841</v>
      </c>
      <c r="R144" s="3">
        <f>'MHA-0.1'!E144</f>
        <v>6023.2443253170295</v>
      </c>
      <c r="S144" s="3">
        <f>'MHA-0.2'!E144</f>
        <v>31258.387044770981</v>
      </c>
      <c r="T144" s="3">
        <f>'MHA-0.3'!E144</f>
        <v>56902.172934188573</v>
      </c>
      <c r="U144" s="3">
        <f>'MHA-0.5'!E144</f>
        <v>108482.73815052377</v>
      </c>
      <c r="V144" s="3">
        <f>'MHA-0.8'!E144</f>
        <v>185951.86597502674</v>
      </c>
      <c r="W144" s="3">
        <f>'MHA-1'!E144</f>
        <v>237597.95119136164</v>
      </c>
    </row>
    <row r="145" spans="2:23" x14ac:dyDescent="0.2">
      <c r="B145">
        <f>Jacobson!A145</f>
        <v>429</v>
      </c>
      <c r="C145" s="3">
        <f>Jacobson!D145</f>
        <v>1466.7109075567241</v>
      </c>
      <c r="D145" s="3">
        <f>'MHA-0.025'!D145</f>
        <v>1961.410111378395</v>
      </c>
      <c r="E145" s="3">
        <f>'MHA-0.05'!D145</f>
        <v>2155.2641962526359</v>
      </c>
      <c r="F145" s="3">
        <f>'MHA-0.1'!D145</f>
        <v>6310.8609487561971</v>
      </c>
      <c r="G145" s="3">
        <f>'MHA-0.2'!D145</f>
        <v>31972.647527136814</v>
      </c>
      <c r="H145" s="3">
        <f>'MHA-0.3'!D145</f>
        <v>58043.077275481075</v>
      </c>
      <c r="I145" s="3">
        <f>'MHA-0.5'!D145</f>
        <v>110476.93020966962</v>
      </c>
      <c r="J145" s="3">
        <f>'MHA-0.8'!D145</f>
        <v>189225.98961095256</v>
      </c>
      <c r="K145" s="3">
        <f>'MHA-1'!D145</f>
        <v>241725.36254514082</v>
      </c>
      <c r="N145">
        <v>429</v>
      </c>
      <c r="O145" s="3">
        <f>Jacobson!E145</f>
        <v>1051.7285860118973</v>
      </c>
      <c r="P145" s="3">
        <f>'MHA-0.025'!E145</f>
        <v>1546.6844599007163</v>
      </c>
      <c r="Q145" s="3">
        <f>'MHA-0.05'!E145</f>
        <v>1737.6550694101802</v>
      </c>
      <c r="R145" s="3">
        <f>'MHA-0.1'!E145</f>
        <v>5883.1623958536966</v>
      </c>
      <c r="S145" s="3">
        <f>'MHA-0.2'!E145</f>
        <v>31342.44446326574</v>
      </c>
      <c r="T145" s="3">
        <f>'MHA-0.3'!E145</f>
        <v>57210.36970064143</v>
      </c>
      <c r="U145" s="3">
        <f>'MHA-0.5'!E145</f>
        <v>109239.21361289284</v>
      </c>
      <c r="V145" s="3">
        <f>'MHA-0.8'!E145</f>
        <v>187380.75948127007</v>
      </c>
      <c r="W145" s="3">
        <f>'MHA-1'!E145</f>
        <v>239475.12339352118</v>
      </c>
    </row>
    <row r="146" spans="2:23" x14ac:dyDescent="0.2">
      <c r="B146">
        <f>Jacobson!A146</f>
        <v>351</v>
      </c>
      <c r="C146" s="3">
        <f>Jacobson!D146</f>
        <v>1432.7740317033943</v>
      </c>
      <c r="D146" s="3">
        <f>'MHA-0.025'!D146</f>
        <v>1907.1351583734393</v>
      </c>
      <c r="E146" s="3">
        <f>'MHA-0.05'!D146</f>
        <v>2101.2203178357272</v>
      </c>
      <c r="F146" s="3">
        <f>'MHA-0.1'!D146</f>
        <v>6284.3398634330715</v>
      </c>
      <c r="G146" s="3">
        <f>'MHA-0.2'!D146</f>
        <v>32140.904825040114</v>
      </c>
      <c r="H146" s="3">
        <f>'MHA-0.3'!D146</f>
        <v>58406.112956610821</v>
      </c>
      <c r="I146" s="3">
        <f>'MHA-0.5'!D146</f>
        <v>111229.52265725221</v>
      </c>
      <c r="J146" s="3">
        <f>'MHA-0.8'!D146</f>
        <v>190562.91720821444</v>
      </c>
      <c r="K146" s="3">
        <f>'MHA-1'!D146</f>
        <v>243451.84690885554</v>
      </c>
      <c r="N146">
        <v>351</v>
      </c>
      <c r="O146" s="3">
        <f>Jacobson!E146</f>
        <v>1115.7109075567241</v>
      </c>
      <c r="P146" s="3">
        <f>'MHA-0.025'!E146</f>
        <v>1610.410111378395</v>
      </c>
      <c r="Q146" s="3">
        <f>'MHA-0.05'!E146</f>
        <v>1804.2641962526359</v>
      </c>
      <c r="R146" s="3">
        <f>'MHA-0.1'!E146</f>
        <v>5959.8609487561971</v>
      </c>
      <c r="S146" s="3">
        <f>'MHA-0.2'!E146</f>
        <v>31621.647527136814</v>
      </c>
      <c r="T146" s="3">
        <f>'MHA-0.3'!E146</f>
        <v>57692.077275481075</v>
      </c>
      <c r="U146" s="3">
        <f>'MHA-0.5'!E146</f>
        <v>110125.93020966962</v>
      </c>
      <c r="V146" s="3">
        <f>'MHA-0.8'!E146</f>
        <v>188874.98961095256</v>
      </c>
      <c r="W146" s="3">
        <f>'MHA-1'!E146</f>
        <v>241374.36254514082</v>
      </c>
    </row>
    <row r="147" spans="2:23" x14ac:dyDescent="0.2">
      <c r="B147">
        <f>Jacobson!A147</f>
        <v>374</v>
      </c>
      <c r="C147" s="3">
        <f>Jacobson!D147</f>
        <v>1413.4186620544338</v>
      </c>
      <c r="D147" s="3">
        <f>'MHA-0.025'!D147</f>
        <v>1855.4670499098117</v>
      </c>
      <c r="E147" s="3">
        <f>'MHA-0.05'!D147</f>
        <v>2046.3268663614833</v>
      </c>
      <c r="F147" s="3">
        <f>'MHA-0.1'!D147</f>
        <v>6279.1440494407279</v>
      </c>
      <c r="G147" s="3">
        <f>'MHA-0.2'!D147</f>
        <v>32316.89279846759</v>
      </c>
      <c r="H147" s="3">
        <f>'MHA-0.3'!D147</f>
        <v>58763.284717458118</v>
      </c>
      <c r="I147" s="3">
        <f>'MHA-0.5'!D147</f>
        <v>111949.06199293915</v>
      </c>
      <c r="J147" s="3">
        <f>'MHA-0.8'!D147</f>
        <v>191826.00790616081</v>
      </c>
      <c r="K147" s="3">
        <f>'MHA-1'!D147</f>
        <v>245077.3051816416</v>
      </c>
      <c r="N147">
        <v>374</v>
      </c>
      <c r="O147" s="3">
        <f>Jacobson!E147</f>
        <v>1058.7740317033943</v>
      </c>
      <c r="P147" s="3">
        <f>'MHA-0.025'!E147</f>
        <v>1533.1351583734393</v>
      </c>
      <c r="Q147" s="3">
        <f>'MHA-0.05'!E147</f>
        <v>1727.2203178357272</v>
      </c>
      <c r="R147" s="3">
        <f>'MHA-0.1'!E147</f>
        <v>5910.3398634330715</v>
      </c>
      <c r="S147" s="3">
        <f>'MHA-0.2'!E147</f>
        <v>31766.904825040114</v>
      </c>
      <c r="T147" s="3">
        <f>'MHA-0.3'!E147</f>
        <v>58032.112956610821</v>
      </c>
      <c r="U147" s="3">
        <f>'MHA-0.5'!E147</f>
        <v>110855.52265725221</v>
      </c>
      <c r="V147" s="3">
        <f>'MHA-0.8'!E147</f>
        <v>190188.91720821444</v>
      </c>
      <c r="W147" s="3">
        <f>'MHA-1'!E147</f>
        <v>243077.84690885554</v>
      </c>
    </row>
    <row r="148" spans="2:23" x14ac:dyDescent="0.2">
      <c r="B148">
        <f>Jacobson!A148</f>
        <v>299</v>
      </c>
      <c r="C148" s="3">
        <f>Jacobson!D148</f>
        <v>1368.5276002484916</v>
      </c>
      <c r="D148" s="3">
        <f>'MHA-0.025'!D148</f>
        <v>1774.122048279658</v>
      </c>
      <c r="E148" s="3">
        <f>'MHA-0.05'!D148</f>
        <v>1960.5888707596282</v>
      </c>
      <c r="F148" s="3">
        <f>'MHA-0.1'!D148</f>
        <v>6250.1071889464702</v>
      </c>
      <c r="G148" s="3">
        <f>'MHA-0.2'!D148</f>
        <v>32461.1437785382</v>
      </c>
      <c r="H148" s="3">
        <f>'MHA-0.3'!D148</f>
        <v>59080.823538093595</v>
      </c>
      <c r="I148" s="3">
        <f>'MHA-0.5'!D148</f>
        <v>112613.17649470434</v>
      </c>
      <c r="J148" s="3">
        <f>'MHA-0.8'!D148</f>
        <v>193009.9859296206</v>
      </c>
      <c r="K148" s="3">
        <f>'MHA-1'!D148</f>
        <v>246607.85888623112</v>
      </c>
      <c r="N148">
        <v>299</v>
      </c>
      <c r="O148" s="3">
        <f>Jacobson!E148</f>
        <v>1114.4186620544338</v>
      </c>
      <c r="P148" s="3">
        <f>'MHA-0.025'!E148</f>
        <v>1556.4670499098117</v>
      </c>
      <c r="Q148" s="3">
        <f>'MHA-0.05'!E148</f>
        <v>1747.3268663614833</v>
      </c>
      <c r="R148" s="3">
        <f>'MHA-0.1'!E148</f>
        <v>5980.1440494407279</v>
      </c>
      <c r="S148" s="3">
        <f>'MHA-0.2'!E148</f>
        <v>32017.89279846759</v>
      </c>
      <c r="T148" s="3">
        <f>'MHA-0.3'!E148</f>
        <v>58464.284717458118</v>
      </c>
      <c r="U148" s="3">
        <f>'MHA-0.5'!E148</f>
        <v>111650.06199293915</v>
      </c>
      <c r="V148" s="3">
        <f>'MHA-0.8'!E148</f>
        <v>191527.00790616081</v>
      </c>
      <c r="W148" s="3">
        <f>'MHA-1'!E148</f>
        <v>244778.3051816416</v>
      </c>
    </row>
    <row r="149" spans="2:23" x14ac:dyDescent="0.2">
      <c r="B149">
        <f>Jacobson!A149</f>
        <v>738</v>
      </c>
      <c r="C149" s="3">
        <f>Jacobson!D149</f>
        <v>1505.7559029671183</v>
      </c>
      <c r="D149" s="3">
        <f>'MHA-0.025'!D149</f>
        <v>1872.9703568452178</v>
      </c>
      <c r="E149" s="3">
        <f>'MHA-0.05'!D149</f>
        <v>2052.7869438111084</v>
      </c>
      <c r="F149" s="3">
        <f>'MHA-0.1'!D149</f>
        <v>6412.8045435757758</v>
      </c>
      <c r="G149" s="3">
        <f>'MHA-0.2'!D149</f>
        <v>32783.707013591156</v>
      </c>
      <c r="H149" s="3">
        <f>'MHA-0.3'!D149</f>
        <v>59563.252653570198</v>
      </c>
      <c r="I149" s="3">
        <f>'MHA-0.5'!D149</f>
        <v>113415.33737102826</v>
      </c>
      <c r="J149" s="3">
        <f>'MHA-0.8'!D149</f>
        <v>194291.74444721546</v>
      </c>
      <c r="K149" s="3">
        <f>'MHA-1'!D149</f>
        <v>248209.34916467327</v>
      </c>
      <c r="N149">
        <v>738</v>
      </c>
      <c r="O149" s="3">
        <f>Jacobson!E149</f>
        <v>630.52760024849158</v>
      </c>
      <c r="P149" s="3">
        <f>'MHA-0.025'!E149</f>
        <v>1036.122048279658</v>
      </c>
      <c r="Q149" s="3">
        <f>'MHA-0.05'!E149</f>
        <v>1222.5888707596282</v>
      </c>
      <c r="R149" s="3">
        <f>'MHA-0.1'!E149</f>
        <v>5512.1071889464702</v>
      </c>
      <c r="S149" s="3">
        <f>'MHA-0.2'!E149</f>
        <v>31723.1437785382</v>
      </c>
      <c r="T149" s="3">
        <f>'MHA-0.3'!E149</f>
        <v>58342.823538093595</v>
      </c>
      <c r="U149" s="3">
        <f>'MHA-0.5'!E149</f>
        <v>111875.17649470434</v>
      </c>
      <c r="V149" s="3">
        <f>'MHA-0.8'!E149</f>
        <v>192271.9859296206</v>
      </c>
      <c r="W149" s="3">
        <f>'MHA-1'!E149</f>
        <v>245869.85888623112</v>
      </c>
    </row>
    <row r="150" spans="2:23" x14ac:dyDescent="0.2">
      <c r="B150">
        <f>Jacobson!A150</f>
        <v>445</v>
      </c>
      <c r="C150" s="3">
        <f>Jacobson!D150</f>
        <v>1536.602079310901</v>
      </c>
      <c r="D150" s="3">
        <f>'MHA-0.025'!D150</f>
        <v>1877.7268831105193</v>
      </c>
      <c r="E150" s="3">
        <f>'MHA-0.05'!D150</f>
        <v>2061.0141759143712</v>
      </c>
      <c r="F150" s="3">
        <f>'MHA-0.1'!D150</f>
        <v>6425.7675595477567</v>
      </c>
      <c r="G150" s="3">
        <f>'MHA-0.2'!D150</f>
        <v>32990.369439880873</v>
      </c>
      <c r="H150" s="3">
        <f>'MHA-0.3'!D150</f>
        <v>59963.614490177657</v>
      </c>
      <c r="I150" s="3">
        <f>'MHA-0.5'!D150</f>
        <v>114203.09802827118</v>
      </c>
      <c r="J150" s="3">
        <f>'MHA-0.8'!D150</f>
        <v>195660.60333541164</v>
      </c>
      <c r="K150" s="3">
        <f>'MHA-1'!D150</f>
        <v>249965.60687350488</v>
      </c>
      <c r="N150">
        <v>445</v>
      </c>
      <c r="O150" s="3">
        <f>Jacobson!E150</f>
        <v>1060.7559029671183</v>
      </c>
      <c r="P150" s="3">
        <f>'MHA-0.025'!E150</f>
        <v>1427.9703568452178</v>
      </c>
      <c r="Q150" s="3">
        <f>'MHA-0.05'!E150</f>
        <v>1607.7869438111084</v>
      </c>
      <c r="R150" s="3">
        <f>'MHA-0.1'!E150</f>
        <v>5967.8045435757758</v>
      </c>
      <c r="S150" s="3">
        <f>'MHA-0.2'!E150</f>
        <v>32338.707013591156</v>
      </c>
      <c r="T150" s="3">
        <f>'MHA-0.3'!E150</f>
        <v>59118.252653570198</v>
      </c>
      <c r="U150" s="3">
        <f>'MHA-0.5'!E150</f>
        <v>112970.33737102826</v>
      </c>
      <c r="V150" s="3">
        <f>'MHA-0.8'!E150</f>
        <v>193846.74444721546</v>
      </c>
      <c r="W150" s="3">
        <f>'MHA-1'!E150</f>
        <v>247764.34916467327</v>
      </c>
    </row>
    <row r="151" spans="2:23" x14ac:dyDescent="0.2">
      <c r="B151">
        <f>Jacobson!A151</f>
        <v>263</v>
      </c>
      <c r="C151" s="3">
        <f>Jacobson!D151</f>
        <v>1484.5329235473473</v>
      </c>
      <c r="D151" s="3">
        <f>'MHA-0.025'!D151</f>
        <v>1800.7869989403439</v>
      </c>
      <c r="E151" s="3">
        <f>'MHA-0.05'!D151</f>
        <v>1985.6961079778084</v>
      </c>
      <c r="F151" s="3">
        <f>'MHA-0.1'!D151</f>
        <v>6367.5448215267415</v>
      </c>
      <c r="G151" s="3">
        <f>'MHA-0.2'!D151</f>
        <v>33121.921259598159</v>
      </c>
      <c r="H151" s="3">
        <f>'MHA-0.3'!D151</f>
        <v>60284.940867633246</v>
      </c>
      <c r="I151" s="3">
        <f>'MHA-0.5'!D151</f>
        <v>114903.97352120338</v>
      </c>
      <c r="J151" s="3">
        <f>'MHA-0.8'!D151</f>
        <v>196930.80250155876</v>
      </c>
      <c r="K151" s="3">
        <f>'MHA-1'!D151</f>
        <v>251615.35515512858</v>
      </c>
      <c r="N151">
        <v>263</v>
      </c>
      <c r="O151" s="3">
        <f>Jacobson!E151</f>
        <v>1273.602079310901</v>
      </c>
      <c r="P151" s="3">
        <f>'MHA-0.025'!E151</f>
        <v>1614.7268831105193</v>
      </c>
      <c r="Q151" s="3">
        <f>'MHA-0.05'!E151</f>
        <v>1798.0141759143712</v>
      </c>
      <c r="R151" s="3">
        <f>'MHA-0.1'!E151</f>
        <v>6162.7675595477567</v>
      </c>
      <c r="S151" s="3">
        <f>'MHA-0.2'!E151</f>
        <v>32727.369439880873</v>
      </c>
      <c r="T151" s="3">
        <f>'MHA-0.3'!E151</f>
        <v>59700.614490177657</v>
      </c>
      <c r="U151" s="3">
        <f>'MHA-0.5'!E151</f>
        <v>113940.09802827118</v>
      </c>
      <c r="V151" s="3">
        <f>'MHA-0.8'!E151</f>
        <v>195397.60333541164</v>
      </c>
      <c r="W151" s="3">
        <f>'MHA-1'!E151</f>
        <v>249702.60687350488</v>
      </c>
    </row>
    <row r="152" spans="2:23" x14ac:dyDescent="0.2">
      <c r="B152">
        <f>Jacobson!A152</f>
        <v>389</v>
      </c>
      <c r="C152" s="3">
        <f>Jacobson!D152</f>
        <v>1473.9532157086392</v>
      </c>
      <c r="D152" s="3">
        <f>'MHA-0.025'!D152</f>
        <v>1763.0266266608487</v>
      </c>
      <c r="E152" s="3">
        <f>'MHA-0.05'!D152</f>
        <v>1943.8661880148788</v>
      </c>
      <c r="F152" s="3">
        <f>'MHA-0.1'!D152</f>
        <v>6379.4827680109802</v>
      </c>
      <c r="G152" s="3">
        <f>'MHA-0.2'!D152</f>
        <v>33302.490124386124</v>
      </c>
      <c r="H152" s="3">
        <f>'MHA-0.3'!D152</f>
        <v>60634.140650724941</v>
      </c>
      <c r="I152" s="3">
        <f>'MHA-0.5'!D152</f>
        <v>115590.43514090254</v>
      </c>
      <c r="J152" s="3">
        <f>'MHA-0.8'!D152</f>
        <v>198123.15687616906</v>
      </c>
      <c r="K152" s="3">
        <f>'MHA-1'!D152</f>
        <v>253144.97136634632</v>
      </c>
      <c r="N152">
        <v>389</v>
      </c>
      <c r="O152" s="3">
        <f>Jacobson!E152</f>
        <v>1095.5329235473473</v>
      </c>
      <c r="P152" s="3">
        <f>'MHA-0.025'!E152</f>
        <v>1411.7869989403439</v>
      </c>
      <c r="Q152" s="3">
        <f>'MHA-0.05'!E152</f>
        <v>1596.6961079778084</v>
      </c>
      <c r="R152" s="3">
        <f>'MHA-0.1'!E152</f>
        <v>5978.5448215267415</v>
      </c>
      <c r="S152" s="3">
        <f>'MHA-0.2'!E152</f>
        <v>32732.921259598159</v>
      </c>
      <c r="T152" s="3">
        <f>'MHA-0.3'!E152</f>
        <v>59895.940867633246</v>
      </c>
      <c r="U152" s="3">
        <f>'MHA-0.5'!E152</f>
        <v>114514.97352120338</v>
      </c>
      <c r="V152" s="3">
        <f>'MHA-0.8'!E152</f>
        <v>196541.80250155876</v>
      </c>
      <c r="W152" s="3">
        <f>'MHA-1'!E152</f>
        <v>251226.35515512858</v>
      </c>
    </row>
    <row r="153" spans="2:23" x14ac:dyDescent="0.2">
      <c r="B153">
        <f>Jacobson!A153</f>
        <v>413</v>
      </c>
      <c r="C153" s="3">
        <f>Jacobson!D153</f>
        <v>1474.2175540675757</v>
      </c>
      <c r="D153" s="3">
        <f>'MHA-0.025'!D153</f>
        <v>1739.6597530873296</v>
      </c>
      <c r="E153" s="3">
        <f>'MHA-0.05'!D153</f>
        <v>1916.6327212848009</v>
      </c>
      <c r="F153" s="3">
        <f>'MHA-0.1'!D153</f>
        <v>6404.1112278741584</v>
      </c>
      <c r="G153" s="3">
        <f>'MHA-0.2'!D153</f>
        <v>33492.491772977097</v>
      </c>
      <c r="H153" s="3">
        <f>'MHA-0.3'!D153</f>
        <v>60989.515488043711</v>
      </c>
      <c r="I153" s="3">
        <f>'MHA-0.5'!D153</f>
        <v>116276.55635567689</v>
      </c>
      <c r="J153" s="3">
        <f>'MHA-0.8'!D153</f>
        <v>199305.3976571268</v>
      </c>
      <c r="K153" s="3">
        <f>'MHA-1'!D153</f>
        <v>254657.95852475966</v>
      </c>
      <c r="N153">
        <v>413</v>
      </c>
      <c r="O153" s="3">
        <f>Jacobson!E153</f>
        <v>1060.9532157086392</v>
      </c>
      <c r="P153" s="3">
        <f>'MHA-0.025'!E153</f>
        <v>1350.0266266608487</v>
      </c>
      <c r="Q153" s="3">
        <f>'MHA-0.05'!E153</f>
        <v>1530.8661880148788</v>
      </c>
      <c r="R153" s="3">
        <f>'MHA-0.1'!E153</f>
        <v>5966.4827680109802</v>
      </c>
      <c r="S153" s="3">
        <f>'MHA-0.2'!E153</f>
        <v>32889.490124386124</v>
      </c>
      <c r="T153" s="3">
        <f>'MHA-0.3'!E153</f>
        <v>60221.140650724941</v>
      </c>
      <c r="U153" s="3">
        <f>'MHA-0.5'!E153</f>
        <v>115177.43514090254</v>
      </c>
      <c r="V153" s="3">
        <f>'MHA-0.8'!E153</f>
        <v>197710.15687616906</v>
      </c>
      <c r="W153" s="3">
        <f>'MHA-1'!E153</f>
        <v>252731.97136634632</v>
      </c>
    </row>
    <row r="154" spans="2:23" x14ac:dyDescent="0.2">
      <c r="B154">
        <f>Jacobson!A154</f>
        <v>437</v>
      </c>
      <c r="C154" s="3">
        <f>Jacobson!D154</f>
        <v>1486.0251472652544</v>
      </c>
      <c r="D154" s="3">
        <f>'MHA-0.025'!D154</f>
        <v>1731.9096521342667</v>
      </c>
      <c r="E154" s="3">
        <f>'MHA-0.05'!D154</f>
        <v>1905.971851168832</v>
      </c>
      <c r="F154" s="3">
        <f>'MHA-0.1'!D154</f>
        <v>6438.6175727715427</v>
      </c>
      <c r="G154" s="3">
        <f>'MHA-0.2'!D154</f>
        <v>33692.328009420322</v>
      </c>
      <c r="H154" s="3">
        <f>'MHA-0.3'!D154</f>
        <v>61354.681616032787</v>
      </c>
      <c r="I154" s="3">
        <f>'MHA-0.5'!D154</f>
        <v>116972.38226675765</v>
      </c>
      <c r="J154" s="3">
        <f>'MHA-0.8'!D154</f>
        <v>200497.21324284514</v>
      </c>
      <c r="K154" s="3">
        <f>'MHA-1'!D154</f>
        <v>256180.43389356966</v>
      </c>
      <c r="N154">
        <v>437</v>
      </c>
      <c r="O154" s="3">
        <f>Jacobson!E154</f>
        <v>1037.2175540675757</v>
      </c>
      <c r="P154" s="3">
        <f>'MHA-0.025'!E154</f>
        <v>1302.6597530873296</v>
      </c>
      <c r="Q154" s="3">
        <f>'MHA-0.05'!E154</f>
        <v>1479.6327212848009</v>
      </c>
      <c r="R154" s="3">
        <f>'MHA-0.1'!E154</f>
        <v>5967.1112278741584</v>
      </c>
      <c r="S154" s="3">
        <f>'MHA-0.2'!E154</f>
        <v>33055.491772977097</v>
      </c>
      <c r="T154" s="3">
        <f>'MHA-0.3'!E154</f>
        <v>60552.515488043711</v>
      </c>
      <c r="U154" s="3">
        <f>'MHA-0.5'!E154</f>
        <v>115839.55635567689</v>
      </c>
      <c r="V154" s="3">
        <f>'MHA-0.8'!E154</f>
        <v>198868.3976571268</v>
      </c>
      <c r="W154" s="3">
        <f>'MHA-1'!E154</f>
        <v>254220.95852475966</v>
      </c>
    </row>
    <row r="155" spans="2:23" x14ac:dyDescent="0.2">
      <c r="B155">
        <f>Jacobson!A155</f>
        <v>460</v>
      </c>
      <c r="C155" s="3">
        <f>Jacobson!D155</f>
        <v>1508.63784673487</v>
      </c>
      <c r="D155" s="3">
        <f>'MHA-0.025'!D155</f>
        <v>1739.0783670897772</v>
      </c>
      <c r="E155" s="3">
        <f>'MHA-0.05'!D155</f>
        <v>1911.5493710305477</v>
      </c>
      <c r="F155" s="3">
        <f>'MHA-0.1'!D155</f>
        <v>6480.4823314445821</v>
      </c>
      <c r="G155" s="3">
        <f>'MHA-0.2'!D155</f>
        <v>33901.890186752746</v>
      </c>
      <c r="H155" s="3">
        <f>'MHA-0.3'!D155</f>
        <v>61731.941212024598</v>
      </c>
      <c r="I155" s="3">
        <f>'MHA-0.5'!D155</f>
        <v>117685.03670006823</v>
      </c>
      <c r="J155" s="3">
        <f>'MHA-0.8'!D155</f>
        <v>201712.95993213385</v>
      </c>
      <c r="K155" s="3">
        <f>'MHA-1'!D155</f>
        <v>257731.57542017716</v>
      </c>
      <c r="N155">
        <v>460</v>
      </c>
      <c r="O155" s="3">
        <f>Jacobson!E155</f>
        <v>1026.0251472652544</v>
      </c>
      <c r="P155" s="3">
        <f>'MHA-0.025'!E155</f>
        <v>1271.9096521342667</v>
      </c>
      <c r="Q155" s="3">
        <f>'MHA-0.05'!E155</f>
        <v>1445.971851168832</v>
      </c>
      <c r="R155" s="3">
        <f>'MHA-0.1'!E155</f>
        <v>5978.6175727715427</v>
      </c>
      <c r="S155" s="3">
        <f>'MHA-0.2'!E155</f>
        <v>33232.328009420322</v>
      </c>
      <c r="T155" s="3">
        <f>'MHA-0.3'!E155</f>
        <v>60894.681616032787</v>
      </c>
      <c r="U155" s="3">
        <f>'MHA-0.5'!E155</f>
        <v>116512.38226675765</v>
      </c>
      <c r="V155" s="3">
        <f>'MHA-0.8'!E155</f>
        <v>200037.21324284514</v>
      </c>
      <c r="W155" s="3">
        <f>'MHA-1'!E155</f>
        <v>255720.43389356966</v>
      </c>
    </row>
    <row r="156" spans="2:23" x14ac:dyDescent="0.2">
      <c r="B156">
        <f>Jacobson!A156</f>
        <v>278</v>
      </c>
      <c r="C156" s="3">
        <f>Jacobson!D156</f>
        <v>1457.0976247655997</v>
      </c>
      <c r="D156" s="3">
        <f>'MHA-0.025'!D156</f>
        <v>1675.9483713091411</v>
      </c>
      <c r="E156" s="3">
        <f>'MHA-0.05'!D156</f>
        <v>1848.2448902633535</v>
      </c>
      <c r="F156" s="3">
        <f>'MHA-0.1'!D156</f>
        <v>6444.1609004493603</v>
      </c>
      <c r="G156" s="3">
        <f>'MHA-0.2'!D156</f>
        <v>34037.341819752066</v>
      </c>
      <c r="H156" s="3">
        <f>'MHA-0.3'!D156</f>
        <v>62039.165909018462</v>
      </c>
      <c r="I156" s="3">
        <f>'MHA-0.5'!D156</f>
        <v>118335.80752505118</v>
      </c>
      <c r="J156" s="3">
        <f>'MHA-0.8'!D156</f>
        <v>202879.04994910042</v>
      </c>
      <c r="K156" s="3">
        <f>'MHA-1'!D156</f>
        <v>259241.21156513281</v>
      </c>
      <c r="N156">
        <v>278</v>
      </c>
      <c r="O156" s="3">
        <f>Jacobson!E156</f>
        <v>1230.63784673487</v>
      </c>
      <c r="P156" s="3">
        <f>'MHA-0.025'!E156</f>
        <v>1461.0783670897772</v>
      </c>
      <c r="Q156" s="3">
        <f>'MHA-0.05'!E156</f>
        <v>1633.5493710305477</v>
      </c>
      <c r="R156" s="3">
        <f>'MHA-0.1'!E156</f>
        <v>6202.4823314445821</v>
      </c>
      <c r="S156" s="3">
        <f>'MHA-0.2'!E156</f>
        <v>33623.890186752746</v>
      </c>
      <c r="T156" s="3">
        <f>'MHA-0.3'!E156</f>
        <v>61453.941212024598</v>
      </c>
      <c r="U156" s="3">
        <f>'MHA-0.5'!E156</f>
        <v>117407.03670006823</v>
      </c>
      <c r="V156" s="3">
        <f>'MHA-0.8'!E156</f>
        <v>201434.95993213385</v>
      </c>
      <c r="W156" s="3">
        <f>'MHA-1'!E156</f>
        <v>257453.57542017716</v>
      </c>
    </row>
    <row r="157" spans="2:23" x14ac:dyDescent="0.2">
      <c r="B157">
        <f>Jacobson!A157</f>
        <v>306</v>
      </c>
      <c r="C157" s="3">
        <f>Jacobson!D157</f>
        <v>1411.762648360035</v>
      </c>
      <c r="D157" s="3">
        <f>'MHA-0.025'!D157</f>
        <v>1617.365975475712</v>
      </c>
      <c r="E157" s="3">
        <f>'MHA-0.05'!D157</f>
        <v>1785.7458141903471</v>
      </c>
      <c r="F157" s="3">
        <f>'MHA-0.1'!D157</f>
        <v>6432.5698272029449</v>
      </c>
      <c r="G157" s="3">
        <f>'MHA-0.2'!D157</f>
        <v>34182.380544501553</v>
      </c>
      <c r="H157" s="3">
        <f>'MHA-0.3'!D157</f>
        <v>62340.834431763848</v>
      </c>
      <c r="I157" s="3">
        <f>'MHA-0.5'!D157</f>
        <v>118950.73564378839</v>
      </c>
      <c r="J157" s="3">
        <f>'MHA-0.8'!D157</f>
        <v>203963.86746182531</v>
      </c>
      <c r="K157" s="3">
        <f>'MHA-1'!D157</f>
        <v>260639.28867384951</v>
      </c>
      <c r="N157">
        <v>306</v>
      </c>
      <c r="O157" s="3">
        <f>Jacobson!E157</f>
        <v>1151.0976247655997</v>
      </c>
      <c r="P157" s="3">
        <f>'MHA-0.025'!E157</f>
        <v>1369.9483713091411</v>
      </c>
      <c r="Q157" s="3">
        <f>'MHA-0.05'!E157</f>
        <v>1542.2448902633535</v>
      </c>
      <c r="R157" s="3">
        <f>'MHA-0.1'!E157</f>
        <v>6138.1609004493603</v>
      </c>
      <c r="S157" s="3">
        <f>'MHA-0.2'!E157</f>
        <v>33731.341819752066</v>
      </c>
      <c r="T157" s="3">
        <f>'MHA-0.3'!E157</f>
        <v>61733.165909018462</v>
      </c>
      <c r="U157" s="3">
        <f>'MHA-0.5'!E157</f>
        <v>118029.80752505118</v>
      </c>
      <c r="V157" s="3">
        <f>'MHA-0.8'!E157</f>
        <v>202573.04994910042</v>
      </c>
      <c r="W157" s="3">
        <f>'MHA-1'!E157</f>
        <v>258935.21156513281</v>
      </c>
    </row>
    <row r="158" spans="2:23" x14ac:dyDescent="0.2">
      <c r="B158">
        <f>Jacobson!A158</f>
        <v>427</v>
      </c>
      <c r="C158" s="3">
        <f>Jacobson!D158</f>
        <v>1417.2515586094025</v>
      </c>
      <c r="D158" s="3">
        <f>'MHA-0.025'!D158</f>
        <v>1610.2030043521759</v>
      </c>
      <c r="E158" s="3">
        <f>'MHA-0.05'!D158</f>
        <v>1773.5059705123845</v>
      </c>
      <c r="F158" s="3">
        <f>'MHA-0.1'!D158</f>
        <v>6478.0765222681321</v>
      </c>
      <c r="G158" s="3">
        <f>'MHA-0.2'!D158</f>
        <v>34375.959588063663</v>
      </c>
      <c r="H158" s="3">
        <f>'MHA-0.3'!D158</f>
        <v>62682.485823822884</v>
      </c>
      <c r="I158" s="3">
        <f>'MHA-0.5'!D158</f>
        <v>119588.53173284131</v>
      </c>
      <c r="J158" s="3">
        <f>'MHA-0.8'!D158</f>
        <v>205045.88059636901</v>
      </c>
      <c r="K158" s="3">
        <f>'MHA-1'!D158</f>
        <v>262017.44650538708</v>
      </c>
      <c r="N158">
        <v>427</v>
      </c>
      <c r="O158" s="3">
        <f>Jacobson!E158</f>
        <v>984.76264836003497</v>
      </c>
      <c r="P158" s="3">
        <f>'MHA-0.025'!E158</f>
        <v>1190.365975475712</v>
      </c>
      <c r="Q158" s="3">
        <f>'MHA-0.05'!E158</f>
        <v>1358.7458141903471</v>
      </c>
      <c r="R158" s="3">
        <f>'MHA-0.1'!E158</f>
        <v>6005.5698272029449</v>
      </c>
      <c r="S158" s="3">
        <f>'MHA-0.2'!E158</f>
        <v>33755.380544501553</v>
      </c>
      <c r="T158" s="3">
        <f>'MHA-0.3'!E158</f>
        <v>61913.834431763848</v>
      </c>
      <c r="U158" s="3">
        <f>'MHA-0.5'!E158</f>
        <v>118523.73564378839</v>
      </c>
      <c r="V158" s="3">
        <f>'MHA-0.8'!E158</f>
        <v>203536.86746182531</v>
      </c>
      <c r="W158" s="3">
        <f>'MHA-1'!E158</f>
        <v>260212.28867384951</v>
      </c>
    </row>
    <row r="159" spans="2:23" x14ac:dyDescent="0.2">
      <c r="B159">
        <f>Jacobson!A159</f>
        <v>1656</v>
      </c>
      <c r="C159" s="3">
        <f>Jacobson!D159</f>
        <v>2834.5031172188051</v>
      </c>
      <c r="D159" s="3">
        <f>'MHA-0.025'!D159</f>
        <v>3220.4060087043517</v>
      </c>
      <c r="E159" s="3">
        <f>'MHA-0.05'!D159</f>
        <v>2278.1594352865063</v>
      </c>
      <c r="F159" s="3">
        <f>'MHA-0.1'!D159</f>
        <v>7022.501543567023</v>
      </c>
      <c r="G159" s="3">
        <f>'MHA-0.2'!D159</f>
        <v>35074.138870735245</v>
      </c>
      <c r="H159" s="3">
        <f>'MHA-0.3'!D159</f>
        <v>63534.419367867165</v>
      </c>
      <c r="I159" s="3">
        <f>'MHA-0.5'!D159</f>
        <v>120747.97379963099</v>
      </c>
      <c r="J159" s="3">
        <f>'MHA-0.8'!D159</f>
        <v>206666.58544727674</v>
      </c>
      <c r="K159" s="3">
        <f>'MHA-1'!D159</f>
        <v>263945.65987904026</v>
      </c>
      <c r="N159">
        <v>656</v>
      </c>
      <c r="O159" s="3">
        <f>Jacobson!E159</f>
        <v>238.74844139059746</v>
      </c>
      <c r="P159" s="3">
        <f>'MHA-0.025'!E159</f>
        <v>45.796995647824133</v>
      </c>
      <c r="Q159" s="3">
        <f>'MHA-0.05'!E159</f>
        <v>117.50597051238447</v>
      </c>
      <c r="R159" s="3">
        <f>'MHA-0.1'!E159</f>
        <v>4822.0765222681321</v>
      </c>
      <c r="S159" s="3">
        <f>'MHA-0.2'!E159</f>
        <v>32719.959588063663</v>
      </c>
      <c r="T159" s="3">
        <f>'MHA-0.3'!E159</f>
        <v>61026.485823822884</v>
      </c>
      <c r="U159" s="3">
        <f>'MHA-0.5'!E159</f>
        <v>117932.53173284131</v>
      </c>
      <c r="V159" s="3">
        <f>'MHA-0.8'!E159</f>
        <v>203389.88059636901</v>
      </c>
      <c r="W159" s="3">
        <f>'MHA-1'!E159</f>
        <v>260361.44650538708</v>
      </c>
    </row>
    <row r="160" spans="2:23" x14ac:dyDescent="0.2">
      <c r="B160">
        <f>Jacobson!A160</f>
        <v>271</v>
      </c>
      <c r="C160" s="3">
        <f>Jacobson!D160</f>
        <v>1586.5433482115841</v>
      </c>
      <c r="D160" s="3">
        <f>'MHA-0.025'!D160</f>
        <v>1770.9936453231762</v>
      </c>
      <c r="E160" s="3">
        <f>'MHA-0.05'!D160</f>
        <v>2311.3320445165432</v>
      </c>
      <c r="F160" s="3">
        <f>'MHA-0.1'!D160</f>
        <v>6887.8103095411916</v>
      </c>
      <c r="G160" s="3">
        <f>'MHA-0.2'!D160</f>
        <v>35220.363332738933</v>
      </c>
      <c r="H160" s="3">
        <f>'MHA-0.3'!D160</f>
        <v>63961.559525900375</v>
      </c>
      <c r="I160" s="3">
        <f>'MHA-0.5'!D160</f>
        <v>121736.94534972325</v>
      </c>
      <c r="J160" s="3">
        <f>'MHA-0.8'!D160</f>
        <v>208498.30408545755</v>
      </c>
      <c r="K160" s="3">
        <f>'MHA-1'!D160</f>
        <v>266339.20990928006</v>
      </c>
      <c r="N160">
        <v>271</v>
      </c>
      <c r="O160" s="3">
        <f>Jacobson!E160</f>
        <v>2563.5031172188051</v>
      </c>
      <c r="P160" s="3">
        <f>'MHA-0.025'!E160</f>
        <v>2949.4060087043517</v>
      </c>
      <c r="Q160" s="3">
        <f>'MHA-0.05'!E160</f>
        <v>2007.1594352865063</v>
      </c>
      <c r="R160" s="3">
        <f>'MHA-0.1'!E160</f>
        <v>6751.501543567023</v>
      </c>
      <c r="S160" s="3">
        <f>'MHA-0.2'!E160</f>
        <v>34803.138870735245</v>
      </c>
      <c r="T160" s="3">
        <f>'MHA-0.3'!E160</f>
        <v>63263.419367867165</v>
      </c>
      <c r="U160" s="3">
        <f>'MHA-0.5'!E160</f>
        <v>120476.97379963099</v>
      </c>
      <c r="V160" s="3">
        <f>'MHA-0.8'!E160</f>
        <v>206395.58544727674</v>
      </c>
      <c r="W160" s="3">
        <f>'MHA-1'!E160</f>
        <v>263674.65987904026</v>
      </c>
    </row>
    <row r="161" spans="2:23" x14ac:dyDescent="0.2">
      <c r="B161">
        <f>Jacobson!A161</f>
        <v>415</v>
      </c>
      <c r="C161" s="3">
        <f>Jacobson!D161</f>
        <v>1537.1035205995875</v>
      </c>
      <c r="D161" s="3">
        <f>'MHA-0.025'!D161</f>
        <v>1712.0187780366653</v>
      </c>
      <c r="E161" s="3">
        <f>'MHA-0.05'!D161</f>
        <v>2319.7758844261552</v>
      </c>
      <c r="F161" s="3">
        <f>'MHA-0.1'!D161</f>
        <v>6849.8968840218186</v>
      </c>
      <c r="G161" s="3">
        <f>'MHA-0.2'!D161</f>
        <v>35420.236679241701</v>
      </c>
      <c r="H161" s="3">
        <f>'MHA-0.3'!D161</f>
        <v>64399.219644425291</v>
      </c>
      <c r="I161" s="3">
        <f>'MHA-0.5'!D161</f>
        <v>122650.17901229243</v>
      </c>
      <c r="J161" s="3">
        <f>'MHA-0.8'!D161</f>
        <v>210124.89806409317</v>
      </c>
      <c r="K161" s="3">
        <f>'MHA-1'!D161</f>
        <v>268441.37743195996</v>
      </c>
      <c r="N161">
        <v>415</v>
      </c>
      <c r="O161" s="3">
        <f>Jacobson!E161</f>
        <v>1171.5433482115841</v>
      </c>
      <c r="P161" s="3">
        <f>'MHA-0.025'!E161</f>
        <v>1355.9936453231762</v>
      </c>
      <c r="Q161" s="3">
        <f>'MHA-0.05'!E161</f>
        <v>1896.3320445165432</v>
      </c>
      <c r="R161" s="3">
        <f>'MHA-0.1'!E161</f>
        <v>6472.8103095411916</v>
      </c>
      <c r="S161" s="3">
        <f>'MHA-0.2'!E161</f>
        <v>34805.363332738933</v>
      </c>
      <c r="T161" s="3">
        <f>'MHA-0.3'!E161</f>
        <v>63546.559525900375</v>
      </c>
      <c r="U161" s="3">
        <f>'MHA-0.5'!E161</f>
        <v>121321.94534972325</v>
      </c>
      <c r="V161" s="3">
        <f>'MHA-0.8'!E161</f>
        <v>208083.30408545755</v>
      </c>
      <c r="W161" s="3">
        <f>'MHA-1'!E161</f>
        <v>265924.20990928006</v>
      </c>
    </row>
    <row r="162" spans="2:23" x14ac:dyDescent="0.2">
      <c r="B162">
        <f>Jacobson!A162</f>
        <v>326</v>
      </c>
      <c r="C162" s="3">
        <f>Jacobson!D162</f>
        <v>1471.1471475303651</v>
      </c>
      <c r="D162" s="3">
        <f>'MHA-0.025'!D162</f>
        <v>1640.1417415607116</v>
      </c>
      <c r="E162" s="3">
        <f>'MHA-0.05'!D162</f>
        <v>2258.2120515986771</v>
      </c>
      <c r="F162" s="3">
        <f>'MHA-0.1'!D162</f>
        <v>6791.196814882288</v>
      </c>
      <c r="G162" s="3">
        <f>'MHA-0.2'!D162</f>
        <v>35581.376689118784</v>
      </c>
      <c r="H162" s="3">
        <f>'MHA-0.3'!D162</f>
        <v>64780.199733318979</v>
      </c>
      <c r="I162" s="3">
        <f>'MHA-0.5'!D162</f>
        <v>123470.83925921933</v>
      </c>
      <c r="J162" s="3">
        <f>'MHA-0.8'!D162</f>
        <v>211605.07854806987</v>
      </c>
      <c r="K162" s="3">
        <f>'MHA-1'!D162</f>
        <v>270361.23807396984</v>
      </c>
      <c r="N162">
        <v>326</v>
      </c>
      <c r="O162" s="3">
        <f>Jacobson!E162</f>
        <v>1211.1035205995875</v>
      </c>
      <c r="P162" s="3">
        <f>'MHA-0.025'!E162</f>
        <v>1386.0187780366653</v>
      </c>
      <c r="Q162" s="3">
        <f>'MHA-0.05'!E162</f>
        <v>1993.7758844261552</v>
      </c>
      <c r="R162" s="3">
        <f>'MHA-0.1'!E162</f>
        <v>6523.8968840218186</v>
      </c>
      <c r="S162" s="3">
        <f>'MHA-0.2'!E162</f>
        <v>35094.236679241701</v>
      </c>
      <c r="T162" s="3">
        <f>'MHA-0.3'!E162</f>
        <v>64073.219644425291</v>
      </c>
      <c r="U162" s="3">
        <f>'MHA-0.5'!E162</f>
        <v>122324.17901229243</v>
      </c>
      <c r="V162" s="3">
        <f>'MHA-0.8'!E162</f>
        <v>209798.89806409317</v>
      </c>
      <c r="W162" s="3">
        <f>'MHA-1'!E162</f>
        <v>268115.37743195996</v>
      </c>
    </row>
    <row r="163" spans="2:23" x14ac:dyDescent="0.2">
      <c r="B163">
        <f>Jacobson!A163</f>
        <v>344</v>
      </c>
      <c r="C163" s="3">
        <f>Jacobson!D163</f>
        <v>1423.6449909582798</v>
      </c>
      <c r="D163" s="3">
        <f>'MHA-0.025'!D163</f>
        <v>1586.8970496954428</v>
      </c>
      <c r="E163" s="3">
        <f>'MHA-0.05'!D163</f>
        <v>2180.2891424083036</v>
      </c>
      <c r="F163" s="3">
        <f>'MHA-0.1'!D163</f>
        <v>6759.4417630276403</v>
      </c>
      <c r="G163" s="3">
        <f>'MHA-0.2'!D163</f>
        <v>35747.101696526595</v>
      </c>
      <c r="H163" s="3">
        <f>'MHA-0.3'!D163</f>
        <v>65143.404799989243</v>
      </c>
      <c r="I163" s="3">
        <f>'MHA-0.5'!D163</f>
        <v>124229.0044444145</v>
      </c>
      <c r="J163" s="3">
        <f>'MHA-0.8'!D163</f>
        <v>212955.68391105242</v>
      </c>
      <c r="K163" s="3">
        <f>'MHA-1'!D163</f>
        <v>272106.80355547724</v>
      </c>
      <c r="N163">
        <v>344</v>
      </c>
      <c r="O163" s="3">
        <f>Jacobson!E163</f>
        <v>1127.1471475303651</v>
      </c>
      <c r="P163" s="3">
        <f>'MHA-0.025'!E163</f>
        <v>1296.1417415607116</v>
      </c>
      <c r="Q163" s="3">
        <f>'MHA-0.05'!E163</f>
        <v>1914.2120515986771</v>
      </c>
      <c r="R163" s="3">
        <f>'MHA-0.1'!E163</f>
        <v>6447.196814882288</v>
      </c>
      <c r="S163" s="3">
        <f>'MHA-0.2'!E163</f>
        <v>35237.376689118784</v>
      </c>
      <c r="T163" s="3">
        <f>'MHA-0.3'!E163</f>
        <v>64436.199733318979</v>
      </c>
      <c r="U163" s="3">
        <f>'MHA-0.5'!E163</f>
        <v>123126.83925921933</v>
      </c>
      <c r="V163" s="3">
        <f>'MHA-0.8'!E163</f>
        <v>211261.07854806987</v>
      </c>
      <c r="W163" s="3">
        <f>'MHA-1'!E163</f>
        <v>270017.23807396984</v>
      </c>
    </row>
    <row r="164" spans="2:23" x14ac:dyDescent="0.2">
      <c r="B164">
        <f>Jacobson!A164</f>
        <v>363</v>
      </c>
      <c r="C164" s="3">
        <f>Jacobson!D164</f>
        <v>1393.9972159515889</v>
      </c>
      <c r="D164" s="3">
        <f>'MHA-0.025'!D164</f>
        <v>1552.415844915264</v>
      </c>
      <c r="E164" s="3">
        <f>'MHA-0.05'!D164</f>
        <v>2103.4394345881992</v>
      </c>
      <c r="F164" s="3">
        <f>'MHA-0.1'!D164</f>
        <v>6748.5754741366536</v>
      </c>
      <c r="G164" s="3">
        <f>'MHA-0.2'!D164</f>
        <v>35918.745452082447</v>
      </c>
      <c r="H164" s="3">
        <f>'MHA-0.3'!D164</f>
        <v>65497.558599991935</v>
      </c>
      <c r="I164" s="3">
        <f>'MHA-0.5'!D164</f>
        <v>124948.17833331089</v>
      </c>
      <c r="J164" s="3">
        <f>'MHA-0.8'!D164</f>
        <v>214222.38793328928</v>
      </c>
      <c r="K164" s="3">
        <f>'MHA-1'!D164</f>
        <v>273738.52766660787</v>
      </c>
      <c r="N164">
        <v>363</v>
      </c>
      <c r="O164" s="3">
        <f>Jacobson!E164</f>
        <v>1060.6449909582798</v>
      </c>
      <c r="P164" s="3">
        <f>'MHA-0.025'!E164</f>
        <v>1223.8970496954428</v>
      </c>
      <c r="Q164" s="3">
        <f>'MHA-0.05'!E164</f>
        <v>1817.2891424083036</v>
      </c>
      <c r="R164" s="3">
        <f>'MHA-0.1'!E164</f>
        <v>6396.4417630276403</v>
      </c>
      <c r="S164" s="3">
        <f>'MHA-0.2'!E164</f>
        <v>35384.101696526595</v>
      </c>
      <c r="T164" s="3">
        <f>'MHA-0.3'!E164</f>
        <v>64780.404799989243</v>
      </c>
      <c r="U164" s="3">
        <f>'MHA-0.5'!E164</f>
        <v>123866.0044444145</v>
      </c>
      <c r="V164" s="3">
        <f>'MHA-0.8'!E164</f>
        <v>212592.68391105242</v>
      </c>
      <c r="W164" s="3">
        <f>'MHA-1'!E164</f>
        <v>271743.80355547724</v>
      </c>
    </row>
    <row r="165" spans="2:23" x14ac:dyDescent="0.2">
      <c r="B165">
        <f>Jacobson!A165</f>
        <v>288</v>
      </c>
      <c r="C165" s="3">
        <f>Jacobson!D165</f>
        <v>1342.0280165133513</v>
      </c>
      <c r="D165" s="3">
        <f>'MHA-0.025'!D165</f>
        <v>1496.9016769192094</v>
      </c>
      <c r="E165" s="3">
        <f>'MHA-0.05'!D165</f>
        <v>1998.7290092776279</v>
      </c>
      <c r="F165" s="3">
        <f>'MHA-0.1'!D165</f>
        <v>6715.1207574684149</v>
      </c>
      <c r="G165" s="3">
        <f>'MHA-0.2'!D165</f>
        <v>36058.473268749345</v>
      </c>
      <c r="H165" s="3">
        <f>'MHA-0.3'!D165</f>
        <v>65810.468949993956</v>
      </c>
      <c r="I165" s="3">
        <f>'MHA-0.5'!D165</f>
        <v>125607.45374998316</v>
      </c>
      <c r="J165" s="3">
        <f>'MHA-0.8'!D165</f>
        <v>215401.21094996695</v>
      </c>
      <c r="K165" s="3">
        <f>'MHA-1'!D165</f>
        <v>275263.71574995585</v>
      </c>
      <c r="N165">
        <v>288</v>
      </c>
      <c r="O165" s="3">
        <f>Jacobson!E165</f>
        <v>1105.9972159515889</v>
      </c>
      <c r="P165" s="3">
        <f>'MHA-0.025'!E165</f>
        <v>1264.415844915264</v>
      </c>
      <c r="Q165" s="3">
        <f>'MHA-0.05'!E165</f>
        <v>1815.4394345881992</v>
      </c>
      <c r="R165" s="3">
        <f>'MHA-0.1'!E165</f>
        <v>6460.5754741366536</v>
      </c>
      <c r="S165" s="3">
        <f>'MHA-0.2'!E165</f>
        <v>35630.745452082447</v>
      </c>
      <c r="T165" s="3">
        <f>'MHA-0.3'!E165</f>
        <v>65209.558599991935</v>
      </c>
      <c r="U165" s="3">
        <f>'MHA-0.5'!E165</f>
        <v>124660.17833331089</v>
      </c>
      <c r="V165" s="3">
        <f>'MHA-0.8'!E165</f>
        <v>213934.38793328928</v>
      </c>
      <c r="W165" s="3">
        <f>'MHA-1'!E165</f>
        <v>273450.52766660787</v>
      </c>
    </row>
    <row r="166" spans="2:23" x14ac:dyDescent="0.2">
      <c r="B166">
        <f>Jacobson!A166</f>
        <v>307</v>
      </c>
      <c r="C166" s="3">
        <f>Jacobson!D166</f>
        <v>1302.228590797258</v>
      </c>
      <c r="D166" s="3">
        <f>'MHA-0.025'!D166</f>
        <v>1452.628602613978</v>
      </c>
      <c r="E166" s="3">
        <f>'MHA-0.05'!D166</f>
        <v>1906.4045217757744</v>
      </c>
      <c r="F166" s="3">
        <f>'MHA-0.1'!D166</f>
        <v>6702.1397199672356</v>
      </c>
      <c r="G166" s="3">
        <f>'MHA-0.2'!D166</f>
        <v>36204.179131249519</v>
      </c>
      <c r="H166" s="3">
        <f>'MHA-0.3'!D166</f>
        <v>66114.861712495462</v>
      </c>
      <c r="I166" s="3">
        <f>'MHA-0.5'!D166</f>
        <v>126229.22031248736</v>
      </c>
      <c r="J166" s="3">
        <f>'MHA-0.8'!D166</f>
        <v>216499.03821247516</v>
      </c>
      <c r="K166" s="3">
        <f>'MHA-1'!D166</f>
        <v>276678.91681246681</v>
      </c>
      <c r="N166">
        <v>307</v>
      </c>
      <c r="O166" s="3">
        <f>Jacobson!E166</f>
        <v>1035.0280165133513</v>
      </c>
      <c r="P166" s="3">
        <f>'MHA-0.025'!E166</f>
        <v>1189.9016769192094</v>
      </c>
      <c r="Q166" s="3">
        <f>'MHA-0.05'!E166</f>
        <v>1691.7290092776279</v>
      </c>
      <c r="R166" s="3">
        <f>'MHA-0.1'!E166</f>
        <v>6408.1207574684149</v>
      </c>
      <c r="S166" s="3">
        <f>'MHA-0.2'!E166</f>
        <v>35751.473268749345</v>
      </c>
      <c r="T166" s="3">
        <f>'MHA-0.3'!E166</f>
        <v>65503.468949993956</v>
      </c>
      <c r="U166" s="3">
        <f>'MHA-0.5'!E166</f>
        <v>125300.45374998316</v>
      </c>
      <c r="V166" s="3">
        <f>'MHA-0.8'!E166</f>
        <v>215094.21094996695</v>
      </c>
      <c r="W166" s="3">
        <f>'MHA-1'!E166</f>
        <v>274956.71574995585</v>
      </c>
    </row>
    <row r="167" spans="2:23" x14ac:dyDescent="0.2">
      <c r="B167">
        <f>Jacobson!A167</f>
        <v>438</v>
      </c>
      <c r="C167" s="3">
        <f>Jacobson!D167</f>
        <v>1322.0046269071272</v>
      </c>
      <c r="D167" s="3">
        <f>'MHA-0.025'!D167</f>
        <v>1468.1632106539116</v>
      </c>
      <c r="E167" s="3">
        <f>'MHA-0.05'!D167</f>
        <v>1880.1261561493843</v>
      </c>
      <c r="F167" s="3">
        <f>'MHA-0.1'!D167</f>
        <v>6750.71894184135</v>
      </c>
      <c r="G167" s="3">
        <f>'MHA-0.2'!D167</f>
        <v>36402.473528124647</v>
      </c>
      <c r="H167" s="3">
        <f>'MHA-0.3'!D167</f>
        <v>66462.871284371606</v>
      </c>
      <c r="I167" s="3">
        <f>'MHA-0.5'!D167</f>
        <v>126876.66023436554</v>
      </c>
      <c r="J167" s="3">
        <f>'MHA-0.8'!D167</f>
        <v>217595.62365935638</v>
      </c>
      <c r="K167" s="3">
        <f>'MHA-1'!D167</f>
        <v>278074.93260935001</v>
      </c>
      <c r="N167">
        <v>438</v>
      </c>
      <c r="O167" s="3">
        <f>Jacobson!E167</f>
        <v>864.22859079725799</v>
      </c>
      <c r="P167" s="3">
        <f>'MHA-0.025'!E167</f>
        <v>1014.628602613978</v>
      </c>
      <c r="Q167" s="3">
        <f>'MHA-0.05'!E167</f>
        <v>1468.4045217757744</v>
      </c>
      <c r="R167" s="3">
        <f>'MHA-0.1'!E167</f>
        <v>6264.1397199672356</v>
      </c>
      <c r="S167" s="3">
        <f>'MHA-0.2'!E167</f>
        <v>35766.179131249519</v>
      </c>
      <c r="T167" s="3">
        <f>'MHA-0.3'!E167</f>
        <v>65676.861712495462</v>
      </c>
      <c r="U167" s="3">
        <f>'MHA-0.5'!E167</f>
        <v>125791.22031248736</v>
      </c>
      <c r="V167" s="3">
        <f>'MHA-0.8'!E167</f>
        <v>216061.03821247516</v>
      </c>
      <c r="W167" s="3">
        <f>'MHA-1'!E167</f>
        <v>276240.91681246681</v>
      </c>
    </row>
    <row r="168" spans="2:23" x14ac:dyDescent="0.2">
      <c r="B168">
        <f>Jacobson!A168</f>
        <v>356</v>
      </c>
      <c r="C168" s="3">
        <f>Jacobson!D168</f>
        <v>1316.5283580372329</v>
      </c>
      <c r="D168" s="3">
        <f>'MHA-0.025'!D168</f>
        <v>1462.1162270105051</v>
      </c>
      <c r="E168" s="3">
        <f>'MHA-0.05'!D168</f>
        <v>1829.2057843008652</v>
      </c>
      <c r="F168" s="3">
        <f>'MHA-0.1'!D168</f>
        <v>6760.1033582469372</v>
      </c>
      <c r="G168" s="3">
        <f>'MHA-0.2'!D168</f>
        <v>36567.944325780991</v>
      </c>
      <c r="H168" s="3">
        <f>'MHA-0.3'!D168</f>
        <v>66784.428463278717</v>
      </c>
      <c r="I168" s="3">
        <f>'MHA-0.5'!D168</f>
        <v>127510.39017577418</v>
      </c>
      <c r="J168" s="3">
        <f>'MHA-0.8'!D168</f>
        <v>218697.61274451728</v>
      </c>
      <c r="K168" s="3">
        <f>'MHA-1'!D168</f>
        <v>279489.09445701243</v>
      </c>
      <c r="N168">
        <v>356</v>
      </c>
      <c r="O168" s="3">
        <f>Jacobson!E168</f>
        <v>966.0046269071272</v>
      </c>
      <c r="P168" s="3">
        <f>'MHA-0.025'!E168</f>
        <v>1112.1632106539116</v>
      </c>
      <c r="Q168" s="3">
        <f>'MHA-0.05'!E168</f>
        <v>1524.1261561493843</v>
      </c>
      <c r="R168" s="3">
        <f>'MHA-0.1'!E168</f>
        <v>6394.71894184135</v>
      </c>
      <c r="S168" s="3">
        <f>'MHA-0.2'!E168</f>
        <v>36046.473528124647</v>
      </c>
      <c r="T168" s="3">
        <f>'MHA-0.3'!E168</f>
        <v>66106.871284371606</v>
      </c>
      <c r="U168" s="3">
        <f>'MHA-0.5'!E168</f>
        <v>126520.66023436554</v>
      </c>
      <c r="V168" s="3">
        <f>'MHA-0.8'!E168</f>
        <v>217239.62365935638</v>
      </c>
      <c r="W168" s="3">
        <f>'MHA-1'!E168</f>
        <v>277718.93260935001</v>
      </c>
    </row>
    <row r="169" spans="2:23" x14ac:dyDescent="0.2">
      <c r="B169">
        <f>Jacobson!A169</f>
        <v>274</v>
      </c>
      <c r="C169" s="3">
        <f>Jacobson!D169</f>
        <v>1278.5349344205906</v>
      </c>
      <c r="D169" s="3">
        <f>'MHA-0.025'!D169</f>
        <v>1423.602534522932</v>
      </c>
      <c r="E169" s="3">
        <f>'MHA-0.05'!D169</f>
        <v>1751.4077136172691</v>
      </c>
      <c r="F169" s="3">
        <f>'MHA-0.1'!D169</f>
        <v>6738.8616705511267</v>
      </c>
      <c r="G169" s="3">
        <f>'MHA-0.2'!D169</f>
        <v>36699.367424023243</v>
      </c>
      <c r="H169" s="3">
        <f>'MHA-0.3'!D169</f>
        <v>67068.516347459037</v>
      </c>
      <c r="I169" s="3">
        <f>'MHA-0.5'!D169</f>
        <v>128099.80763183064</v>
      </c>
      <c r="J169" s="3">
        <f>'MHA-0.8'!D169</f>
        <v>219745.02455838796</v>
      </c>
      <c r="K169" s="3">
        <f>'MHA-1'!D169</f>
        <v>280841.83584275929</v>
      </c>
      <c r="N169">
        <v>274</v>
      </c>
      <c r="O169" s="3">
        <f>Jacobson!E169</f>
        <v>1042.5283580372329</v>
      </c>
      <c r="P169" s="3">
        <f>'MHA-0.025'!E169</f>
        <v>1188.1162270105051</v>
      </c>
      <c r="Q169" s="3">
        <f>'MHA-0.05'!E169</f>
        <v>1555.2057843008652</v>
      </c>
      <c r="R169" s="3">
        <f>'MHA-0.1'!E169</f>
        <v>6486.1033582469372</v>
      </c>
      <c r="S169" s="3">
        <f>'MHA-0.2'!E169</f>
        <v>36293.944325780991</v>
      </c>
      <c r="T169" s="3">
        <f>'MHA-0.3'!E169</f>
        <v>66510.428463278717</v>
      </c>
      <c r="U169" s="3">
        <f>'MHA-0.5'!E169</f>
        <v>127236.39017577418</v>
      </c>
      <c r="V169" s="3">
        <f>'MHA-0.8'!E169</f>
        <v>218423.61274451728</v>
      </c>
      <c r="W169" s="3">
        <f>'MHA-1'!E169</f>
        <v>279215.09445701243</v>
      </c>
    </row>
    <row r="170" spans="2:23" x14ac:dyDescent="0.2">
      <c r="B170">
        <f>Jacobson!A170</f>
        <v>418</v>
      </c>
      <c r="C170" s="3">
        <f>Jacobson!D170</f>
        <v>1298.6302002349421</v>
      </c>
      <c r="D170" s="3">
        <f>'MHA-0.025'!D170</f>
        <v>1441.1884240909892</v>
      </c>
      <c r="E170" s="3">
        <f>'MHA-0.05'!D170</f>
        <v>1733.2583167566672</v>
      </c>
      <c r="F170" s="3">
        <f>'MHA-0.1'!D170</f>
        <v>6786.080404779269</v>
      </c>
      <c r="G170" s="3">
        <f>'MHA-0.2'!D170</f>
        <v>36888.484747704933</v>
      </c>
      <c r="H170" s="3">
        <f>'MHA-0.3'!D170</f>
        <v>67399.532260594307</v>
      </c>
      <c r="I170" s="3">
        <f>'MHA-0.5'!D170</f>
        <v>128714.620723873</v>
      </c>
      <c r="J170" s="3">
        <f>'MHA-0.8'!D170</f>
        <v>220785.53341879096</v>
      </c>
      <c r="K170" s="3">
        <f>'MHA-1'!D170</f>
        <v>282166.14188206941</v>
      </c>
      <c r="N170">
        <v>418</v>
      </c>
      <c r="O170" s="3">
        <f>Jacobson!E170</f>
        <v>860.53493442059062</v>
      </c>
      <c r="P170" s="3">
        <f>'MHA-0.025'!E170</f>
        <v>1005.602534522932</v>
      </c>
      <c r="Q170" s="3">
        <f>'MHA-0.05'!E170</f>
        <v>1333.4077136172691</v>
      </c>
      <c r="R170" s="3">
        <f>'MHA-0.1'!E170</f>
        <v>6320.8616705511267</v>
      </c>
      <c r="S170" s="3">
        <f>'MHA-0.2'!E170</f>
        <v>36281.367424023243</v>
      </c>
      <c r="T170" s="3">
        <f>'MHA-0.3'!E170</f>
        <v>66650.516347459037</v>
      </c>
      <c r="U170" s="3">
        <f>'MHA-0.5'!E170</f>
        <v>127681.80763183064</v>
      </c>
      <c r="V170" s="3">
        <f>'MHA-0.8'!E170</f>
        <v>219327.02455838796</v>
      </c>
      <c r="W170" s="3">
        <f>'MHA-1'!E170</f>
        <v>280423.83584275929</v>
      </c>
    </row>
    <row r="171" spans="2:23" x14ac:dyDescent="0.2">
      <c r="B171">
        <f>Jacobson!A171</f>
        <v>423</v>
      </c>
      <c r="C171" s="3">
        <f>Jacobson!D171</f>
        <v>1325.914399740831</v>
      </c>
      <c r="D171" s="3">
        <f>'MHA-0.025'!D171</f>
        <v>1468.6012104673346</v>
      </c>
      <c r="E171" s="3">
        <f>'MHA-0.05'!D171</f>
        <v>1732.7656362252869</v>
      </c>
      <c r="F171" s="3">
        <f>'MHA-0.1'!D171</f>
        <v>6829.814455450376</v>
      </c>
      <c r="G171" s="3">
        <f>'MHA-0.2'!D171</f>
        <v>37080.442740466206</v>
      </c>
      <c r="H171" s="3">
        <f>'MHA-0.3'!D171</f>
        <v>67739.714195445747</v>
      </c>
      <c r="I171" s="3">
        <f>'MHA-0.5'!D171</f>
        <v>129351.25054290475</v>
      </c>
      <c r="J171" s="3">
        <f>'MHA-0.8'!D171</f>
        <v>221866.8350640932</v>
      </c>
      <c r="K171" s="3">
        <f>'MHA-1'!D171</f>
        <v>283543.89141155197</v>
      </c>
      <c r="N171">
        <v>423</v>
      </c>
      <c r="O171" s="3">
        <f>Jacobson!E171</f>
        <v>875.63020023494209</v>
      </c>
      <c r="P171" s="3">
        <f>'MHA-0.025'!E171</f>
        <v>1018.1884240909892</v>
      </c>
      <c r="Q171" s="3">
        <f>'MHA-0.05'!E171</f>
        <v>1310.2583167566672</v>
      </c>
      <c r="R171" s="3">
        <f>'MHA-0.1'!E171</f>
        <v>6363.080404779269</v>
      </c>
      <c r="S171" s="3">
        <f>'MHA-0.2'!E171</f>
        <v>36465.484747704933</v>
      </c>
      <c r="T171" s="3">
        <f>'MHA-0.3'!E171</f>
        <v>66976.532260594307</v>
      </c>
      <c r="U171" s="3">
        <f>'MHA-0.5'!E171</f>
        <v>128291.620723873</v>
      </c>
      <c r="V171" s="3">
        <f>'MHA-0.8'!E171</f>
        <v>220362.53341879096</v>
      </c>
      <c r="W171" s="3">
        <f>'MHA-1'!E171</f>
        <v>281743.14188206941</v>
      </c>
    </row>
    <row r="172" spans="2:23" x14ac:dyDescent="0.2">
      <c r="B172">
        <f>Jacobson!A172</f>
        <v>447</v>
      </c>
      <c r="C172" s="3">
        <f>Jacobson!D172</f>
        <v>1364.4646119790916</v>
      </c>
      <c r="D172" s="3">
        <f>'MHA-0.025'!D172</f>
        <v>1508.8808271498203</v>
      </c>
      <c r="E172" s="3">
        <f>'MHA-0.05'!D172</f>
        <v>1751.413151162305</v>
      </c>
      <c r="F172" s="3">
        <f>'MHA-0.1'!D172</f>
        <v>6878.7999934537065</v>
      </c>
      <c r="G172" s="3">
        <f>'MHA-0.2'!D172</f>
        <v>37282.896235037151</v>
      </c>
      <c r="H172" s="3">
        <f>'MHA-0.3'!D172</f>
        <v>68095.635646584327</v>
      </c>
      <c r="I172" s="3">
        <f>'MHA-0.5'!D172</f>
        <v>130014.10790717856</v>
      </c>
      <c r="J172" s="3">
        <f>'MHA-0.8'!D172</f>
        <v>222990.09629806987</v>
      </c>
      <c r="K172" s="3">
        <f>'MHA-1'!D172</f>
        <v>284974.08855866396</v>
      </c>
      <c r="N172">
        <v>447</v>
      </c>
      <c r="O172" s="3">
        <f>Jacobson!E172</f>
        <v>878.91439974083096</v>
      </c>
      <c r="P172" s="3">
        <f>'MHA-0.025'!E172</f>
        <v>1021.6012104673346</v>
      </c>
      <c r="Q172" s="3">
        <f>'MHA-0.05'!E172</f>
        <v>1285.7656362252869</v>
      </c>
      <c r="R172" s="3">
        <f>'MHA-0.1'!E172</f>
        <v>6382.814455450376</v>
      </c>
      <c r="S172" s="3">
        <f>'MHA-0.2'!E172</f>
        <v>36633.442740466206</v>
      </c>
      <c r="T172" s="3">
        <f>'MHA-0.3'!E172</f>
        <v>67292.714195445747</v>
      </c>
      <c r="U172" s="3">
        <f>'MHA-0.5'!E172</f>
        <v>128904.25054290475</v>
      </c>
      <c r="V172" s="3">
        <f>'MHA-0.8'!E172</f>
        <v>221419.8350640932</v>
      </c>
      <c r="W172" s="3">
        <f>'MHA-1'!E172</f>
        <v>283096.89141155197</v>
      </c>
    </row>
    <row r="173" spans="2:23" x14ac:dyDescent="0.2">
      <c r="B173">
        <f>Jacobson!A173</f>
        <v>367</v>
      </c>
      <c r="C173" s="3">
        <f>Jacobson!D173</f>
        <v>1369.76256811442</v>
      </c>
      <c r="D173" s="3">
        <f>'MHA-0.025'!D173</f>
        <v>1517.300559836855</v>
      </c>
      <c r="E173" s="3">
        <f>'MHA-0.05'!D173</f>
        <v>1743.6815563667335</v>
      </c>
      <c r="F173" s="3">
        <f>'MHA-0.1'!D173</f>
        <v>6889.4441469562053</v>
      </c>
      <c r="G173" s="3">
        <f>'MHA-0.2'!D173</f>
        <v>37453.341355965371</v>
      </c>
      <c r="H173" s="3">
        <f>'MHA-0.3'!D173</f>
        <v>68425.881734938244</v>
      </c>
      <c r="I173" s="3">
        <f>'MHA-0.5'!D173</f>
        <v>130663.95593038391</v>
      </c>
      <c r="J173" s="3">
        <f>'MHA-0.8'!D173</f>
        <v>224119.34722355238</v>
      </c>
      <c r="K173" s="3">
        <f>'MHA-1'!D173</f>
        <v>286422.94141899794</v>
      </c>
      <c r="N173">
        <v>367</v>
      </c>
      <c r="O173" s="3">
        <f>Jacobson!E173</f>
        <v>997.46461197909161</v>
      </c>
      <c r="P173" s="3">
        <f>'MHA-0.025'!E173</f>
        <v>1141.8808271498203</v>
      </c>
      <c r="Q173" s="3">
        <f>'MHA-0.05'!E173</f>
        <v>1384.413151162305</v>
      </c>
      <c r="R173" s="3">
        <f>'MHA-0.1'!E173</f>
        <v>6511.7999934537065</v>
      </c>
      <c r="S173" s="3">
        <f>'MHA-0.2'!E173</f>
        <v>36915.896235037151</v>
      </c>
      <c r="T173" s="3">
        <f>'MHA-0.3'!E173</f>
        <v>67728.635646584327</v>
      </c>
      <c r="U173" s="3">
        <f>'MHA-0.5'!E173</f>
        <v>129647.10790717856</v>
      </c>
      <c r="V173" s="3">
        <f>'MHA-0.8'!E173</f>
        <v>222623.09629806987</v>
      </c>
      <c r="W173" s="3">
        <f>'MHA-1'!E173</f>
        <v>284607.08855866396</v>
      </c>
    </row>
    <row r="174" spans="2:23" x14ac:dyDescent="0.2">
      <c r="B174">
        <f>Jacobson!A174</f>
        <v>289</v>
      </c>
      <c r="C174" s="3">
        <f>Jacobson!D174</f>
        <v>1338.6450079333911</v>
      </c>
      <c r="D174" s="3">
        <f>'MHA-0.025'!D174</f>
        <v>1487.8928744835084</v>
      </c>
      <c r="E174" s="3">
        <f>'MHA-0.05'!D174</f>
        <v>1700.2149370213037</v>
      </c>
      <c r="F174" s="3">
        <f>'MHA-0.1'!D174</f>
        <v>6870.9522620830776</v>
      </c>
      <c r="G174" s="3">
        <f>'MHA-0.2'!D174</f>
        <v>37591.400196661532</v>
      </c>
      <c r="H174" s="3">
        <f>'MHA-0.3'!D174</f>
        <v>68720.491301203714</v>
      </c>
      <c r="I174" s="3">
        <f>'MHA-0.5'!D174</f>
        <v>131271.66694778795</v>
      </c>
      <c r="J174" s="3">
        <f>'MHA-0.8'!D174</f>
        <v>225196.71041766423</v>
      </c>
      <c r="K174" s="3">
        <f>'MHA-1'!D174</f>
        <v>287813.40606424835</v>
      </c>
      <c r="N174">
        <v>289</v>
      </c>
      <c r="O174" s="3">
        <f>Jacobson!E174</f>
        <v>1080.76256811442</v>
      </c>
      <c r="P174" s="3">
        <f>'MHA-0.025'!E174</f>
        <v>1228.300559836855</v>
      </c>
      <c r="Q174" s="3">
        <f>'MHA-0.05'!E174</f>
        <v>1454.6815563667335</v>
      </c>
      <c r="R174" s="3">
        <f>'MHA-0.1'!E174</f>
        <v>6600.4441469562053</v>
      </c>
      <c r="S174" s="3">
        <f>'MHA-0.2'!E174</f>
        <v>37164.341355965371</v>
      </c>
      <c r="T174" s="3">
        <f>'MHA-0.3'!E174</f>
        <v>68136.881734938244</v>
      </c>
      <c r="U174" s="3">
        <f>'MHA-0.5'!E174</f>
        <v>130374.95593038391</v>
      </c>
      <c r="V174" s="3">
        <f>'MHA-0.8'!E174</f>
        <v>223830.34722355238</v>
      </c>
      <c r="W174" s="3">
        <f>'MHA-1'!E174</f>
        <v>286133.94141899794</v>
      </c>
    </row>
    <row r="175" spans="2:23" x14ac:dyDescent="0.2">
      <c r="B175">
        <f>Jacobson!A175</f>
        <v>311</v>
      </c>
      <c r="C175" s="3">
        <f>Jacobson!D175</f>
        <v>1312.2435673357252</v>
      </c>
      <c r="D175" s="3">
        <f>'MHA-0.025'!D175</f>
        <v>1460.3502468170316</v>
      </c>
      <c r="E175" s="3">
        <f>'MHA-0.05'!D175</f>
        <v>1658.7190300756679</v>
      </c>
      <c r="F175" s="3">
        <f>'MHA-0.1'!D175</f>
        <v>6870.4383484282316</v>
      </c>
      <c r="G175" s="3">
        <f>'MHA-0.2'!D175</f>
        <v>37737.199327183647</v>
      </c>
      <c r="H175" s="3">
        <f>'MHA-0.3'!D175</f>
        <v>69012.603475902797</v>
      </c>
      <c r="I175" s="3">
        <f>'MHA-0.5'!D175</f>
        <v>131856.40521084095</v>
      </c>
      <c r="J175" s="3">
        <f>'MHA-0.8'!D175</f>
        <v>226220.38781324815</v>
      </c>
      <c r="K175" s="3">
        <f>'MHA-1'!D175</f>
        <v>289129.70954818622</v>
      </c>
      <c r="N175">
        <v>311</v>
      </c>
      <c r="O175" s="3">
        <f>Jacobson!E175</f>
        <v>1027.6450079333911</v>
      </c>
      <c r="P175" s="3">
        <f>'MHA-0.025'!E175</f>
        <v>1176.8928744835084</v>
      </c>
      <c r="Q175" s="3">
        <f>'MHA-0.05'!E175</f>
        <v>1389.2149370213037</v>
      </c>
      <c r="R175" s="3">
        <f>'MHA-0.1'!E175</f>
        <v>6559.9522620830776</v>
      </c>
      <c r="S175" s="3">
        <f>'MHA-0.2'!E175</f>
        <v>37280.400196661532</v>
      </c>
      <c r="T175" s="3">
        <f>'MHA-0.3'!E175</f>
        <v>68409.491301203714</v>
      </c>
      <c r="U175" s="3">
        <f>'MHA-0.5'!E175</f>
        <v>130960.66694778795</v>
      </c>
      <c r="V175" s="3">
        <f>'MHA-0.8'!E175</f>
        <v>224885.71041766423</v>
      </c>
      <c r="W175" s="3">
        <f>'MHA-1'!E175</f>
        <v>287502.40606424835</v>
      </c>
    </row>
    <row r="176" spans="2:23" x14ac:dyDescent="0.2">
      <c r="B176">
        <f>Jacobson!A176</f>
        <v>1335</v>
      </c>
      <c r="C176" s="3">
        <f>Jacobson!D176</f>
        <v>2624.4871346714503</v>
      </c>
      <c r="D176" s="3">
        <f>'MHA-0.025'!D176</f>
        <v>1851.9531283285739</v>
      </c>
      <c r="E176" s="3">
        <f>'MHA-0.05'!D176</f>
        <v>2037.8501430390183</v>
      </c>
      <c r="F176" s="3">
        <f>'MHA-0.1'!D176</f>
        <v>7294.5579131870991</v>
      </c>
      <c r="G176" s="3">
        <f>'MHA-0.2'!D176</f>
        <v>38302.153675075235</v>
      </c>
      <c r="H176" s="3">
        <f>'MHA-0.3'!D176</f>
        <v>69718.392606927126</v>
      </c>
      <c r="I176" s="3">
        <f>'MHA-0.5'!D176</f>
        <v>132843.86390813073</v>
      </c>
      <c r="J176" s="3">
        <f>'MHA-0.8'!D176</f>
        <v>227630.35085993609</v>
      </c>
      <c r="K176" s="3">
        <f>'MHA-1'!D176</f>
        <v>290821.34216113953</v>
      </c>
      <c r="N176">
        <v>335</v>
      </c>
      <c r="O176" s="3">
        <f>Jacobson!E176</f>
        <v>22.756432664274826</v>
      </c>
      <c r="P176" s="3">
        <f>'MHA-0.025'!E176</f>
        <v>125.35024681703158</v>
      </c>
      <c r="Q176" s="3">
        <f>'MHA-0.05'!E176</f>
        <v>323.71903007566789</v>
      </c>
      <c r="R176" s="3">
        <f>'MHA-0.1'!E176</f>
        <v>5535.4383484282316</v>
      </c>
      <c r="S176" s="3">
        <f>'MHA-0.2'!E176</f>
        <v>36402.199327183647</v>
      </c>
      <c r="T176" s="3">
        <f>'MHA-0.3'!E176</f>
        <v>67677.603475902797</v>
      </c>
      <c r="U176" s="3">
        <f>'MHA-0.5'!E176</f>
        <v>130521.40521084095</v>
      </c>
      <c r="V176" s="3">
        <f>'MHA-0.8'!E176</f>
        <v>224885.38781324815</v>
      </c>
      <c r="W176" s="3">
        <f>'MHA-1'!E176</f>
        <v>287794.70954818622</v>
      </c>
    </row>
    <row r="177" spans="2:23" x14ac:dyDescent="0.2">
      <c r="B177">
        <f>Jacobson!A177</f>
        <v>462</v>
      </c>
      <c r="C177" s="3">
        <f>Jacobson!D177</f>
        <v>1487.7200340410554</v>
      </c>
      <c r="D177" s="3">
        <f>'MHA-0.025'!D177</f>
        <v>1935.6401786582808</v>
      </c>
      <c r="E177" s="3">
        <f>'MHA-0.05'!D177</f>
        <v>2136.2782601409644</v>
      </c>
      <c r="F177" s="3">
        <f>'MHA-0.1'!D177</f>
        <v>7274.7425867562479</v>
      </c>
      <c r="G177" s="3">
        <f>'MHA-0.2'!D177</f>
        <v>38521.464435993934</v>
      </c>
      <c r="H177" s="3">
        <f>'MHA-0.3'!D177</f>
        <v>70176.829455195359</v>
      </c>
      <c r="I177" s="3">
        <f>'MHA-0.5'!D177</f>
        <v>133780.55293109806</v>
      </c>
      <c r="J177" s="3">
        <f>'MHA-0.8'!D177</f>
        <v>229284.41814495207</v>
      </c>
      <c r="K177" s="3">
        <f>'MHA-1'!D177</f>
        <v>292953.66162085452</v>
      </c>
      <c r="N177">
        <v>462</v>
      </c>
      <c r="O177" s="3">
        <f>Jacobson!E177</f>
        <v>2162.4871346714503</v>
      </c>
      <c r="P177" s="3">
        <f>'MHA-0.025'!E177</f>
        <v>1389.9531283285739</v>
      </c>
      <c r="Q177" s="3">
        <f>'MHA-0.05'!E177</f>
        <v>1575.8501430390183</v>
      </c>
      <c r="R177" s="3">
        <f>'MHA-0.1'!E177</f>
        <v>6832.5579131870991</v>
      </c>
      <c r="S177" s="3">
        <f>'MHA-0.2'!E177</f>
        <v>37840.153675075235</v>
      </c>
      <c r="T177" s="3">
        <f>'MHA-0.3'!E177</f>
        <v>69256.392606927126</v>
      </c>
      <c r="U177" s="3">
        <f>'MHA-0.5'!E177</f>
        <v>132381.86390813073</v>
      </c>
      <c r="V177" s="3">
        <f>'MHA-0.8'!E177</f>
        <v>227168.35085993609</v>
      </c>
      <c r="W177" s="3">
        <f>'MHA-1'!E177</f>
        <v>290359.34216113953</v>
      </c>
    </row>
    <row r="178" spans="2:23" x14ac:dyDescent="0.2">
      <c r="B178">
        <f>Jacobson!A178</f>
        <v>385</v>
      </c>
      <c r="C178" s="3">
        <f>Jacobson!D178</f>
        <v>1462.2180444352375</v>
      </c>
      <c r="D178" s="3">
        <f>'MHA-0.025'!D178</f>
        <v>1946.8216333025982</v>
      </c>
      <c r="E178" s="3">
        <f>'MHA-0.05'!D178</f>
        <v>2154.7616847519989</v>
      </c>
      <c r="F178" s="3">
        <f>'MHA-0.1'!D178</f>
        <v>7235.2410919331114</v>
      </c>
      <c r="G178" s="3">
        <f>'MHA-0.2'!D178</f>
        <v>38707.507506682952</v>
      </c>
      <c r="H178" s="3">
        <f>'MHA-0.3'!D178</f>
        <v>70588.417091396535</v>
      </c>
      <c r="I178" s="3">
        <f>'MHA-0.5'!D178</f>
        <v>134643.22969832359</v>
      </c>
      <c r="J178" s="3">
        <f>'MHA-0.8'!D178</f>
        <v>230823.72860871407</v>
      </c>
      <c r="K178" s="3">
        <f>'MHA-1'!D178</f>
        <v>294944.0612156408</v>
      </c>
      <c r="N178">
        <v>385</v>
      </c>
      <c r="O178" s="3">
        <f>Jacobson!E178</f>
        <v>1102.7200340410554</v>
      </c>
      <c r="P178" s="3">
        <f>'MHA-0.025'!E178</f>
        <v>1550.6401786582808</v>
      </c>
      <c r="Q178" s="3">
        <f>'MHA-0.05'!E178</f>
        <v>1751.2782601409644</v>
      </c>
      <c r="R178" s="3">
        <f>'MHA-0.1'!E178</f>
        <v>6889.7425867562479</v>
      </c>
      <c r="S178" s="3">
        <f>'MHA-0.2'!E178</f>
        <v>38136.464435993934</v>
      </c>
      <c r="T178" s="3">
        <f>'MHA-0.3'!E178</f>
        <v>69791.829455195359</v>
      </c>
      <c r="U178" s="3">
        <f>'MHA-0.5'!E178</f>
        <v>133395.55293109806</v>
      </c>
      <c r="V178" s="3">
        <f>'MHA-0.8'!E178</f>
        <v>228899.41814495207</v>
      </c>
      <c r="W178" s="3">
        <f>'MHA-1'!E178</f>
        <v>292568.66162085452</v>
      </c>
    </row>
    <row r="179" spans="2:23" x14ac:dyDescent="0.2">
      <c r="B179">
        <f>Jacobson!A179</f>
        <v>408</v>
      </c>
      <c r="C179" s="3">
        <f>Jacobson!D179</f>
        <v>1453.5020475047629</v>
      </c>
      <c r="D179" s="3">
        <f>'MHA-0.025'!D179</f>
        <v>1938.0773494586144</v>
      </c>
      <c r="E179" s="3">
        <f>'MHA-0.05'!D179</f>
        <v>2146.7535057987061</v>
      </c>
      <c r="F179" s="3">
        <f>'MHA-0.1'!D179</f>
        <v>7220.8199708157572</v>
      </c>
      <c r="G179" s="3">
        <f>'MHA-0.2'!D179</f>
        <v>38900.74480969971</v>
      </c>
      <c r="H179" s="3">
        <f>'MHA-0.3'!D179</f>
        <v>70989.31281854742</v>
      </c>
      <c r="I179" s="3">
        <f>'MHA-0.5'!D179</f>
        <v>135459.44227374269</v>
      </c>
      <c r="J179" s="3">
        <f>'MHA-0.8'!D179</f>
        <v>232262.91645653555</v>
      </c>
      <c r="K179" s="3">
        <f>'MHA-1'!D179</f>
        <v>296798.56591173052</v>
      </c>
      <c r="N179">
        <v>408</v>
      </c>
      <c r="O179" s="3">
        <f>Jacobson!E179</f>
        <v>1054.2180444352375</v>
      </c>
      <c r="P179" s="3">
        <f>'MHA-0.025'!E179</f>
        <v>1538.8216333025982</v>
      </c>
      <c r="Q179" s="3">
        <f>'MHA-0.05'!E179</f>
        <v>1746.7616847519989</v>
      </c>
      <c r="R179" s="3">
        <f>'MHA-0.1'!E179</f>
        <v>6827.2410919331114</v>
      </c>
      <c r="S179" s="3">
        <f>'MHA-0.2'!E179</f>
        <v>38299.507506682952</v>
      </c>
      <c r="T179" s="3">
        <f>'MHA-0.3'!E179</f>
        <v>70180.417091396535</v>
      </c>
      <c r="U179" s="3">
        <f>'MHA-0.5'!E179</f>
        <v>134235.22969832359</v>
      </c>
      <c r="V179" s="3">
        <f>'MHA-0.8'!E179</f>
        <v>230415.72860871407</v>
      </c>
      <c r="W179" s="3">
        <f>'MHA-1'!E179</f>
        <v>294536.0612156408</v>
      </c>
    </row>
    <row r="180" spans="2:23" x14ac:dyDescent="0.2">
      <c r="B180">
        <f>Jacobson!A180</f>
        <v>329</v>
      </c>
      <c r="C180" s="3">
        <f>Jacobson!D180</f>
        <v>1418.1854212623232</v>
      </c>
      <c r="D180" s="3">
        <f>'MHA-0.025'!D180</f>
        <v>1882.6588554552102</v>
      </c>
      <c r="E180" s="3">
        <f>'MHA-0.05'!D180</f>
        <v>2088.9068110250591</v>
      </c>
      <c r="F180" s="3">
        <f>'MHA-0.1'!D180</f>
        <v>7183.7341299777427</v>
      </c>
      <c r="G180" s="3">
        <f>'MHA-0.2'!D180</f>
        <v>39060.202786962283</v>
      </c>
      <c r="H180" s="3">
        <f>'MHA-0.3'!D180</f>
        <v>71345.314613910581</v>
      </c>
      <c r="I180" s="3">
        <f>'MHA-0.5'!D180</f>
        <v>136208.53170530705</v>
      </c>
      <c r="J180" s="3">
        <f>'MHA-0.8'!D180</f>
        <v>233601.63734240166</v>
      </c>
      <c r="K180" s="3">
        <f>'MHA-1'!D180</f>
        <v>298530.37443379784</v>
      </c>
      <c r="N180">
        <v>329</v>
      </c>
      <c r="O180" s="3">
        <f>Jacobson!E180</f>
        <v>1124.5020475047629</v>
      </c>
      <c r="P180" s="3">
        <f>'MHA-0.025'!E180</f>
        <v>1609.0773494586144</v>
      </c>
      <c r="Q180" s="3">
        <f>'MHA-0.05'!E180</f>
        <v>1817.7535057987061</v>
      </c>
      <c r="R180" s="3">
        <f>'MHA-0.1'!E180</f>
        <v>6891.8199708157572</v>
      </c>
      <c r="S180" s="3">
        <f>'MHA-0.2'!E180</f>
        <v>38571.74480969971</v>
      </c>
      <c r="T180" s="3">
        <f>'MHA-0.3'!E180</f>
        <v>70660.31281854742</v>
      </c>
      <c r="U180" s="3">
        <f>'MHA-0.5'!E180</f>
        <v>135130.44227374269</v>
      </c>
      <c r="V180" s="3">
        <f>'MHA-0.8'!E180</f>
        <v>231933.91645653555</v>
      </c>
      <c r="W180" s="3">
        <f>'MHA-1'!E180</f>
        <v>296469.56591173052</v>
      </c>
    </row>
    <row r="181" spans="2:23" x14ac:dyDescent="0.2">
      <c r="B181">
        <f>Jacobson!A181</f>
        <v>454</v>
      </c>
      <c r="C181" s="3">
        <f>Jacobson!D181</f>
        <v>1435.7807301720554</v>
      </c>
      <c r="D181" s="3">
        <f>'MHA-0.025'!D181</f>
        <v>1868.1422741123447</v>
      </c>
      <c r="E181" s="3">
        <f>'MHA-0.05'!D181</f>
        <v>2068.3588695258168</v>
      </c>
      <c r="F181" s="3">
        <f>'MHA-0.1'!D181</f>
        <v>7212.1047493492324</v>
      </c>
      <c r="G181" s="3">
        <f>'MHA-0.2'!D181</f>
        <v>39268.881269909216</v>
      </c>
      <c r="H181" s="3">
        <f>'MHA-0.3'!D181</f>
        <v>71734.300960432956</v>
      </c>
      <c r="I181" s="3">
        <f>'MHA-0.5'!D181</f>
        <v>136958.13377898029</v>
      </c>
      <c r="J181" s="3">
        <f>'MHA-0.8'!D181</f>
        <v>234892.16300680127</v>
      </c>
      <c r="K181" s="3">
        <f>'MHA-1'!D181</f>
        <v>300181.51582534827</v>
      </c>
      <c r="N181">
        <v>454</v>
      </c>
      <c r="O181" s="3">
        <f>Jacobson!E181</f>
        <v>964.18542126232319</v>
      </c>
      <c r="P181" s="3">
        <f>'MHA-0.025'!E181</f>
        <v>1428.6588554552102</v>
      </c>
      <c r="Q181" s="3">
        <f>'MHA-0.05'!E181</f>
        <v>1634.9068110250591</v>
      </c>
      <c r="R181" s="3">
        <f>'MHA-0.1'!E181</f>
        <v>6729.7341299777427</v>
      </c>
      <c r="S181" s="3">
        <f>'MHA-0.2'!E181</f>
        <v>38606.202786962283</v>
      </c>
      <c r="T181" s="3">
        <f>'MHA-0.3'!E181</f>
        <v>70891.314613910581</v>
      </c>
      <c r="U181" s="3">
        <f>'MHA-0.5'!E181</f>
        <v>135754.53170530705</v>
      </c>
      <c r="V181" s="3">
        <f>'MHA-0.8'!E181</f>
        <v>233147.63734240166</v>
      </c>
      <c r="W181" s="3">
        <f>'MHA-1'!E181</f>
        <v>298076.37443379784</v>
      </c>
    </row>
    <row r="182" spans="2:23" x14ac:dyDescent="0.2">
      <c r="B182">
        <f>Jacobson!A182</f>
        <v>375</v>
      </c>
      <c r="C182" s="3">
        <f>Jacobson!D182</f>
        <v>1426.8367957980265</v>
      </c>
      <c r="D182" s="3">
        <f>'MHA-0.025'!D182</f>
        <v>1825.4628049749613</v>
      </c>
      <c r="E182" s="3">
        <f>'MHA-0.05'!D182</f>
        <v>2021.1232230871296</v>
      </c>
      <c r="F182" s="3">
        <f>'MHA-0.1'!D182</f>
        <v>7207.8027138778489</v>
      </c>
      <c r="G182" s="3">
        <f>'MHA-0.2'!D182</f>
        <v>39445.21013211942</v>
      </c>
      <c r="H182" s="3">
        <f>'MHA-0.3'!D182</f>
        <v>72091.260720324732</v>
      </c>
      <c r="I182" s="3">
        <f>'MHA-0.5'!D182</f>
        <v>137676.35533423527</v>
      </c>
      <c r="J182" s="3">
        <f>'MHA-0.8'!D182</f>
        <v>236152.27725510098</v>
      </c>
      <c r="K182" s="3">
        <f>'MHA-1'!D182</f>
        <v>301802.8918690111</v>
      </c>
      <c r="N182">
        <v>375</v>
      </c>
      <c r="O182" s="3">
        <f>Jacobson!E182</f>
        <v>1060.7807301720554</v>
      </c>
      <c r="P182" s="3">
        <f>'MHA-0.025'!E182</f>
        <v>1493.1422741123447</v>
      </c>
      <c r="Q182" s="3">
        <f>'MHA-0.05'!E182</f>
        <v>1693.3588695258168</v>
      </c>
      <c r="R182" s="3">
        <f>'MHA-0.1'!E182</f>
        <v>6837.1047493492324</v>
      </c>
      <c r="S182" s="3">
        <f>'MHA-0.2'!E182</f>
        <v>38893.881269909216</v>
      </c>
      <c r="T182" s="3">
        <f>'MHA-0.3'!E182</f>
        <v>71359.300960432956</v>
      </c>
      <c r="U182" s="3">
        <f>'MHA-0.5'!E182</f>
        <v>136583.13377898029</v>
      </c>
      <c r="V182" s="3">
        <f>'MHA-0.8'!E182</f>
        <v>234517.16300680127</v>
      </c>
      <c r="W182" s="3">
        <f>'MHA-1'!E182</f>
        <v>299806.51582534827</v>
      </c>
    </row>
    <row r="183" spans="2:23" x14ac:dyDescent="0.2">
      <c r="B183">
        <f>Jacobson!A183</f>
        <v>398</v>
      </c>
      <c r="C183" s="3">
        <f>Jacobson!D183</f>
        <v>1427.3710329752585</v>
      </c>
      <c r="D183" s="3">
        <f>'MHA-0.025'!D183</f>
        <v>1791.4816782742482</v>
      </c>
      <c r="E183" s="3">
        <f>'MHA-0.05'!D183</f>
        <v>1981.7254705224223</v>
      </c>
      <c r="F183" s="3">
        <f>'MHA-0.1'!D183</f>
        <v>7219.6311872743127</v>
      </c>
      <c r="G183" s="3">
        <f>'MHA-0.2'!D183</f>
        <v>39630.011778777065</v>
      </c>
      <c r="H183" s="3">
        <f>'MHA-0.3'!D183</f>
        <v>72449.035540243553</v>
      </c>
      <c r="I183" s="3">
        <f>'MHA-0.5'!D183</f>
        <v>138380.07650067646</v>
      </c>
      <c r="J183" s="3">
        <f>'MHA-0.8'!D183</f>
        <v>237374.91794132575</v>
      </c>
      <c r="K183" s="3">
        <f>'MHA-1'!D183</f>
        <v>303371.47890175821</v>
      </c>
      <c r="N183">
        <v>398</v>
      </c>
      <c r="O183" s="3">
        <f>Jacobson!E183</f>
        <v>1028.8367957980265</v>
      </c>
      <c r="P183" s="3">
        <f>'MHA-0.025'!E183</f>
        <v>1427.4628049749613</v>
      </c>
      <c r="Q183" s="3">
        <f>'MHA-0.05'!E183</f>
        <v>1623.1232230871296</v>
      </c>
      <c r="R183" s="3">
        <f>'MHA-0.1'!E183</f>
        <v>6809.8027138778489</v>
      </c>
      <c r="S183" s="3">
        <f>'MHA-0.2'!E183</f>
        <v>39047.21013211942</v>
      </c>
      <c r="T183" s="3">
        <f>'MHA-0.3'!E183</f>
        <v>71693.260720324732</v>
      </c>
      <c r="U183" s="3">
        <f>'MHA-0.5'!E183</f>
        <v>137278.35533423527</v>
      </c>
      <c r="V183" s="3">
        <f>'MHA-0.8'!E183</f>
        <v>235754.27725510098</v>
      </c>
      <c r="W183" s="3">
        <f>'MHA-1'!E183</f>
        <v>301404.8918690111</v>
      </c>
    </row>
    <row r="184" spans="2:23" x14ac:dyDescent="0.2">
      <c r="B184">
        <f>Jacobson!A184</f>
        <v>321</v>
      </c>
      <c r="C184" s="3">
        <f>Jacobson!D184</f>
        <v>1397.4358518264978</v>
      </c>
      <c r="D184" s="3">
        <f>'MHA-0.025'!D184</f>
        <v>1729.3246896129563</v>
      </c>
      <c r="E184" s="3">
        <f>'MHA-0.05'!D184</f>
        <v>1914.581392797123</v>
      </c>
      <c r="F184" s="3">
        <f>'MHA-0.1'!D184</f>
        <v>7202.902542321659</v>
      </c>
      <c r="G184" s="3">
        <f>'MHA-0.2'!D184</f>
        <v>39782.813013770305</v>
      </c>
      <c r="H184" s="3">
        <f>'MHA-0.3'!D184</f>
        <v>72771.366655182675</v>
      </c>
      <c r="I184" s="3">
        <f>'MHA-0.5'!D184</f>
        <v>139041.46737550735</v>
      </c>
      <c r="J184" s="3">
        <f>'MHA-0.8'!D184</f>
        <v>238544.89845599432</v>
      </c>
      <c r="K184" s="3">
        <f>'MHA-1'!D184</f>
        <v>304880.51917631854</v>
      </c>
      <c r="N184">
        <v>321</v>
      </c>
      <c r="O184" s="3">
        <f>Jacobson!E184</f>
        <v>1106.3710329752585</v>
      </c>
      <c r="P184" s="3">
        <f>'MHA-0.025'!E184</f>
        <v>1470.4816782742482</v>
      </c>
      <c r="Q184" s="3">
        <f>'MHA-0.05'!E184</f>
        <v>1660.7254705224223</v>
      </c>
      <c r="R184" s="3">
        <f>'MHA-0.1'!E184</f>
        <v>6898.6311872743127</v>
      </c>
      <c r="S184" s="3">
        <f>'MHA-0.2'!E184</f>
        <v>39309.011778777065</v>
      </c>
      <c r="T184" s="3">
        <f>'MHA-0.3'!E184</f>
        <v>72128.035540243553</v>
      </c>
      <c r="U184" s="3">
        <f>'MHA-0.5'!E184</f>
        <v>138059.07650067646</v>
      </c>
      <c r="V184" s="3">
        <f>'MHA-0.8'!E184</f>
        <v>237053.91794132575</v>
      </c>
      <c r="W184" s="3">
        <f>'MHA-1'!E184</f>
        <v>303050.47890175821</v>
      </c>
    </row>
    <row r="185" spans="2:23" x14ac:dyDescent="0.2">
      <c r="B185">
        <f>Jacobson!A185</f>
        <v>445</v>
      </c>
      <c r="C185" s="3">
        <f>Jacobson!D185</f>
        <v>1417.1250716911641</v>
      </c>
      <c r="D185" s="3">
        <f>'MHA-0.025'!D185</f>
        <v>1718.1710903901699</v>
      </c>
      <c r="E185" s="3">
        <f>'MHA-0.05'!D185</f>
        <v>1897.0690120268218</v>
      </c>
      <c r="F185" s="3">
        <f>'MHA-0.1'!D185</f>
        <v>7246.0110586071696</v>
      </c>
      <c r="G185" s="3">
        <f>'MHA-0.2'!D185</f>
        <v>39985.168940015232</v>
      </c>
      <c r="H185" s="3">
        <f>'MHA-0.3'!D185</f>
        <v>73132.969991387014</v>
      </c>
      <c r="I185" s="3">
        <f>'MHA-0.5'!D185</f>
        <v>139721.56553163053</v>
      </c>
      <c r="J185" s="3">
        <f>'MHA-0.8'!D185</f>
        <v>239702.73884199577</v>
      </c>
      <c r="K185" s="3">
        <f>'MHA-1'!D185</f>
        <v>306356.85438223882</v>
      </c>
      <c r="N185">
        <v>445</v>
      </c>
      <c r="O185" s="3">
        <f>Jacobson!E185</f>
        <v>952.43585182649781</v>
      </c>
      <c r="P185" s="3">
        <f>'MHA-0.025'!E185</f>
        <v>1284.3246896129563</v>
      </c>
      <c r="Q185" s="3">
        <f>'MHA-0.05'!E185</f>
        <v>1469.581392797123</v>
      </c>
      <c r="R185" s="3">
        <f>'MHA-0.1'!E185</f>
        <v>6757.902542321659</v>
      </c>
      <c r="S185" s="3">
        <f>'MHA-0.2'!E185</f>
        <v>39337.813013770305</v>
      </c>
      <c r="T185" s="3">
        <f>'MHA-0.3'!E185</f>
        <v>72326.366655182675</v>
      </c>
      <c r="U185" s="3">
        <f>'MHA-0.5'!E185</f>
        <v>138596.46737550735</v>
      </c>
      <c r="V185" s="3">
        <f>'MHA-0.8'!E185</f>
        <v>238099.89845599432</v>
      </c>
      <c r="W185" s="3">
        <f>'MHA-1'!E185</f>
        <v>304435.51917631854</v>
      </c>
    </row>
    <row r="186" spans="2:23" x14ac:dyDescent="0.2">
      <c r="B186">
        <f>Jacobson!A186</f>
        <v>366</v>
      </c>
      <c r="C186" s="3">
        <f>Jacobson!D186</f>
        <v>1408.4774408843409</v>
      </c>
      <c r="D186" s="3">
        <f>'MHA-0.025'!D186</f>
        <v>1684.4839976779667</v>
      </c>
      <c r="E186" s="3">
        <f>'MHA-0.05'!D186</f>
        <v>1859.7489845918512</v>
      </c>
      <c r="F186" s="3">
        <f>'MHA-0.1'!D186</f>
        <v>7252.6274458213029</v>
      </c>
      <c r="G186" s="3">
        <f>'MHA-0.2'!D186</f>
        <v>40155.720884698923</v>
      </c>
      <c r="H186" s="3">
        <f>'MHA-0.3'!D186</f>
        <v>73467.457493540263</v>
      </c>
      <c r="I186" s="3">
        <f>'MHA-0.5'!D186</f>
        <v>140383.92414872293</v>
      </c>
      <c r="J186" s="3">
        <f>'MHA-0.8'!D186</f>
        <v>240856.90413149688</v>
      </c>
      <c r="K186" s="3">
        <f>'MHA-1'!D186</f>
        <v>307838.890786679</v>
      </c>
      <c r="N186">
        <v>366</v>
      </c>
      <c r="O186" s="3">
        <f>Jacobson!E186</f>
        <v>1051.1250716911641</v>
      </c>
      <c r="P186" s="3">
        <f>'MHA-0.025'!E186</f>
        <v>1352.1710903901699</v>
      </c>
      <c r="Q186" s="3">
        <f>'MHA-0.05'!E186</f>
        <v>1531.0690120268218</v>
      </c>
      <c r="R186" s="3">
        <f>'MHA-0.1'!E186</f>
        <v>6880.0110586071696</v>
      </c>
      <c r="S186" s="3">
        <f>'MHA-0.2'!E186</f>
        <v>39619.168940015232</v>
      </c>
      <c r="T186" s="3">
        <f>'MHA-0.3'!E186</f>
        <v>72766.969991387014</v>
      </c>
      <c r="U186" s="3">
        <f>'MHA-0.5'!E186</f>
        <v>139355.56553163053</v>
      </c>
      <c r="V186" s="3">
        <f>'MHA-0.8'!E186</f>
        <v>239336.73884199577</v>
      </c>
      <c r="W186" s="3">
        <f>'MHA-1'!E186</f>
        <v>305990.85438223882</v>
      </c>
    </row>
    <row r="187" spans="2:23" x14ac:dyDescent="0.2">
      <c r="B187">
        <f>Jacobson!A187</f>
        <v>398</v>
      </c>
      <c r="C187" s="3">
        <f>Jacobson!D187</f>
        <v>1411.9683085002316</v>
      </c>
      <c r="D187" s="3">
        <f>'MHA-0.025'!D187</f>
        <v>1665.7897581724797</v>
      </c>
      <c r="E187" s="3">
        <f>'MHA-0.05'!D187</f>
        <v>1837.2071576226897</v>
      </c>
      <c r="F187" s="3">
        <f>'MHA-0.1'!D187</f>
        <v>7276.1997362319025</v>
      </c>
      <c r="G187" s="3">
        <f>'MHA-0.2'!D187</f>
        <v>40338.844843211693</v>
      </c>
      <c r="H187" s="3">
        <f>'MHA-0.3'!D187</f>
        <v>73810.133120155195</v>
      </c>
      <c r="I187" s="3">
        <f>'MHA-0.5'!D187</f>
        <v>141045.70311154219</v>
      </c>
      <c r="J187" s="3">
        <f>'MHA-0.8'!D187</f>
        <v>241997.33809862265</v>
      </c>
      <c r="K187" s="3">
        <f>'MHA-1'!D187</f>
        <v>309298.42809000908</v>
      </c>
      <c r="N187">
        <v>398</v>
      </c>
      <c r="O187" s="3">
        <f>Jacobson!E187</f>
        <v>1010.4774408843409</v>
      </c>
      <c r="P187" s="3">
        <f>'MHA-0.025'!E187</f>
        <v>1286.4839976779667</v>
      </c>
      <c r="Q187" s="3">
        <f>'MHA-0.05'!E187</f>
        <v>1461.7489845918512</v>
      </c>
      <c r="R187" s="3">
        <f>'MHA-0.1'!E187</f>
        <v>6854.6274458213029</v>
      </c>
      <c r="S187" s="3">
        <f>'MHA-0.2'!E187</f>
        <v>39757.720884698923</v>
      </c>
      <c r="T187" s="3">
        <f>'MHA-0.3'!E187</f>
        <v>73069.457493540263</v>
      </c>
      <c r="U187" s="3">
        <f>'MHA-0.5'!E187</f>
        <v>139985.92414872293</v>
      </c>
      <c r="V187" s="3">
        <f>'MHA-0.8'!E187</f>
        <v>240458.90413149688</v>
      </c>
      <c r="W187" s="3">
        <f>'MHA-1'!E187</f>
        <v>307440.890786679</v>
      </c>
    </row>
    <row r="188" spans="2:23" x14ac:dyDescent="0.2">
      <c r="B188">
        <f>Jacobson!A188</f>
        <v>1417</v>
      </c>
      <c r="C188" s="3">
        <f>Jacobson!D188</f>
        <v>2823.9366170004632</v>
      </c>
      <c r="D188" s="3">
        <f>'MHA-0.025'!D188</f>
        <v>2069.4473885648631</v>
      </c>
      <c r="E188" s="3">
        <f>'MHA-0.05'!D188</f>
        <v>2237.9369326011183</v>
      </c>
      <c r="F188" s="3">
        <f>'MHA-0.1'!D188</f>
        <v>7717.6389540398513</v>
      </c>
      <c r="G188" s="3">
        <f>'MHA-0.2'!D188</f>
        <v>40939.74781209627</v>
      </c>
      <c r="H188" s="3">
        <f>'MHA-0.3'!D188</f>
        <v>74570.499840116405</v>
      </c>
      <c r="I188" s="3">
        <f>'MHA-0.5'!D188</f>
        <v>142124.99733365665</v>
      </c>
      <c r="J188" s="3">
        <f>'MHA-0.8'!D188</f>
        <v>243555.02357396702</v>
      </c>
      <c r="K188" s="3">
        <f>'MHA-1'!D188</f>
        <v>311175.04106750665</v>
      </c>
      <c r="N188">
        <v>417</v>
      </c>
      <c r="O188" s="3">
        <f>Jacobson!E188</f>
        <v>5.0316914997683853</v>
      </c>
      <c r="P188" s="3">
        <f>'MHA-0.025'!E188</f>
        <v>248.78975817247965</v>
      </c>
      <c r="Q188" s="3">
        <f>'MHA-0.05'!E188</f>
        <v>420.20715762268969</v>
      </c>
      <c r="R188" s="3">
        <f>'MHA-0.1'!E188</f>
        <v>5859.1997362319025</v>
      </c>
      <c r="S188" s="3">
        <f>'MHA-0.2'!E188</f>
        <v>38921.844843211693</v>
      </c>
      <c r="T188" s="3">
        <f>'MHA-0.3'!E188</f>
        <v>72393.133120155195</v>
      </c>
      <c r="U188" s="3">
        <f>'MHA-0.5'!E188</f>
        <v>139628.70311154219</v>
      </c>
      <c r="V188" s="3">
        <f>'MHA-0.8'!E188</f>
        <v>240580.33809862265</v>
      </c>
      <c r="W188" s="3">
        <f>'MHA-1'!E188</f>
        <v>307881.42809000908</v>
      </c>
    </row>
    <row r="189" spans="2:23" x14ac:dyDescent="0.2">
      <c r="B189">
        <f>Jacobson!A189</f>
        <v>334</v>
      </c>
      <c r="C189" s="3">
        <f>Jacobson!D189</f>
        <v>1563.2689022529057</v>
      </c>
      <c r="D189" s="3">
        <f>'MHA-0.025'!D189</f>
        <v>2080.9268438752752</v>
      </c>
      <c r="E189" s="3">
        <f>'MHA-0.05'!D189</f>
        <v>2272.6638727389145</v>
      </c>
      <c r="F189" s="3">
        <f>'MHA-0.1'!D189</f>
        <v>7625.9433673958129</v>
      </c>
      <c r="G189" s="3">
        <f>'MHA-0.2'!D189</f>
        <v>41109.350038759709</v>
      </c>
      <c r="H189" s="3">
        <f>'MHA-0.3'!D189</f>
        <v>75001.399880087309</v>
      </c>
      <c r="I189" s="3">
        <f>'MHA-0.5'!D189</f>
        <v>143078.49300024251</v>
      </c>
      <c r="J189" s="3">
        <f>'MHA-0.8'!D189</f>
        <v>245292.4126804753</v>
      </c>
      <c r="K189" s="3">
        <f>'MHA-1'!D189</f>
        <v>313435.02580062987</v>
      </c>
      <c r="N189">
        <v>334</v>
      </c>
      <c r="O189" s="3">
        <f>Jacobson!E189</f>
        <v>2489.9366170004632</v>
      </c>
      <c r="P189" s="3">
        <f>'MHA-0.025'!E189</f>
        <v>1735.4473885648631</v>
      </c>
      <c r="Q189" s="3">
        <f>'MHA-0.05'!E189</f>
        <v>1903.9369326011183</v>
      </c>
      <c r="R189" s="3">
        <f>'MHA-0.1'!E189</f>
        <v>7383.6389540398513</v>
      </c>
      <c r="S189" s="3">
        <f>'MHA-0.2'!E189</f>
        <v>40605.74781209627</v>
      </c>
      <c r="T189" s="3">
        <f>'MHA-0.3'!E189</f>
        <v>74236.499840116405</v>
      </c>
      <c r="U189" s="3">
        <f>'MHA-0.5'!E189</f>
        <v>141790.99733365665</v>
      </c>
      <c r="V189" s="3">
        <f>'MHA-0.8'!E189</f>
        <v>243221.02357396702</v>
      </c>
      <c r="W189" s="3">
        <f>'MHA-1'!E189</f>
        <v>310841.04106750665</v>
      </c>
    </row>
    <row r="190" spans="2:23" x14ac:dyDescent="0.2">
      <c r="B190">
        <f>Jacobson!A190</f>
        <v>357</v>
      </c>
      <c r="C190" s="3">
        <f>Jacobson!D190</f>
        <v>1506.1261798479779</v>
      </c>
      <c r="D190" s="3">
        <f>'MHA-0.025'!D190</f>
        <v>2051.0911097451772</v>
      </c>
      <c r="E190" s="3">
        <f>'MHA-0.05'!D190</f>
        <v>2252.2712845202423</v>
      </c>
      <c r="F190" s="3">
        <f>'MHA-0.1'!D190</f>
        <v>7571.611677412785</v>
      </c>
      <c r="G190" s="3">
        <f>'MHA-0.2'!D190</f>
        <v>41284.391708757292</v>
      </c>
      <c r="H190" s="3">
        <f>'MHA-0.3'!D190</f>
        <v>75405.814910065485</v>
      </c>
      <c r="I190" s="3">
        <f>'MHA-0.5'!D190</f>
        <v>143941.65475018189</v>
      </c>
      <c r="J190" s="3">
        <f>'MHA-0.8'!D190</f>
        <v>246843.69451035649</v>
      </c>
      <c r="K190" s="3">
        <f>'MHA-1'!D190</f>
        <v>315445.05435047223</v>
      </c>
      <c r="N190">
        <v>357</v>
      </c>
      <c r="O190" s="3">
        <f>Jacobson!E190</f>
        <v>1206.2689022529057</v>
      </c>
      <c r="P190" s="3">
        <f>'MHA-0.025'!E190</f>
        <v>1723.9268438752752</v>
      </c>
      <c r="Q190" s="3">
        <f>'MHA-0.05'!E190</f>
        <v>1915.6638727389145</v>
      </c>
      <c r="R190" s="3">
        <f>'MHA-0.1'!E190</f>
        <v>7268.9433673958129</v>
      </c>
      <c r="S190" s="3">
        <f>'MHA-0.2'!E190</f>
        <v>40752.350038759709</v>
      </c>
      <c r="T190" s="3">
        <f>'MHA-0.3'!E190</f>
        <v>74644.399880087309</v>
      </c>
      <c r="U190" s="3">
        <f>'MHA-0.5'!E190</f>
        <v>142721.49300024251</v>
      </c>
      <c r="V190" s="3">
        <f>'MHA-0.8'!E190</f>
        <v>244935.4126804753</v>
      </c>
      <c r="W190" s="3">
        <f>'MHA-1'!E190</f>
        <v>313078.02580062987</v>
      </c>
    </row>
    <row r="191" spans="2:23" x14ac:dyDescent="0.2">
      <c r="B191">
        <f>Jacobson!A191</f>
        <v>280</v>
      </c>
      <c r="C191" s="3">
        <f>Jacobson!D191</f>
        <v>1429.4980122547076</v>
      </c>
      <c r="D191" s="3">
        <f>'MHA-0.025'!D191</f>
        <v>1964.6878149379231</v>
      </c>
      <c r="E191" s="3">
        <f>'MHA-0.05'!D191</f>
        <v>2167.5309983647244</v>
      </c>
      <c r="F191" s="3">
        <f>'MHA-0.1'!D191</f>
        <v>7504.647909925513</v>
      </c>
      <c r="G191" s="3">
        <f>'MHA-0.2'!D191</f>
        <v>41425.157961255478</v>
      </c>
      <c r="H191" s="3">
        <f>'MHA-0.3'!D191</f>
        <v>75754.311182549107</v>
      </c>
      <c r="I191" s="3">
        <f>'MHA-0.5'!D191</f>
        <v>144705.6110626364</v>
      </c>
      <c r="J191" s="3">
        <f>'MHA-0.8'!D191</f>
        <v>248230.8408827674</v>
      </c>
      <c r="K191" s="3">
        <f>'MHA-1'!D191</f>
        <v>317247.66076285404</v>
      </c>
      <c r="N191">
        <v>280</v>
      </c>
      <c r="O191" s="3">
        <f>Jacobson!E191</f>
        <v>1226.1261798479779</v>
      </c>
      <c r="P191" s="3">
        <f>'MHA-0.025'!E191</f>
        <v>1771.0911097451772</v>
      </c>
      <c r="Q191" s="3">
        <f>'MHA-0.05'!E191</f>
        <v>1972.2712845202423</v>
      </c>
      <c r="R191" s="3">
        <f>'MHA-0.1'!E191</f>
        <v>7291.611677412785</v>
      </c>
      <c r="S191" s="3">
        <f>'MHA-0.2'!E191</f>
        <v>41004.391708757292</v>
      </c>
      <c r="T191" s="3">
        <f>'MHA-0.3'!E191</f>
        <v>75125.814910065485</v>
      </c>
      <c r="U191" s="3">
        <f>'MHA-0.5'!E191</f>
        <v>143661.65475018189</v>
      </c>
      <c r="V191" s="3">
        <f>'MHA-0.8'!E191</f>
        <v>246563.69451035649</v>
      </c>
      <c r="W191" s="3">
        <f>'MHA-1'!E191</f>
        <v>315165.05435047223</v>
      </c>
    </row>
    <row r="192" spans="2:23" x14ac:dyDescent="0.2">
      <c r="B192">
        <f>Jacobson!A192</f>
        <v>302</v>
      </c>
      <c r="C192" s="3">
        <f>Jacobson!D192</f>
        <v>1369.7710422175737</v>
      </c>
      <c r="D192" s="3">
        <f>'MHA-0.025'!D192</f>
        <v>1873.0129731752227</v>
      </c>
      <c r="E192" s="3">
        <f>'MHA-0.05'!D192</f>
        <v>2071.1139000044504</v>
      </c>
      <c r="F192" s="3">
        <f>'MHA-0.1'!D192</f>
        <v>7467.6450843100602</v>
      </c>
      <c r="G192" s="3">
        <f>'MHA-0.2'!D192</f>
        <v>41571.952650629115</v>
      </c>
      <c r="H192" s="3">
        <f>'MHA-0.3'!D192</f>
        <v>76084.903386911843</v>
      </c>
      <c r="I192" s="3">
        <f>'MHA-0.5'!D192</f>
        <v>145403.7982969773</v>
      </c>
      <c r="J192" s="3">
        <f>'MHA-0.8'!D192</f>
        <v>249480.42066207557</v>
      </c>
      <c r="K192" s="3">
        <f>'MHA-1'!D192</f>
        <v>318864.83557214041</v>
      </c>
      <c r="N192">
        <v>302</v>
      </c>
      <c r="O192" s="3">
        <f>Jacobson!E192</f>
        <v>1127.4980122547076</v>
      </c>
      <c r="P192" s="3">
        <f>'MHA-0.025'!E192</f>
        <v>1662.6878149379231</v>
      </c>
      <c r="Q192" s="3">
        <f>'MHA-0.05'!E192</f>
        <v>1865.5309983647244</v>
      </c>
      <c r="R192" s="3">
        <f>'MHA-0.1'!E192</f>
        <v>7202.647909925513</v>
      </c>
      <c r="S192" s="3">
        <f>'MHA-0.2'!E192</f>
        <v>41123.157961255478</v>
      </c>
      <c r="T192" s="3">
        <f>'MHA-0.3'!E192</f>
        <v>75452.311182549107</v>
      </c>
      <c r="U192" s="3">
        <f>'MHA-0.5'!E192</f>
        <v>144403.6110626364</v>
      </c>
      <c r="V192" s="3">
        <f>'MHA-0.8'!E192</f>
        <v>247928.8408827674</v>
      </c>
      <c r="W192" s="3">
        <f>'MHA-1'!E192</f>
        <v>316945.66076285404</v>
      </c>
    </row>
    <row r="193" spans="2:23" x14ac:dyDescent="0.2">
      <c r="B193">
        <f>Jacobson!A193</f>
        <v>428</v>
      </c>
      <c r="C193" s="3">
        <f>Jacobson!D193</f>
        <v>1370.9289314330877</v>
      </c>
      <c r="D193" s="3">
        <f>'MHA-0.025'!D193</f>
        <v>1832.2975638602522</v>
      </c>
      <c r="E193" s="3">
        <f>'MHA-0.05'!D193</f>
        <v>2022.8996634265179</v>
      </c>
      <c r="F193" s="3">
        <f>'MHA-0.1'!D193</f>
        <v>7496.0829650984706</v>
      </c>
      <c r="G193" s="3">
        <f>'MHA-0.2'!D193</f>
        <v>41768.438667659335</v>
      </c>
      <c r="H193" s="3">
        <f>'MHA-0.3'!D193</f>
        <v>76449.437540183892</v>
      </c>
      <c r="I193" s="3">
        <f>'MHA-0.5'!D193</f>
        <v>146104.42872273299</v>
      </c>
      <c r="J193" s="3">
        <f>'MHA-0.8'!D193</f>
        <v>250685.19549655673</v>
      </c>
      <c r="K193" s="3">
        <f>'MHA-1'!D193</f>
        <v>320405.70667910512</v>
      </c>
      <c r="N193">
        <v>428</v>
      </c>
      <c r="O193" s="3">
        <f>Jacobson!E193</f>
        <v>941.77104221757372</v>
      </c>
      <c r="P193" s="3">
        <f>'MHA-0.025'!E193</f>
        <v>1445.0129731752227</v>
      </c>
      <c r="Q193" s="3">
        <f>'MHA-0.05'!E193</f>
        <v>1643.1139000044504</v>
      </c>
      <c r="R193" s="3">
        <f>'MHA-0.1'!E193</f>
        <v>7039.6450843100602</v>
      </c>
      <c r="S193" s="3">
        <f>'MHA-0.2'!E193</f>
        <v>41143.952650629115</v>
      </c>
      <c r="T193" s="3">
        <f>'MHA-0.3'!E193</f>
        <v>75656.903386911843</v>
      </c>
      <c r="U193" s="3">
        <f>'MHA-0.5'!E193</f>
        <v>144975.7982969773</v>
      </c>
      <c r="V193" s="3">
        <f>'MHA-0.8'!E193</f>
        <v>249052.42066207557</v>
      </c>
      <c r="W193" s="3">
        <f>'MHA-1'!E193</f>
        <v>318436.83557214041</v>
      </c>
    </row>
    <row r="194" spans="2:23" x14ac:dyDescent="0.2">
      <c r="B194">
        <f>Jacobson!A194</f>
        <v>452</v>
      </c>
      <c r="C194" s="3">
        <f>Jacobson!D194</f>
        <v>1393.1071859022463</v>
      </c>
      <c r="D194" s="3">
        <f>'MHA-0.025'!D194</f>
        <v>1812.7865483793157</v>
      </c>
      <c r="E194" s="3">
        <f>'MHA-0.05'!D194</f>
        <v>1997.9579263872736</v>
      </c>
      <c r="F194" s="3">
        <f>'MHA-0.1'!D194</f>
        <v>7533.6713756897771</v>
      </c>
      <c r="G194" s="3">
        <f>'MHA-0.2'!D194</f>
        <v>41974.863180432003</v>
      </c>
      <c r="H194" s="3">
        <f>'MHA-0.3'!D194</f>
        <v>76824.698155137914</v>
      </c>
      <c r="I194" s="3">
        <f>'MHA-0.5'!D194</f>
        <v>146817.36154204977</v>
      </c>
      <c r="J194" s="3">
        <f>'MHA-0.8'!D194</f>
        <v>251904.63662241757</v>
      </c>
      <c r="K194" s="3">
        <f>'MHA-1'!D194</f>
        <v>321962.82000932872</v>
      </c>
      <c r="N194">
        <v>452</v>
      </c>
      <c r="O194" s="3">
        <f>Jacobson!E194</f>
        <v>918.92893143308766</v>
      </c>
      <c r="P194" s="3">
        <f>'MHA-0.025'!E194</f>
        <v>1380.2975638602522</v>
      </c>
      <c r="Q194" s="3">
        <f>'MHA-0.05'!E194</f>
        <v>1570.8996634265179</v>
      </c>
      <c r="R194" s="3">
        <f>'MHA-0.1'!E194</f>
        <v>7044.0829650984706</v>
      </c>
      <c r="S194" s="3">
        <f>'MHA-0.2'!E194</f>
        <v>41316.438667659335</v>
      </c>
      <c r="T194" s="3">
        <f>'MHA-0.3'!E194</f>
        <v>75997.437540183892</v>
      </c>
      <c r="U194" s="3">
        <f>'MHA-0.5'!E194</f>
        <v>145652.42872273299</v>
      </c>
      <c r="V194" s="3">
        <f>'MHA-0.8'!E194</f>
        <v>250233.19549655673</v>
      </c>
      <c r="W194" s="3">
        <f>'MHA-1'!E194</f>
        <v>319953.70667910512</v>
      </c>
    </row>
    <row r="195" spans="2:23" x14ac:dyDescent="0.2">
      <c r="B195">
        <f>Jacobson!A195</f>
        <v>372</v>
      </c>
      <c r="C195" s="3">
        <f>Jacobson!D195</f>
        <v>1388.5432549222578</v>
      </c>
      <c r="D195" s="3">
        <f>'MHA-0.025'!D195</f>
        <v>1769.8424428975818</v>
      </c>
      <c r="E195" s="3">
        <f>'MHA-0.05'!D195</f>
        <v>1951.685828903494</v>
      </c>
      <c r="F195" s="3">
        <f>'MHA-0.1'!D195</f>
        <v>7535.8426836332583</v>
      </c>
      <c r="G195" s="3">
        <f>'MHA-0.2'!D195</f>
        <v>42148.861565011503</v>
      </c>
      <c r="H195" s="3">
        <f>'MHA-0.3'!D195</f>
        <v>77170.523616353443</v>
      </c>
      <c r="I195" s="3">
        <f>'MHA-0.5'!D195</f>
        <v>147506.84115653732</v>
      </c>
      <c r="J195" s="3">
        <f>'MHA-0.8'!D195</f>
        <v>253109.5974668132</v>
      </c>
      <c r="K195" s="3">
        <f>'MHA-1'!D195</f>
        <v>323511.43500699644</v>
      </c>
      <c r="N195">
        <v>372</v>
      </c>
      <c r="O195" s="3">
        <f>Jacobson!E195</f>
        <v>1021.1071859022463</v>
      </c>
      <c r="P195" s="3">
        <f>'MHA-0.025'!E195</f>
        <v>1440.7865483793157</v>
      </c>
      <c r="Q195" s="3">
        <f>'MHA-0.05'!E195</f>
        <v>1625.9579263872736</v>
      </c>
      <c r="R195" s="3">
        <f>'MHA-0.1'!E195</f>
        <v>7161.6713756897771</v>
      </c>
      <c r="S195" s="3">
        <f>'MHA-0.2'!E195</f>
        <v>41602.863180432003</v>
      </c>
      <c r="T195" s="3">
        <f>'MHA-0.3'!E195</f>
        <v>76452.698155137914</v>
      </c>
      <c r="U195" s="3">
        <f>'MHA-0.5'!E195</f>
        <v>146445.36154204977</v>
      </c>
      <c r="V195" s="3">
        <f>'MHA-0.8'!E195</f>
        <v>251532.63662241757</v>
      </c>
      <c r="W195" s="3">
        <f>'MHA-1'!E195</f>
        <v>321590.82000932872</v>
      </c>
    </row>
    <row r="196" spans="2:23" x14ac:dyDescent="0.2">
      <c r="B196">
        <f>Jacobson!A196</f>
        <v>396</v>
      </c>
      <c r="C196" s="3">
        <f>Jacobson!D196</f>
        <v>1393.662090313373</v>
      </c>
      <c r="D196" s="3">
        <f>'MHA-0.025'!D196</f>
        <v>1738.8412308830075</v>
      </c>
      <c r="E196" s="3">
        <f>'MHA-0.05'!D196</f>
        <v>1916.7474097623995</v>
      </c>
      <c r="F196" s="3">
        <f>'MHA-0.1'!D196</f>
        <v>7552.8911645908674</v>
      </c>
      <c r="G196" s="3">
        <f>'MHA-0.2'!D196</f>
        <v>42331.980353446132</v>
      </c>
      <c r="H196" s="3">
        <f>'MHA-0.3'!D196</f>
        <v>77519.7127122651</v>
      </c>
      <c r="I196" s="3">
        <f>'MHA-0.5'!D196</f>
        <v>148188.17086740301</v>
      </c>
      <c r="J196" s="3">
        <f>'MHA-0.8'!D196</f>
        <v>254289.13810010994</v>
      </c>
      <c r="K196" s="3">
        <f>'MHA-1'!D196</f>
        <v>325023.11625524715</v>
      </c>
      <c r="N196">
        <v>396</v>
      </c>
      <c r="O196" s="3">
        <f>Jacobson!E196</f>
        <v>992.5432549222578</v>
      </c>
      <c r="P196" s="3">
        <f>'MHA-0.025'!E196</f>
        <v>1373.8424428975818</v>
      </c>
      <c r="Q196" s="3">
        <f>'MHA-0.05'!E196</f>
        <v>1555.685828903494</v>
      </c>
      <c r="R196" s="3">
        <f>'MHA-0.1'!E196</f>
        <v>7139.8426836332583</v>
      </c>
      <c r="S196" s="3">
        <f>'MHA-0.2'!E196</f>
        <v>41752.861565011503</v>
      </c>
      <c r="T196" s="3">
        <f>'MHA-0.3'!E196</f>
        <v>76774.523616353443</v>
      </c>
      <c r="U196" s="3">
        <f>'MHA-0.5'!E196</f>
        <v>147110.84115653732</v>
      </c>
      <c r="V196" s="3">
        <f>'MHA-0.8'!E196</f>
        <v>252713.5974668132</v>
      </c>
      <c r="W196" s="3">
        <f>'MHA-1'!E196</f>
        <v>323115.43500699644</v>
      </c>
    </row>
    <row r="197" spans="2:23" x14ac:dyDescent="0.2">
      <c r="B197">
        <f>Jacobson!A197</f>
        <v>419</v>
      </c>
      <c r="C197" s="3">
        <f>Jacobson!D197</f>
        <v>1408.9575545762893</v>
      </c>
      <c r="D197" s="3">
        <f>'MHA-0.025'!D197</f>
        <v>1722.1454721946216</v>
      </c>
      <c r="E197" s="3">
        <f>'MHA-0.05'!D197</f>
        <v>1896.6178358853838</v>
      </c>
      <c r="F197" s="3">
        <f>'MHA-0.1'!D197</f>
        <v>7581.0475253090754</v>
      </c>
      <c r="G197" s="3">
        <f>'MHA-0.2'!D197</f>
        <v>42524.289444772105</v>
      </c>
      <c r="H197" s="3">
        <f>'MHA-0.3'!D197</f>
        <v>77876.174534198813</v>
      </c>
      <c r="I197" s="3">
        <f>'MHA-0.5'!D197</f>
        <v>148872.93815055231</v>
      </c>
      <c r="J197" s="3">
        <f>'MHA-0.8'!D197</f>
        <v>255466.36357508251</v>
      </c>
      <c r="K197" s="3">
        <f>'MHA-1'!D197</f>
        <v>326528.64719143522</v>
      </c>
      <c r="N197">
        <v>419</v>
      </c>
      <c r="O197" s="3">
        <f>Jacobson!E197</f>
        <v>974.66209031337303</v>
      </c>
      <c r="P197" s="3">
        <f>'MHA-0.025'!E197</f>
        <v>1319.8412308830075</v>
      </c>
      <c r="Q197" s="3">
        <f>'MHA-0.05'!E197</f>
        <v>1497.7474097623995</v>
      </c>
      <c r="R197" s="3">
        <f>'MHA-0.1'!E197</f>
        <v>7133.8911645908674</v>
      </c>
      <c r="S197" s="3">
        <f>'MHA-0.2'!E197</f>
        <v>41912.980353446132</v>
      </c>
      <c r="T197" s="3">
        <f>'MHA-0.3'!E197</f>
        <v>77100.7127122651</v>
      </c>
      <c r="U197" s="3">
        <f>'MHA-0.5'!E197</f>
        <v>147769.17086740301</v>
      </c>
      <c r="V197" s="3">
        <f>'MHA-0.8'!E197</f>
        <v>253870.13810010994</v>
      </c>
      <c r="W197" s="3">
        <f>'MHA-1'!E197</f>
        <v>324604.11625524715</v>
      </c>
    </row>
    <row r="198" spans="2:23" x14ac:dyDescent="0.2">
      <c r="B198">
        <f>Jacobson!A198</f>
        <v>442</v>
      </c>
      <c r="C198" s="3">
        <f>Jacobson!D198</f>
        <v>1434.2539060631618</v>
      </c>
      <c r="D198" s="3">
        <f>'MHA-0.025'!D198</f>
        <v>1720.3475159202403</v>
      </c>
      <c r="E198" s="3">
        <f>'MHA-0.05'!D198</f>
        <v>1892.4588358367262</v>
      </c>
      <c r="F198" s="3">
        <f>'MHA-0.1'!D198</f>
        <v>7617.8797958477317</v>
      </c>
      <c r="G198" s="3">
        <f>'MHA-0.2'!D198</f>
        <v>42726.136263266591</v>
      </c>
      <c r="H198" s="3">
        <f>'MHA-0.3'!D198</f>
        <v>78243.035900649105</v>
      </c>
      <c r="I198" s="3">
        <f>'MHA-0.5'!D198</f>
        <v>149569.82861291422</v>
      </c>
      <c r="J198" s="3">
        <f>'MHA-0.8'!D198</f>
        <v>256658.2976813119</v>
      </c>
      <c r="K198" s="3">
        <f>'MHA-1'!D198</f>
        <v>328050.61039357627</v>
      </c>
      <c r="N198">
        <v>442</v>
      </c>
      <c r="O198" s="3">
        <f>Jacobson!E198</f>
        <v>966.95755457628934</v>
      </c>
      <c r="P198" s="3">
        <f>'MHA-0.025'!E198</f>
        <v>1280.1454721946216</v>
      </c>
      <c r="Q198" s="3">
        <f>'MHA-0.05'!E198</f>
        <v>1454.6178358853838</v>
      </c>
      <c r="R198" s="3">
        <f>'MHA-0.1'!E198</f>
        <v>7139.0475253090754</v>
      </c>
      <c r="S198" s="3">
        <f>'MHA-0.2'!E198</f>
        <v>42082.289444772105</v>
      </c>
      <c r="T198" s="3">
        <f>'MHA-0.3'!E198</f>
        <v>77434.174534198813</v>
      </c>
      <c r="U198" s="3">
        <f>'MHA-0.5'!E198</f>
        <v>148430.93815055231</v>
      </c>
      <c r="V198" s="3">
        <f>'MHA-0.8'!E198</f>
        <v>255024.36357508251</v>
      </c>
      <c r="W198" s="3">
        <f>'MHA-1'!E198</f>
        <v>326086.64719143522</v>
      </c>
    </row>
    <row r="199" spans="2:23" x14ac:dyDescent="0.2">
      <c r="B199">
        <f>Jacobson!A199</f>
        <v>568</v>
      </c>
      <c r="C199" s="3">
        <f>Jacobson!D199</f>
        <v>1511.0572346455801</v>
      </c>
      <c r="D199" s="3">
        <f>'MHA-0.025'!D199</f>
        <v>1775.0794457708862</v>
      </c>
      <c r="E199" s="3">
        <f>'MHA-0.05'!D199</f>
        <v>1946.1557210695607</v>
      </c>
      <c r="F199" s="3">
        <f>'MHA-0.1'!D199</f>
        <v>7703.7939987517238</v>
      </c>
      <c r="G199" s="3">
        <f>'MHA-0.2'!D199</f>
        <v>42980.011377137453</v>
      </c>
      <c r="H199" s="3">
        <f>'MHA-0.3'!D199</f>
        <v>78664.871925486848</v>
      </c>
      <c r="I199" s="3">
        <f>'MHA-0.5'!D199</f>
        <v>150327.58645968567</v>
      </c>
      <c r="J199" s="3">
        <f>'MHA-0.8'!D199</f>
        <v>257919.93826098397</v>
      </c>
      <c r="K199" s="3">
        <f>'MHA-1'!D199</f>
        <v>329648.17279518204</v>
      </c>
      <c r="N199">
        <v>568</v>
      </c>
      <c r="O199" s="3">
        <f>Jacobson!E199</f>
        <v>866.25390606316182</v>
      </c>
      <c r="P199" s="3">
        <f>'MHA-0.025'!E199</f>
        <v>1152.3475159202403</v>
      </c>
      <c r="Q199" s="3">
        <f>'MHA-0.05'!E199</f>
        <v>1324.4588358367262</v>
      </c>
      <c r="R199" s="3">
        <f>'MHA-0.1'!E199</f>
        <v>7049.8797958477317</v>
      </c>
      <c r="S199" s="3">
        <f>'MHA-0.2'!E199</f>
        <v>42158.136263266591</v>
      </c>
      <c r="T199" s="3">
        <f>'MHA-0.3'!E199</f>
        <v>77675.035900649105</v>
      </c>
      <c r="U199" s="3">
        <f>'MHA-0.5'!E199</f>
        <v>149001.82861291422</v>
      </c>
      <c r="V199" s="3">
        <f>'MHA-0.8'!E199</f>
        <v>256090.2976813119</v>
      </c>
      <c r="W199" s="3">
        <f>'MHA-1'!E199</f>
        <v>327482.61039357627</v>
      </c>
    </row>
    <row r="200" spans="2:23" x14ac:dyDescent="0.2">
      <c r="B200">
        <f>Jacobson!A200</f>
        <v>493</v>
      </c>
      <c r="C200" s="3">
        <f>Jacobson!D200</f>
        <v>1558.2880298078412</v>
      </c>
      <c r="D200" s="3">
        <f>'MHA-0.025'!D200</f>
        <v>1807.593690951194</v>
      </c>
      <c r="E200" s="3">
        <f>'MHA-0.05'!D200</f>
        <v>1981.5954864461826</v>
      </c>
      <c r="F200" s="3">
        <f>'MHA-0.1'!D200</f>
        <v>7745.9996509297171</v>
      </c>
      <c r="G200" s="3">
        <f>'MHA-0.2'!D200</f>
        <v>43204.987712540591</v>
      </c>
      <c r="H200" s="3">
        <f>'MHA-0.3'!D200</f>
        <v>79072.618944115151</v>
      </c>
      <c r="I200" s="3">
        <f>'MHA-0.5'!D200</f>
        <v>151100.87484476427</v>
      </c>
      <c r="J200" s="3">
        <f>'MHA-0.8'!D200</f>
        <v>259241.53869573801</v>
      </c>
      <c r="K200" s="3">
        <f>'MHA-1'!D200</f>
        <v>331335.31459638639</v>
      </c>
      <c r="N200">
        <v>493</v>
      </c>
      <c r="O200" s="3">
        <f>Jacobson!E200</f>
        <v>1018.0572346455801</v>
      </c>
      <c r="P200" s="3">
        <f>'MHA-0.025'!E200</f>
        <v>1282.0794457708862</v>
      </c>
      <c r="Q200" s="3">
        <f>'MHA-0.05'!E200</f>
        <v>1453.1557210695607</v>
      </c>
      <c r="R200" s="3">
        <f>'MHA-0.1'!E200</f>
        <v>7210.7939987517238</v>
      </c>
      <c r="S200" s="3">
        <f>'MHA-0.2'!E200</f>
        <v>42487.011377137453</v>
      </c>
      <c r="T200" s="3">
        <f>'MHA-0.3'!E200</f>
        <v>78171.871925486848</v>
      </c>
      <c r="U200" s="3">
        <f>'MHA-0.5'!E200</f>
        <v>149834.58645968567</v>
      </c>
      <c r="V200" s="3">
        <f>'MHA-0.8'!E200</f>
        <v>257426.93826098397</v>
      </c>
      <c r="W200" s="3">
        <f>'MHA-1'!E200</f>
        <v>329155.17279518204</v>
      </c>
    </row>
    <row r="201" spans="2:23" x14ac:dyDescent="0.2">
      <c r="B201">
        <f>Jacobson!A201</f>
        <v>411</v>
      </c>
      <c r="C201" s="3">
        <f>Jacobson!D201</f>
        <v>1565.9998502236233</v>
      </c>
      <c r="D201" s="3">
        <f>'MHA-0.025'!D201</f>
        <v>1803.7708481806678</v>
      </c>
      <c r="E201" s="3">
        <f>'MHA-0.05'!D201</f>
        <v>1980.8681365676462</v>
      </c>
      <c r="F201" s="3">
        <f>'MHA-0.1'!D201</f>
        <v>7751.4288900632127</v>
      </c>
      <c r="G201" s="3">
        <f>'MHA-0.2'!D201</f>
        <v>43396.794964092951</v>
      </c>
      <c r="H201" s="3">
        <f>'MHA-0.3'!D201</f>
        <v>79450.804208086367</v>
      </c>
      <c r="I201" s="3">
        <f>'MHA-0.5'!D201</f>
        <v>151851.81613357321</v>
      </c>
      <c r="J201" s="3">
        <f>'MHA-0.8'!D201</f>
        <v>260551.61402180354</v>
      </c>
      <c r="K201" s="3">
        <f>'MHA-1'!D201</f>
        <v>333018.14594728965</v>
      </c>
      <c r="N201">
        <v>411</v>
      </c>
      <c r="O201" s="3">
        <f>Jacobson!E201</f>
        <v>1147.2880298078412</v>
      </c>
      <c r="P201" s="3">
        <f>'MHA-0.025'!E201</f>
        <v>1396.593690951194</v>
      </c>
      <c r="Q201" s="3">
        <f>'MHA-0.05'!E201</f>
        <v>1570.5954864461826</v>
      </c>
      <c r="R201" s="3">
        <f>'MHA-0.1'!E201</f>
        <v>7334.9996509297171</v>
      </c>
      <c r="S201" s="3">
        <f>'MHA-0.2'!E201</f>
        <v>42793.987712540591</v>
      </c>
      <c r="T201" s="3">
        <f>'MHA-0.3'!E201</f>
        <v>78661.618944115151</v>
      </c>
      <c r="U201" s="3">
        <f>'MHA-0.5'!E201</f>
        <v>150689.87484476427</v>
      </c>
      <c r="V201" s="3">
        <f>'MHA-0.8'!E201</f>
        <v>258830.53869573801</v>
      </c>
      <c r="W201" s="3">
        <f>'MHA-1'!E201</f>
        <v>330924.31459638639</v>
      </c>
    </row>
    <row r="202" spans="2:23" x14ac:dyDescent="0.2">
      <c r="B202">
        <f>Jacobson!A202</f>
        <v>332</v>
      </c>
      <c r="C202" s="3">
        <f>Jacobson!D202</f>
        <v>1533.5752585685243</v>
      </c>
      <c r="D202" s="3">
        <f>'MHA-0.025'!D202</f>
        <v>1760.2723211109551</v>
      </c>
      <c r="E202" s="3">
        <f>'MHA-0.05'!D202</f>
        <v>1938.3172437254916</v>
      </c>
      <c r="F202" s="3">
        <f>'MHA-0.1'!D202</f>
        <v>7729.2758194133339</v>
      </c>
      <c r="G202" s="3">
        <f>'MHA-0.2'!D202</f>
        <v>43555.525402757215</v>
      </c>
      <c r="H202" s="3">
        <f>'MHA-0.3'!D202</f>
        <v>79790.418156064785</v>
      </c>
      <c r="I202" s="3">
        <f>'MHA-0.5'!D202</f>
        <v>152553.19710017994</v>
      </c>
      <c r="J202" s="3">
        <f>'MHA-0.8'!D202</f>
        <v>261795.64551635273</v>
      </c>
      <c r="K202" s="3">
        <f>'MHA-1'!D202</f>
        <v>334623.94446046709</v>
      </c>
      <c r="N202">
        <v>332</v>
      </c>
      <c r="O202" s="3">
        <f>Jacobson!E202</f>
        <v>1233.9998502236233</v>
      </c>
      <c r="P202" s="3">
        <f>'MHA-0.025'!E202</f>
        <v>1471.7708481806678</v>
      </c>
      <c r="Q202" s="3">
        <f>'MHA-0.05'!E202</f>
        <v>1648.8681365676462</v>
      </c>
      <c r="R202" s="3">
        <f>'MHA-0.1'!E202</f>
        <v>7419.4288900632127</v>
      </c>
      <c r="S202" s="3">
        <f>'MHA-0.2'!E202</f>
        <v>43064.794964092951</v>
      </c>
      <c r="T202" s="3">
        <f>'MHA-0.3'!E202</f>
        <v>79118.804208086367</v>
      </c>
      <c r="U202" s="3">
        <f>'MHA-0.5'!E202</f>
        <v>151519.81613357321</v>
      </c>
      <c r="V202" s="3">
        <f>'MHA-0.8'!E202</f>
        <v>260219.61402180354</v>
      </c>
      <c r="W202" s="3">
        <f>'MHA-1'!E202</f>
        <v>332686.14594728965</v>
      </c>
    </row>
    <row r="203" spans="2:23" x14ac:dyDescent="0.2">
      <c r="B203">
        <f>Jacobson!A203</f>
        <v>364</v>
      </c>
      <c r="C203" s="3">
        <f>Jacobson!D203</f>
        <v>1508.1379721019985</v>
      </c>
      <c r="D203" s="3">
        <f>'MHA-0.025'!D203</f>
        <v>1722.7373795648068</v>
      </c>
      <c r="E203" s="3">
        <f>'MHA-0.05'!D203</f>
        <v>1898.487538768936</v>
      </c>
      <c r="F203" s="3">
        <f>'MHA-0.1'!D203</f>
        <v>7730.7610164259258</v>
      </c>
      <c r="G203" s="3">
        <f>'MHA-0.2'!D203</f>
        <v>43725.873231755417</v>
      </c>
      <c r="H203" s="3">
        <f>'MHA-0.3'!D203</f>
        <v>80129.628617048613</v>
      </c>
      <c r="I203" s="3">
        <f>'MHA-0.5'!D203</f>
        <v>153230.13282513493</v>
      </c>
      <c r="J203" s="3">
        <f>'MHA-0.8'!D203</f>
        <v>262979.1691372646</v>
      </c>
      <c r="K203" s="3">
        <f>'MHA-1'!D203</f>
        <v>336145.19334535016</v>
      </c>
      <c r="N203">
        <v>364</v>
      </c>
      <c r="O203" s="3">
        <f>Jacobson!E203</f>
        <v>1169.5752585685243</v>
      </c>
      <c r="P203" s="3">
        <f>'MHA-0.025'!E203</f>
        <v>1396.2723211109551</v>
      </c>
      <c r="Q203" s="3">
        <f>'MHA-0.05'!E203</f>
        <v>1574.3172437254916</v>
      </c>
      <c r="R203" s="3">
        <f>'MHA-0.1'!E203</f>
        <v>7365.2758194133339</v>
      </c>
      <c r="S203" s="3">
        <f>'MHA-0.2'!E203</f>
        <v>43191.525402757215</v>
      </c>
      <c r="T203" s="3">
        <f>'MHA-0.3'!E203</f>
        <v>79426.418156064785</v>
      </c>
      <c r="U203" s="3">
        <f>'MHA-0.5'!E203</f>
        <v>152189.19710017994</v>
      </c>
      <c r="V203" s="3">
        <f>'MHA-0.8'!E203</f>
        <v>261431.64551635273</v>
      </c>
      <c r="W203" s="3">
        <f>'MHA-1'!E203</f>
        <v>334259.94446046709</v>
      </c>
    </row>
    <row r="204" spans="2:23" x14ac:dyDescent="0.2">
      <c r="B204">
        <f>Jacobson!A204</f>
        <v>1697</v>
      </c>
      <c r="C204" s="3">
        <f>Jacobson!D204</f>
        <v>3016.2759442039969</v>
      </c>
      <c r="D204" s="3">
        <f>'MHA-0.025'!D204</f>
        <v>2232.3928887222983</v>
      </c>
      <c r="E204" s="3">
        <f>'MHA-0.05'!D204</f>
        <v>2404.9678585578149</v>
      </c>
      <c r="F204" s="3">
        <f>'MHA-0.1'!D204</f>
        <v>8283.8649141853693</v>
      </c>
      <c r="G204" s="3">
        <f>'MHA-0.2'!D204</f>
        <v>44442.024103504067</v>
      </c>
      <c r="H204" s="3">
        <f>'MHA-0.3'!D204</f>
        <v>81008.826462786485</v>
      </c>
      <c r="I204" s="3">
        <f>'MHA-0.5'!D204</f>
        <v>154435.42461885119</v>
      </c>
      <c r="J204" s="3">
        <f>'MHA-0.8'!D204</f>
        <v>264673.60185294854</v>
      </c>
      <c r="K204" s="3">
        <f>'MHA-1'!D204</f>
        <v>338165.7200090125</v>
      </c>
      <c r="N204">
        <v>697</v>
      </c>
      <c r="O204" s="3">
        <f>Jacobson!E204</f>
        <v>188.86202789800154</v>
      </c>
      <c r="P204" s="3">
        <f>'MHA-0.025'!E204</f>
        <v>25.737379564806815</v>
      </c>
      <c r="Q204" s="3">
        <f>'MHA-0.05'!E204</f>
        <v>201.48753876893602</v>
      </c>
      <c r="R204" s="3">
        <f>'MHA-0.1'!E204</f>
        <v>6033.7610164259258</v>
      </c>
      <c r="S204" s="3">
        <f>'MHA-0.2'!E204</f>
        <v>42028.873231755417</v>
      </c>
      <c r="T204" s="3">
        <f>'MHA-0.3'!E204</f>
        <v>78432.628617048613</v>
      </c>
      <c r="U204" s="3">
        <f>'MHA-0.5'!E204</f>
        <v>151533.13282513493</v>
      </c>
      <c r="V204" s="3">
        <f>'MHA-0.8'!E204</f>
        <v>261282.1691372646</v>
      </c>
      <c r="W204" s="3">
        <f>'MHA-1'!E204</f>
        <v>334448.19334535016</v>
      </c>
    </row>
    <row r="205" spans="2:23" x14ac:dyDescent="0.2">
      <c r="B205">
        <f>Jacobson!A205</f>
        <v>720</v>
      </c>
      <c r="C205" s="3">
        <f>Jacobson!D205</f>
        <v>1784.6608752082025</v>
      </c>
      <c r="D205" s="3">
        <f>'MHA-0.025'!D205</f>
        <v>2407.4720570782433</v>
      </c>
      <c r="E205" s="3">
        <f>'MHA-0.05'!D205</f>
        <v>2609.9000472791959</v>
      </c>
      <c r="F205" s="3">
        <f>'MHA-0.1'!D205</f>
        <v>8323.5778375049504</v>
      </c>
      <c r="G205" s="3">
        <f>'MHA-0.2'!D205</f>
        <v>44773.722257315545</v>
      </c>
      <c r="H205" s="3">
        <f>'MHA-0.3'!D205</f>
        <v>81632.509847089881</v>
      </c>
      <c r="I205" s="3">
        <f>'MHA-0.5'!D205</f>
        <v>155643.07846413838</v>
      </c>
      <c r="J205" s="3">
        <f>'MHA-0.8'!D205</f>
        <v>266757.21138971142</v>
      </c>
      <c r="K205" s="3">
        <f>'MHA-1'!D205</f>
        <v>340833.30000675918</v>
      </c>
      <c r="N205">
        <v>720</v>
      </c>
      <c r="O205" s="3">
        <f>Jacobson!E205</f>
        <v>2296.2759442039969</v>
      </c>
      <c r="P205" s="3">
        <f>'MHA-0.025'!E205</f>
        <v>1512.3928887222983</v>
      </c>
      <c r="Q205" s="3">
        <f>'MHA-0.05'!E205</f>
        <v>1684.9678585578149</v>
      </c>
      <c r="R205" s="3">
        <f>'MHA-0.1'!E205</f>
        <v>7563.8649141853693</v>
      </c>
      <c r="S205" s="3">
        <f>'MHA-0.2'!E205</f>
        <v>43722.024103504067</v>
      </c>
      <c r="T205" s="3">
        <f>'MHA-0.3'!E205</f>
        <v>80288.826462786485</v>
      </c>
      <c r="U205" s="3">
        <f>'MHA-0.5'!E205</f>
        <v>153715.42461885119</v>
      </c>
      <c r="V205" s="3">
        <f>'MHA-0.8'!E205</f>
        <v>263953.60185294854</v>
      </c>
      <c r="W205" s="3">
        <f>'MHA-1'!E205</f>
        <v>337445.7200090125</v>
      </c>
    </row>
    <row r="206" spans="2:23" x14ac:dyDescent="0.2">
      <c r="B206">
        <f>Jacobson!A206</f>
        <v>744</v>
      </c>
      <c r="C206" s="3">
        <f>Jacobson!D206</f>
        <v>1885.0637035049297</v>
      </c>
      <c r="D206" s="3">
        <f>'MHA-0.025'!D206</f>
        <v>2547.1270857110721</v>
      </c>
      <c r="E206" s="3">
        <f>'MHA-0.05'!D206</f>
        <v>2771.6956504800237</v>
      </c>
      <c r="F206" s="3">
        <f>'MHA-0.1'!D206</f>
        <v>8374.0025299946374</v>
      </c>
      <c r="G206" s="3">
        <f>'MHA-0.2'!D206</f>
        <v>45115.13587267416</v>
      </c>
      <c r="H206" s="3">
        <f>'MHA-0.3'!D206</f>
        <v>82264.912385317424</v>
      </c>
      <c r="I206" s="3">
        <f>'MHA-0.5'!D206</f>
        <v>156857.45884810379</v>
      </c>
      <c r="J206" s="3">
        <f>'MHA-0.8'!D206</f>
        <v>268844.5585422836</v>
      </c>
      <c r="K206" s="3">
        <f>'MHA-1'!D206</f>
        <v>343502.62500506925</v>
      </c>
      <c r="N206">
        <v>744</v>
      </c>
      <c r="O206" s="3">
        <f>Jacobson!E206</f>
        <v>1040.6608752082025</v>
      </c>
      <c r="P206" s="3">
        <f>'MHA-0.025'!E206</f>
        <v>1663.4720570782433</v>
      </c>
      <c r="Q206" s="3">
        <f>'MHA-0.05'!E206</f>
        <v>1865.9000472791959</v>
      </c>
      <c r="R206" s="3">
        <f>'MHA-0.1'!E206</f>
        <v>7579.5778375049504</v>
      </c>
      <c r="S206" s="3">
        <f>'MHA-0.2'!E206</f>
        <v>44029.722257315545</v>
      </c>
      <c r="T206" s="3">
        <f>'MHA-0.3'!E206</f>
        <v>80888.509847089881</v>
      </c>
      <c r="U206" s="3">
        <f>'MHA-0.5'!E206</f>
        <v>154899.07846413838</v>
      </c>
      <c r="V206" s="3">
        <f>'MHA-0.8'!E206</f>
        <v>266013.21138971142</v>
      </c>
      <c r="W206" s="3">
        <f>'MHA-1'!E206</f>
        <v>340089.30000675918</v>
      </c>
    </row>
    <row r="207" spans="2:23" x14ac:dyDescent="0.2">
      <c r="B207">
        <f>Jacobson!A207</f>
        <v>1067</v>
      </c>
      <c r="C207" s="3">
        <f>Jacobson!D207</f>
        <v>2125.413812952781</v>
      </c>
      <c r="D207" s="3">
        <f>'MHA-0.025'!D207</f>
        <v>2786.7775964600964</v>
      </c>
      <c r="E207" s="3">
        <f>'MHA-0.05'!D207</f>
        <v>3028.3646991254868</v>
      </c>
      <c r="F207" s="3">
        <f>'MHA-0.1'!D207</f>
        <v>8555.4110493619028</v>
      </c>
      <c r="G207" s="3">
        <f>'MHA-0.2'!D207</f>
        <v>45589.186084193127</v>
      </c>
      <c r="H207" s="3">
        <f>'MHA-0.3'!D207</f>
        <v>83031.604288988077</v>
      </c>
      <c r="I207" s="3">
        <f>'MHA-0.5'!D207</f>
        <v>158209.43413607785</v>
      </c>
      <c r="J207" s="3">
        <f>'MHA-0.8'!D207</f>
        <v>271074.45890671271</v>
      </c>
      <c r="K207" s="3">
        <f>'MHA-1'!D207</f>
        <v>346317.8087538018</v>
      </c>
      <c r="N207">
        <v>1067</v>
      </c>
      <c r="O207" s="3">
        <f>Jacobson!E207</f>
        <v>818.06370350492966</v>
      </c>
      <c r="P207" s="3">
        <f>'MHA-0.025'!E207</f>
        <v>1480.1270857110721</v>
      </c>
      <c r="Q207" s="3">
        <f>'MHA-0.05'!E207</f>
        <v>1704.6956504800237</v>
      </c>
      <c r="R207" s="3">
        <f>'MHA-0.1'!E207</f>
        <v>7307.0025299946374</v>
      </c>
      <c r="S207" s="3">
        <f>'MHA-0.2'!E207</f>
        <v>44048.13587267416</v>
      </c>
      <c r="T207" s="3">
        <f>'MHA-0.3'!E207</f>
        <v>81197.912385317424</v>
      </c>
      <c r="U207" s="3">
        <f>'MHA-0.5'!E207</f>
        <v>155790.45884810379</v>
      </c>
      <c r="V207" s="3">
        <f>'MHA-0.8'!E207</f>
        <v>267777.5585422836</v>
      </c>
      <c r="W207" s="3">
        <f>'MHA-1'!E207</f>
        <v>342435.62500506925</v>
      </c>
    </row>
    <row r="208" spans="2:23" x14ac:dyDescent="0.2">
      <c r="B208">
        <f>Jacobson!A208</f>
        <v>688</v>
      </c>
      <c r="C208" s="3">
        <f>Jacobson!D208</f>
        <v>2215.1248862076482</v>
      </c>
      <c r="D208" s="3">
        <f>'MHA-0.025'!D208</f>
        <v>2861.434908977667</v>
      </c>
      <c r="E208" s="3">
        <f>'MHA-0.05'!D208</f>
        <v>3124.1707452932169</v>
      </c>
      <c r="F208" s="3">
        <f>'MHA-0.1'!D208</f>
        <v>8552.0824388873516</v>
      </c>
      <c r="G208" s="3">
        <f>'MHA-0.2'!D208</f>
        <v>45912.038742832352</v>
      </c>
      <c r="H208" s="3">
        <f>'MHA-0.3'!D208</f>
        <v>83680.638216741077</v>
      </c>
      <c r="I208" s="3">
        <f>'MHA-0.5'!D208</f>
        <v>159510.83060205835</v>
      </c>
      <c r="J208" s="3">
        <f>'MHA-0.8'!D208</f>
        <v>273354.39918003464</v>
      </c>
      <c r="K208" s="3">
        <f>'MHA-1'!D208</f>
        <v>349250.11156535125</v>
      </c>
      <c r="N208">
        <v>688</v>
      </c>
      <c r="O208" s="3">
        <f>Jacobson!E208</f>
        <v>1437.413812952781</v>
      </c>
      <c r="P208" s="3">
        <f>'MHA-0.025'!E208</f>
        <v>2098.7775964600964</v>
      </c>
      <c r="Q208" s="3">
        <f>'MHA-0.05'!E208</f>
        <v>2340.3646991254868</v>
      </c>
      <c r="R208" s="3">
        <f>'MHA-0.1'!E208</f>
        <v>7867.4110493619028</v>
      </c>
      <c r="S208" s="3">
        <f>'MHA-0.2'!E208</f>
        <v>44901.186084193127</v>
      </c>
      <c r="T208" s="3">
        <f>'MHA-0.3'!E208</f>
        <v>82343.604288988077</v>
      </c>
      <c r="U208" s="3">
        <f>'MHA-0.5'!E208</f>
        <v>157521.43413607785</v>
      </c>
      <c r="V208" s="3">
        <f>'MHA-0.8'!E208</f>
        <v>270386.45890671271</v>
      </c>
      <c r="W208" s="3">
        <f>'MHA-1'!E208</f>
        <v>345629.8087538018</v>
      </c>
    </row>
    <row r="209" spans="2:23" x14ac:dyDescent="0.2">
      <c r="B209">
        <f>Jacobson!A209</f>
        <v>1210</v>
      </c>
      <c r="C209" s="3">
        <f>Jacobson!D209</f>
        <v>2497.6820595255331</v>
      </c>
      <c r="D209" s="3">
        <f>'MHA-0.025'!D209</f>
        <v>3112.3299654576958</v>
      </c>
      <c r="E209" s="3">
        <f>'MHA-0.05'!D209</f>
        <v>3387.7409746817393</v>
      </c>
      <c r="F209" s="3">
        <f>'MHA-0.1'!D209</f>
        <v>8773.9259810314379</v>
      </c>
      <c r="G209" s="3">
        <f>'MHA-0.2'!D209</f>
        <v>46447.318236811763</v>
      </c>
      <c r="H209" s="3">
        <f>'MHA-0.3'!D209</f>
        <v>84529.353662555834</v>
      </c>
      <c r="I209" s="3">
        <f>'MHA-0.5'!D209</f>
        <v>160986.41795154379</v>
      </c>
      <c r="J209" s="3">
        <f>'MHA-0.8'!D209</f>
        <v>275770.29438502598</v>
      </c>
      <c r="K209" s="3">
        <f>'MHA-1'!D209</f>
        <v>352292.87867401325</v>
      </c>
      <c r="N209">
        <v>1210</v>
      </c>
      <c r="O209" s="3">
        <f>Jacobson!E209</f>
        <v>1005.1248862076482</v>
      </c>
      <c r="P209" s="3">
        <f>'MHA-0.025'!E209</f>
        <v>1651.434908977667</v>
      </c>
      <c r="Q209" s="3">
        <f>'MHA-0.05'!E209</f>
        <v>1914.1707452932169</v>
      </c>
      <c r="R209" s="3">
        <f>'MHA-0.1'!E209</f>
        <v>7342.0824388873516</v>
      </c>
      <c r="S209" s="3">
        <f>'MHA-0.2'!E209</f>
        <v>44702.038742832352</v>
      </c>
      <c r="T209" s="3">
        <f>'MHA-0.3'!E209</f>
        <v>82470.638216741077</v>
      </c>
      <c r="U209" s="3">
        <f>'MHA-0.5'!E209</f>
        <v>158300.83060205835</v>
      </c>
      <c r="V209" s="3">
        <f>'MHA-0.8'!E209</f>
        <v>272144.39918003464</v>
      </c>
      <c r="W209" s="3">
        <f>'MHA-1'!E209</f>
        <v>348040.11156535125</v>
      </c>
    </row>
    <row r="210" spans="2:23" x14ac:dyDescent="0.2">
      <c r="B210">
        <f>Jacobson!A210</f>
        <v>720</v>
      </c>
      <c r="C210" s="3">
        <f>Jacobson!D210</f>
        <v>2574.8903407964972</v>
      </c>
      <c r="D210" s="3">
        <f>'MHA-0.025'!D210</f>
        <v>3163.5628118866061</v>
      </c>
      <c r="E210" s="3">
        <f>'MHA-0.05'!D210</f>
        <v>3459.1404177951745</v>
      </c>
      <c r="F210" s="3">
        <f>'MHA-0.1'!D210</f>
        <v>8757.5586376395022</v>
      </c>
      <c r="G210" s="3">
        <f>'MHA-0.2'!D210</f>
        <v>46787.027857296329</v>
      </c>
      <c r="H210" s="3">
        <f>'MHA-0.3'!D210</f>
        <v>85225.140246916882</v>
      </c>
      <c r="I210" s="3">
        <f>'MHA-0.5'!D210</f>
        <v>162394.35846365785</v>
      </c>
      <c r="J210" s="3">
        <f>'MHA-0.8'!D210</f>
        <v>278246.46578876954</v>
      </c>
      <c r="K210" s="3">
        <f>'MHA-1'!D210</f>
        <v>355481.20400550979</v>
      </c>
      <c r="N210">
        <v>720</v>
      </c>
      <c r="O210" s="3">
        <f>Jacobson!E210</f>
        <v>1777.6820595255331</v>
      </c>
      <c r="P210" s="3">
        <f>'MHA-0.025'!E210</f>
        <v>2392.3299654576958</v>
      </c>
      <c r="Q210" s="3">
        <f>'MHA-0.05'!E210</f>
        <v>2667.7409746817393</v>
      </c>
      <c r="R210" s="3">
        <f>'MHA-0.1'!E210</f>
        <v>8053.9259810314379</v>
      </c>
      <c r="S210" s="3">
        <f>'MHA-0.2'!E210</f>
        <v>45727.318236811763</v>
      </c>
      <c r="T210" s="3">
        <f>'MHA-0.3'!E210</f>
        <v>83809.353662555834</v>
      </c>
      <c r="U210" s="3">
        <f>'MHA-0.5'!E210</f>
        <v>160266.41795154379</v>
      </c>
      <c r="V210" s="3">
        <f>'MHA-0.8'!E210</f>
        <v>275050.29438502598</v>
      </c>
      <c r="W210" s="3">
        <f>'MHA-1'!E210</f>
        <v>351572.87867401325</v>
      </c>
    </row>
    <row r="211" spans="2:23" x14ac:dyDescent="0.2">
      <c r="B211">
        <f>Jacobson!A211</f>
        <v>319</v>
      </c>
      <c r="C211" s="3">
        <f>Jacobson!D211</f>
        <v>2456.7793527116337</v>
      </c>
      <c r="D211" s="3">
        <f>'MHA-0.025'!D211</f>
        <v>3012.048612259955</v>
      </c>
      <c r="E211" s="3">
        <f>'MHA-0.05'!D211</f>
        <v>3318.496328434283</v>
      </c>
      <c r="F211" s="3">
        <f>'MHA-0.1'!D211</f>
        <v>8591.6731300955507</v>
      </c>
      <c r="G211" s="3">
        <f>'MHA-0.2'!D211</f>
        <v>46960.200072659747</v>
      </c>
      <c r="H211" s="3">
        <f>'MHA-0.3'!D211</f>
        <v>85737.370185187669</v>
      </c>
      <c r="I211" s="3">
        <f>'MHA-0.5'!D211</f>
        <v>163584.7038477434</v>
      </c>
      <c r="J211" s="3">
        <f>'MHA-0.8'!D211</f>
        <v>280453.98434157716</v>
      </c>
      <c r="K211" s="3">
        <f>'MHA-1'!D211</f>
        <v>358366.83800413215</v>
      </c>
      <c r="N211">
        <v>319</v>
      </c>
      <c r="O211" s="3">
        <f>Jacobson!E211</f>
        <v>2255.8903407964972</v>
      </c>
      <c r="P211" s="3">
        <f>'MHA-0.025'!E211</f>
        <v>2844.5628118866061</v>
      </c>
      <c r="Q211" s="3">
        <f>'MHA-0.05'!E211</f>
        <v>3140.1404177951745</v>
      </c>
      <c r="R211" s="3">
        <f>'MHA-0.1'!E211</f>
        <v>8438.5586376395022</v>
      </c>
      <c r="S211" s="3">
        <f>'MHA-0.2'!E211</f>
        <v>46468.027857296329</v>
      </c>
      <c r="T211" s="3">
        <f>'MHA-0.3'!E211</f>
        <v>84906.140246916882</v>
      </c>
      <c r="U211" s="3">
        <f>'MHA-0.5'!E211</f>
        <v>162075.35846365785</v>
      </c>
      <c r="V211" s="3">
        <f>'MHA-0.8'!E211</f>
        <v>277927.46578876954</v>
      </c>
      <c r="W211" s="3">
        <f>'MHA-1'!E211</f>
        <v>355162.20400550979</v>
      </c>
    </row>
    <row r="212" spans="2:23" x14ac:dyDescent="0.2">
      <c r="B212">
        <f>Jacobson!A212</f>
        <v>445</v>
      </c>
      <c r="C212" s="3">
        <f>Jacobson!D212</f>
        <v>2361.0257123694209</v>
      </c>
      <c r="D212" s="3">
        <f>'MHA-0.025'!D212</f>
        <v>2870.7763367037164</v>
      </c>
      <c r="E212" s="3">
        <f>'MHA-0.05'!D212</f>
        <v>3172.160507641639</v>
      </c>
      <c r="F212" s="3">
        <f>'MHA-0.1'!D212</f>
        <v>8523.7039994375864</v>
      </c>
      <c r="G212" s="3">
        <f>'MHA-0.2'!D212</f>
        <v>47178.424234182312</v>
      </c>
      <c r="H212" s="3">
        <f>'MHA-0.3'!D212</f>
        <v>86241.787638890746</v>
      </c>
      <c r="I212" s="3">
        <f>'MHA-0.5'!D212</f>
        <v>164661.50788580757</v>
      </c>
      <c r="J212" s="3">
        <f>'MHA-0.8'!D212</f>
        <v>282389.36825618293</v>
      </c>
      <c r="K212" s="3">
        <f>'MHA-1'!D212</f>
        <v>360874.60850309907</v>
      </c>
      <c r="N212">
        <v>445</v>
      </c>
      <c r="O212" s="3">
        <f>Jacobson!E212</f>
        <v>2011.7793527116337</v>
      </c>
      <c r="P212" s="3">
        <f>'MHA-0.025'!E212</f>
        <v>2567.048612259955</v>
      </c>
      <c r="Q212" s="3">
        <f>'MHA-0.05'!E212</f>
        <v>2873.496328434283</v>
      </c>
      <c r="R212" s="3">
        <f>'MHA-0.1'!E212</f>
        <v>8146.6731300955507</v>
      </c>
      <c r="S212" s="3">
        <f>'MHA-0.2'!E212</f>
        <v>46515.200072659747</v>
      </c>
      <c r="T212" s="3">
        <f>'MHA-0.3'!E212</f>
        <v>85292.370185187669</v>
      </c>
      <c r="U212" s="3">
        <f>'MHA-0.5'!E212</f>
        <v>163139.7038477434</v>
      </c>
      <c r="V212" s="3">
        <f>'MHA-0.8'!E212</f>
        <v>280008.98434157716</v>
      </c>
      <c r="W212" s="3">
        <f>'MHA-1'!E212</f>
        <v>357921.83800413215</v>
      </c>
    </row>
    <row r="213" spans="2:23" x14ac:dyDescent="0.2">
      <c r="B213">
        <f>Jacobson!A213</f>
        <v>366</v>
      </c>
      <c r="C213" s="3">
        <f>Jacobson!D213</f>
        <v>2228.4476826538371</v>
      </c>
      <c r="D213" s="3">
        <f>'MHA-0.025'!D213</f>
        <v>2691.8596606593501</v>
      </c>
      <c r="E213" s="3">
        <f>'MHA-0.05'!D213</f>
        <v>2982.6840767181743</v>
      </c>
      <c r="F213" s="3">
        <f>'MHA-0.1'!D213</f>
        <v>8447.0121514441162</v>
      </c>
      <c r="G213" s="3">
        <f>'MHA-0.2'!D213</f>
        <v>47360.877355324228</v>
      </c>
      <c r="H213" s="3">
        <f>'MHA-0.3'!D213</f>
        <v>86683.385729168076</v>
      </c>
      <c r="I213" s="3">
        <f>'MHA-0.5'!D213</f>
        <v>165621.39591435567</v>
      </c>
      <c r="J213" s="3">
        <f>'MHA-0.8'!D213</f>
        <v>284126.69119213719</v>
      </c>
      <c r="K213" s="3">
        <f>'MHA-1'!D213</f>
        <v>363130.22137732408</v>
      </c>
      <c r="N213">
        <v>366</v>
      </c>
      <c r="O213" s="3">
        <f>Jacobson!E213</f>
        <v>1995.0257123694209</v>
      </c>
      <c r="P213" s="3">
        <f>'MHA-0.025'!E213</f>
        <v>2504.7763367037164</v>
      </c>
      <c r="Q213" s="3">
        <f>'MHA-0.05'!E213</f>
        <v>2806.160507641639</v>
      </c>
      <c r="R213" s="3">
        <f>'MHA-0.1'!E213</f>
        <v>8157.7039994375864</v>
      </c>
      <c r="S213" s="3">
        <f>'MHA-0.2'!E213</f>
        <v>46812.424234182312</v>
      </c>
      <c r="T213" s="3">
        <f>'MHA-0.3'!E213</f>
        <v>85875.787638890746</v>
      </c>
      <c r="U213" s="3">
        <f>'MHA-0.5'!E213</f>
        <v>164295.50788580757</v>
      </c>
      <c r="V213" s="3">
        <f>'MHA-0.8'!E213</f>
        <v>282023.36825618293</v>
      </c>
      <c r="W213" s="3">
        <f>'MHA-1'!E213</f>
        <v>360508.60850309907</v>
      </c>
    </row>
    <row r="214" spans="2:23" x14ac:dyDescent="0.2">
      <c r="B214">
        <f>Jacobson!A214</f>
        <v>390</v>
      </c>
      <c r="C214" s="3">
        <f>Jacobson!D214</f>
        <v>2107.6995607729568</v>
      </c>
      <c r="D214" s="3">
        <f>'MHA-0.025'!D214</f>
        <v>2525.2328015931848</v>
      </c>
      <c r="E214" s="3">
        <f>'MHA-0.05'!D214</f>
        <v>2825.0158272972958</v>
      </c>
      <c r="F214" s="3">
        <f>'MHA-0.1'!D214</f>
        <v>8404.8232654490093</v>
      </c>
      <c r="G214" s="3">
        <f>'MHA-0.2'!D214</f>
        <v>47549.647196180667</v>
      </c>
      <c r="H214" s="3">
        <f>'MHA-0.3'!D214</f>
        <v>87103.114296876054</v>
      </c>
      <c r="I214" s="3">
        <f>'MHA-0.5'!D214</f>
        <v>166503.04193576676</v>
      </c>
      <c r="J214" s="3">
        <f>'MHA-0.8'!D214</f>
        <v>285701.21339410293</v>
      </c>
      <c r="K214" s="3">
        <f>'MHA-1'!D214</f>
        <v>365166.66103299294</v>
      </c>
      <c r="N214">
        <v>390</v>
      </c>
      <c r="O214" s="3">
        <f>Jacobson!E214</f>
        <v>1838.4476826538371</v>
      </c>
      <c r="P214" s="3">
        <f>'MHA-0.025'!E214</f>
        <v>2301.8596606593501</v>
      </c>
      <c r="Q214" s="3">
        <f>'MHA-0.05'!E214</f>
        <v>2592.6840767181743</v>
      </c>
      <c r="R214" s="3">
        <f>'MHA-0.1'!E214</f>
        <v>8057.0121514441162</v>
      </c>
      <c r="S214" s="3">
        <f>'MHA-0.2'!E214</f>
        <v>46970.877355324228</v>
      </c>
      <c r="T214" s="3">
        <f>'MHA-0.3'!E214</f>
        <v>86293.385729168076</v>
      </c>
      <c r="U214" s="3">
        <f>'MHA-0.5'!E214</f>
        <v>165231.39591435567</v>
      </c>
      <c r="V214" s="3">
        <f>'MHA-0.8'!E214</f>
        <v>283736.69119213719</v>
      </c>
      <c r="W214" s="3">
        <f>'MHA-1'!E214</f>
        <v>362740.22137732408</v>
      </c>
    </row>
    <row r="215" spans="2:23" x14ac:dyDescent="0.2">
      <c r="B215">
        <f>Jacobson!A215</f>
        <v>413</v>
      </c>
      <c r="C215" s="3">
        <f>Jacobson!D215</f>
        <v>2006.2025196666514</v>
      </c>
      <c r="D215" s="3">
        <f>'MHA-0.025'!D215</f>
        <v>2381.5831432688929</v>
      </c>
      <c r="E215" s="3">
        <f>'MHA-0.05'!D215</f>
        <v>2702.544640231637</v>
      </c>
      <c r="F215" s="3">
        <f>'MHA-0.1'!D215</f>
        <v>8388.4616009526817</v>
      </c>
      <c r="G215" s="3">
        <f>'MHA-0.2'!D215</f>
        <v>47745.504576822997</v>
      </c>
      <c r="H215" s="3">
        <f>'MHA-0.3'!D215</f>
        <v>87511.190722657047</v>
      </c>
      <c r="I215" s="3">
        <f>'MHA-0.5'!D215</f>
        <v>167335.55645182502</v>
      </c>
      <c r="J215" s="3">
        <f>'MHA-0.8'!D215</f>
        <v>287170.38504557731</v>
      </c>
      <c r="K215" s="3">
        <f>'MHA-1'!D215</f>
        <v>367060.27077474457</v>
      </c>
      <c r="N215">
        <v>413</v>
      </c>
      <c r="O215" s="3">
        <f>Jacobson!E215</f>
        <v>1694.6995607729568</v>
      </c>
      <c r="P215" s="3">
        <f>'MHA-0.025'!E215</f>
        <v>2112.2328015931848</v>
      </c>
      <c r="Q215" s="3">
        <f>'MHA-0.05'!E215</f>
        <v>2412.0158272972958</v>
      </c>
      <c r="R215" s="3">
        <f>'MHA-0.1'!E215</f>
        <v>7991.8232654490093</v>
      </c>
      <c r="S215" s="3">
        <f>'MHA-0.2'!E215</f>
        <v>47136.647196180667</v>
      </c>
      <c r="T215" s="3">
        <f>'MHA-0.3'!E215</f>
        <v>86690.114296876054</v>
      </c>
      <c r="U215" s="3">
        <f>'MHA-0.5'!E215</f>
        <v>166090.04193576676</v>
      </c>
      <c r="V215" s="3">
        <f>'MHA-0.8'!E215</f>
        <v>285288.21339410293</v>
      </c>
      <c r="W215" s="3">
        <f>'MHA-1'!E215</f>
        <v>364753.66103299294</v>
      </c>
    </row>
    <row r="216" spans="2:23" x14ac:dyDescent="0.2">
      <c r="B216">
        <f>Jacobson!A216</f>
        <v>641</v>
      </c>
      <c r="C216" s="3">
        <f>Jacobson!D216</f>
        <v>2011.1602765651887</v>
      </c>
      <c r="D216" s="3">
        <f>'MHA-0.025'!D216</f>
        <v>2349.6937640071728</v>
      </c>
      <c r="E216" s="3">
        <f>'MHA-0.05'!D216</f>
        <v>2689.7162499323931</v>
      </c>
      <c r="F216" s="3">
        <f>'MHA-0.1'!D216</f>
        <v>8475.8653525804366</v>
      </c>
      <c r="G216" s="3">
        <f>'MHA-0.2'!D216</f>
        <v>48033.372612304738</v>
      </c>
      <c r="H216" s="3">
        <f>'MHA-0.3'!D216</f>
        <v>87999.523041992798</v>
      </c>
      <c r="I216" s="3">
        <f>'MHA-0.5'!D216</f>
        <v>168224.81733886877</v>
      </c>
      <c r="J216" s="3">
        <f>'MHA-0.8'!D216</f>
        <v>288661.03878418298</v>
      </c>
      <c r="K216" s="3">
        <f>'MHA-1'!D216</f>
        <v>368951.85308105825</v>
      </c>
      <c r="N216">
        <v>641</v>
      </c>
      <c r="O216" s="3">
        <f>Jacobson!E216</f>
        <v>1365.2025196666514</v>
      </c>
      <c r="P216" s="3">
        <f>'MHA-0.025'!E216</f>
        <v>1740.5831432688929</v>
      </c>
      <c r="Q216" s="3">
        <f>'MHA-0.05'!E216</f>
        <v>2061.544640231637</v>
      </c>
      <c r="R216" s="3">
        <f>'MHA-0.1'!E216</f>
        <v>7747.4616009526817</v>
      </c>
      <c r="S216" s="3">
        <f>'MHA-0.2'!E216</f>
        <v>47104.504576822997</v>
      </c>
      <c r="T216" s="3">
        <f>'MHA-0.3'!E216</f>
        <v>86870.190722657047</v>
      </c>
      <c r="U216" s="3">
        <f>'MHA-0.5'!E216</f>
        <v>166694.55645182502</v>
      </c>
      <c r="V216" s="3">
        <f>'MHA-0.8'!E216</f>
        <v>286529.38504557731</v>
      </c>
      <c r="W216" s="3">
        <f>'MHA-1'!E216</f>
        <v>366419.27077474457</v>
      </c>
    </row>
    <row r="217" spans="2:23" x14ac:dyDescent="0.2">
      <c r="B217">
        <f>Jacobson!A217</f>
        <v>564</v>
      </c>
      <c r="C217" s="3">
        <f>Jacobson!D217</f>
        <v>2002.5089975352921</v>
      </c>
      <c r="D217" s="3">
        <f>'MHA-0.025'!D217</f>
        <v>2315.1826279220068</v>
      </c>
      <c r="E217" s="3">
        <f>'MHA-0.05'!D217</f>
        <v>2626.0899572079597</v>
      </c>
      <c r="F217" s="3">
        <f>'MHA-0.1'!D217</f>
        <v>8519.4631663012515</v>
      </c>
      <c r="G217" s="3">
        <f>'MHA-0.2'!D217</f>
        <v>48291.418638916053</v>
      </c>
      <c r="H217" s="3">
        <f>'MHA-0.3'!D217</f>
        <v>88472.017281494627</v>
      </c>
      <c r="I217" s="3">
        <f>'MHA-0.5'!D217</f>
        <v>169126.20800415156</v>
      </c>
      <c r="J217" s="3">
        <f>'MHA-0.8'!D217</f>
        <v>290205.77408813726</v>
      </c>
      <c r="K217" s="3">
        <f>'MHA-1'!D217</f>
        <v>370925.48481079354</v>
      </c>
      <c r="N217">
        <v>564</v>
      </c>
      <c r="O217" s="3">
        <f>Jacobson!E217</f>
        <v>1447.1602765651887</v>
      </c>
      <c r="P217" s="3">
        <f>'MHA-0.025'!E217</f>
        <v>1785.6937640071728</v>
      </c>
      <c r="Q217" s="3">
        <f>'MHA-0.05'!E217</f>
        <v>2125.7162499323931</v>
      </c>
      <c r="R217" s="3">
        <f>'MHA-0.1'!E217</f>
        <v>7911.8653525804366</v>
      </c>
      <c r="S217" s="3">
        <f>'MHA-0.2'!E217</f>
        <v>47469.372612304738</v>
      </c>
      <c r="T217" s="3">
        <f>'MHA-0.3'!E217</f>
        <v>87435.523041992798</v>
      </c>
      <c r="U217" s="3">
        <f>'MHA-0.5'!E217</f>
        <v>167660.81733886877</v>
      </c>
      <c r="V217" s="3">
        <f>'MHA-0.8'!E217</f>
        <v>288097.03878418298</v>
      </c>
      <c r="W217" s="3">
        <f>'MHA-1'!E217</f>
        <v>368387.85308105825</v>
      </c>
    </row>
    <row r="218" spans="2:23" x14ac:dyDescent="0.2">
      <c r="B218">
        <f>Jacobson!A218</f>
        <v>2282</v>
      </c>
      <c r="C218" s="3">
        <f>Jacobson!D218</f>
        <v>4005.0179950705842</v>
      </c>
      <c r="D218" s="3">
        <f>'MHA-0.025'!D218</f>
        <v>2997.8611996289756</v>
      </c>
      <c r="E218" s="3">
        <f>'MHA-0.05'!D218</f>
        <v>3285.3507473247469</v>
      </c>
      <c r="F218" s="3">
        <f>'MHA-0.1'!D218</f>
        <v>9265.0015265918628</v>
      </c>
      <c r="G218" s="3">
        <f>'MHA-0.2'!D218</f>
        <v>49254.193158874536</v>
      </c>
      <c r="H218" s="3">
        <f>'MHA-0.3'!D218</f>
        <v>89652.02796112097</v>
      </c>
      <c r="I218" s="3">
        <f>'MHA-0.5'!D218</f>
        <v>170740.69100311364</v>
      </c>
      <c r="J218" s="3">
        <f>'MHA-0.8'!D218</f>
        <v>292471.96556610306</v>
      </c>
      <c r="K218" s="3">
        <f>'MHA-1'!D218</f>
        <v>373626.14860809501</v>
      </c>
      <c r="N218">
        <v>282</v>
      </c>
      <c r="O218" s="3">
        <f>Jacobson!E218</f>
        <v>279.49100246470789</v>
      </c>
      <c r="P218" s="3">
        <f>'MHA-0.025'!E218</f>
        <v>33.182627922006759</v>
      </c>
      <c r="Q218" s="3">
        <f>'MHA-0.05'!E218</f>
        <v>344.08995720795974</v>
      </c>
      <c r="R218" s="3">
        <f>'MHA-0.1'!E218</f>
        <v>6237.4631663012515</v>
      </c>
      <c r="S218" s="3">
        <f>'MHA-0.2'!E218</f>
        <v>46009.418638916053</v>
      </c>
      <c r="T218" s="3">
        <f>'MHA-0.3'!E218</f>
        <v>86190.017281494627</v>
      </c>
      <c r="U218" s="3">
        <f>'MHA-0.5'!E218</f>
        <v>166844.20800415156</v>
      </c>
      <c r="V218" s="3">
        <f>'MHA-0.8'!E218</f>
        <v>287923.77408813726</v>
      </c>
      <c r="W218" s="3">
        <f>'MHA-1'!E218</f>
        <v>368643.48481079354</v>
      </c>
    </row>
    <row r="219" spans="2:23" x14ac:dyDescent="0.2">
      <c r="B219">
        <f>Jacobson!A219</f>
        <v>305</v>
      </c>
      <c r="C219" s="3">
        <f>Jacobson!D219</f>
        <v>2210.9258407350194</v>
      </c>
      <c r="D219" s="3">
        <f>'MHA-0.025'!D219</f>
        <v>2960.1365712373345</v>
      </c>
      <c r="E219" s="3">
        <f>'MHA-0.05'!D219</f>
        <v>3273.5355200576428</v>
      </c>
      <c r="F219" s="3">
        <f>'MHA-0.1'!D219</f>
        <v>9047.815296809822</v>
      </c>
      <c r="G219" s="3">
        <f>'MHA-0.2'!D219</f>
        <v>49428.134048843407</v>
      </c>
      <c r="H219" s="3">
        <f>'MHA-0.3'!D219</f>
        <v>90217.095970840746</v>
      </c>
      <c r="I219" s="3">
        <f>'MHA-0.5'!D219</f>
        <v>172088.01325233519</v>
      </c>
      <c r="J219" s="3">
        <f>'MHA-0.8'!D219</f>
        <v>294992.66917457734</v>
      </c>
      <c r="K219" s="3">
        <f>'MHA-1'!D219</f>
        <v>376929.10645607108</v>
      </c>
      <c r="N219">
        <v>305</v>
      </c>
      <c r="O219" s="3">
        <f>Jacobson!E219</f>
        <v>3700.0179950705842</v>
      </c>
      <c r="P219" s="3">
        <f>'MHA-0.025'!E219</f>
        <v>2692.8611996289756</v>
      </c>
      <c r="Q219" s="3">
        <f>'MHA-0.05'!E219</f>
        <v>2980.3507473247469</v>
      </c>
      <c r="R219" s="3">
        <f>'MHA-0.1'!E219</f>
        <v>8960.0015265918628</v>
      </c>
      <c r="S219" s="3">
        <f>'MHA-0.2'!E219</f>
        <v>48949.193158874536</v>
      </c>
      <c r="T219" s="3">
        <f>'MHA-0.3'!E219</f>
        <v>89347.02796112097</v>
      </c>
      <c r="U219" s="3">
        <f>'MHA-0.5'!E219</f>
        <v>170435.69100311364</v>
      </c>
      <c r="V219" s="3">
        <f>'MHA-0.8'!E219</f>
        <v>292166.96556610306</v>
      </c>
      <c r="W219" s="3">
        <f>'MHA-1'!E219</f>
        <v>373321.14860809501</v>
      </c>
    </row>
    <row r="220" spans="2:23" x14ac:dyDescent="0.2">
      <c r="B220">
        <f>Jacobson!A220</f>
        <v>327</v>
      </c>
      <c r="C220" s="3">
        <f>Jacobson!D220</f>
        <v>2031.1449499889272</v>
      </c>
      <c r="D220" s="3">
        <f>'MHA-0.025'!D220</f>
        <v>2839.9404320647036</v>
      </c>
      <c r="E220" s="3">
        <f>'MHA-0.05'!D220</f>
        <v>3155.9509847162944</v>
      </c>
      <c r="F220" s="3">
        <f>'MHA-0.1'!D220</f>
        <v>8898.5206244732926</v>
      </c>
      <c r="G220" s="3">
        <f>'MHA-0.2'!D220</f>
        <v>49602.684716320051</v>
      </c>
      <c r="H220" s="3">
        <f>'MHA-0.3'!D220</f>
        <v>90715.49197813058</v>
      </c>
      <c r="I220" s="3">
        <f>'MHA-0.5'!D220</f>
        <v>173234.09993925138</v>
      </c>
      <c r="J220" s="3">
        <f>'MHA-0.8'!D220</f>
        <v>297110.29188093304</v>
      </c>
      <c r="K220" s="3">
        <f>'MHA-1'!D220</f>
        <v>379694.41984205315</v>
      </c>
      <c r="N220">
        <v>327</v>
      </c>
      <c r="O220" s="3">
        <f>Jacobson!E220</f>
        <v>1883.9258407350194</v>
      </c>
      <c r="P220" s="3">
        <f>'MHA-0.025'!E220</f>
        <v>2633.1365712373345</v>
      </c>
      <c r="Q220" s="3">
        <f>'MHA-0.05'!E220</f>
        <v>2946.5355200576428</v>
      </c>
      <c r="R220" s="3">
        <f>'MHA-0.1'!E220</f>
        <v>8720.815296809822</v>
      </c>
      <c r="S220" s="3">
        <f>'MHA-0.2'!E220</f>
        <v>49101.134048843407</v>
      </c>
      <c r="T220" s="3">
        <f>'MHA-0.3'!E220</f>
        <v>89890.095970840746</v>
      </c>
      <c r="U220" s="3">
        <f>'MHA-0.5'!E220</f>
        <v>171761.01325233519</v>
      </c>
      <c r="V220" s="3">
        <f>'MHA-0.8'!E220</f>
        <v>294665.66917457734</v>
      </c>
      <c r="W220" s="3">
        <f>'MHA-1'!E220</f>
        <v>376602.10645607108</v>
      </c>
    </row>
    <row r="221" spans="2:23" x14ac:dyDescent="0.2">
      <c r="B221">
        <f>Jacobson!A221</f>
        <v>374</v>
      </c>
      <c r="C221" s="3">
        <f>Jacobson!D221</f>
        <v>1896.7341395699423</v>
      </c>
      <c r="D221" s="3">
        <f>'MHA-0.025'!D221</f>
        <v>2696.6713267760542</v>
      </c>
      <c r="E221" s="3">
        <f>'MHA-0.05'!D221</f>
        <v>3002.5752470420175</v>
      </c>
      <c r="F221" s="3">
        <f>'MHA-0.1'!D221</f>
        <v>8810.7246202208935</v>
      </c>
      <c r="G221" s="3">
        <f>'MHA-0.2'!D221</f>
        <v>49790.472716927528</v>
      </c>
      <c r="H221" s="3">
        <f>'MHA-0.3'!D221</f>
        <v>91178.863983597941</v>
      </c>
      <c r="I221" s="3">
        <f>'MHA-0.5'!D221</f>
        <v>174248.63995443849</v>
      </c>
      <c r="J221" s="3">
        <f>'MHA-0.8'!D221</f>
        <v>298951.58391069982</v>
      </c>
      <c r="K221" s="3">
        <f>'MHA-1'!D221</f>
        <v>382086.87988153973</v>
      </c>
      <c r="N221">
        <v>374</v>
      </c>
      <c r="O221" s="3">
        <f>Jacobson!E221</f>
        <v>1657.1449499889272</v>
      </c>
      <c r="P221" s="3">
        <f>'MHA-0.025'!E221</f>
        <v>2465.9404320647036</v>
      </c>
      <c r="Q221" s="3">
        <f>'MHA-0.05'!E221</f>
        <v>2781.9509847162944</v>
      </c>
      <c r="R221" s="3">
        <f>'MHA-0.1'!E221</f>
        <v>8524.5206244732926</v>
      </c>
      <c r="S221" s="3">
        <f>'MHA-0.2'!E221</f>
        <v>49228.684716320051</v>
      </c>
      <c r="T221" s="3">
        <f>'MHA-0.3'!E221</f>
        <v>90341.49197813058</v>
      </c>
      <c r="U221" s="3">
        <f>'MHA-0.5'!E221</f>
        <v>172860.09993925138</v>
      </c>
      <c r="V221" s="3">
        <f>'MHA-0.8'!E221</f>
        <v>296736.29188093304</v>
      </c>
      <c r="W221" s="3">
        <f>'MHA-1'!E221</f>
        <v>379320.41984205315</v>
      </c>
    </row>
    <row r="222" spans="2:23" x14ac:dyDescent="0.2">
      <c r="B222">
        <f>Jacobson!A222</f>
        <v>373</v>
      </c>
      <c r="C222" s="3">
        <f>Jacobson!D222</f>
        <v>1787.2571749861422</v>
      </c>
      <c r="D222" s="3">
        <f>'MHA-0.025'!D222</f>
        <v>2541.5654971276854</v>
      </c>
      <c r="E222" s="3">
        <f>'MHA-0.05'!D222</f>
        <v>2832.0154416601104</v>
      </c>
      <c r="F222" s="3">
        <f>'MHA-0.1'!D222</f>
        <v>8750.0776170315967</v>
      </c>
      <c r="G222" s="3">
        <f>'MHA-0.2'!D222</f>
        <v>49973.913717383148</v>
      </c>
      <c r="H222" s="3">
        <f>'MHA-0.3'!D222</f>
        <v>91606.392987698462</v>
      </c>
      <c r="I222" s="3">
        <f>'MHA-0.5'!D222</f>
        <v>175164.34496582882</v>
      </c>
      <c r="J222" s="3">
        <f>'MHA-0.8'!D222</f>
        <v>300599.55293302494</v>
      </c>
      <c r="K222" s="3">
        <f>'MHA-1'!D222</f>
        <v>384223.02491115464</v>
      </c>
      <c r="N222">
        <v>373</v>
      </c>
      <c r="O222" s="3">
        <f>Jacobson!E222</f>
        <v>1523.7341395699423</v>
      </c>
      <c r="P222" s="3">
        <f>'MHA-0.025'!E222</f>
        <v>2323.6713267760542</v>
      </c>
      <c r="Q222" s="3">
        <f>'MHA-0.05'!E222</f>
        <v>2629.5752470420175</v>
      </c>
      <c r="R222" s="3">
        <f>'MHA-0.1'!E222</f>
        <v>8437.7246202208935</v>
      </c>
      <c r="S222" s="3">
        <f>'MHA-0.2'!E222</f>
        <v>49417.472716927528</v>
      </c>
      <c r="T222" s="3">
        <f>'MHA-0.3'!E222</f>
        <v>90805.863983597941</v>
      </c>
      <c r="U222" s="3">
        <f>'MHA-0.5'!E222</f>
        <v>173875.63995443849</v>
      </c>
      <c r="V222" s="3">
        <f>'MHA-0.8'!E222</f>
        <v>298578.58391069982</v>
      </c>
      <c r="W222" s="3">
        <f>'MHA-1'!E222</f>
        <v>381713.87988153973</v>
      </c>
    </row>
    <row r="223" spans="2:23" x14ac:dyDescent="0.2">
      <c r="B223">
        <f>Jacobson!A223</f>
        <v>298</v>
      </c>
      <c r="C223" s="3">
        <f>Jacobson!D223</f>
        <v>1668.0803089711208</v>
      </c>
      <c r="D223" s="3">
        <f>'MHA-0.025'!D223</f>
        <v>2358.9031243799982</v>
      </c>
      <c r="E223" s="3">
        <f>'MHA-0.05'!D223</f>
        <v>2651.1921879012939</v>
      </c>
      <c r="F223" s="3">
        <f>'MHA-0.1'!D223</f>
        <v>8679.4373646396234</v>
      </c>
      <c r="G223" s="3">
        <f>'MHA-0.2'!D223</f>
        <v>50123.639467724854</v>
      </c>
      <c r="H223" s="3">
        <f>'MHA-0.3'!D223</f>
        <v>91976.484740773856</v>
      </c>
      <c r="I223" s="3">
        <f>'MHA-0.5'!D223</f>
        <v>175975.16872437159</v>
      </c>
      <c r="J223" s="3">
        <f>'MHA-0.8'!D223</f>
        <v>302071.47469976882</v>
      </c>
      <c r="K223" s="3">
        <f>'MHA-1'!D223</f>
        <v>386135.67868336587</v>
      </c>
      <c r="N223">
        <v>298</v>
      </c>
      <c r="O223" s="3">
        <f>Jacobson!E223</f>
        <v>1489.2571749861422</v>
      </c>
      <c r="P223" s="3">
        <f>'MHA-0.025'!E223</f>
        <v>2243.5654971276854</v>
      </c>
      <c r="Q223" s="3">
        <f>'MHA-0.05'!E223</f>
        <v>2534.0154416601104</v>
      </c>
      <c r="R223" s="3">
        <f>'MHA-0.1'!E223</f>
        <v>8452.0776170315967</v>
      </c>
      <c r="S223" s="3">
        <f>'MHA-0.2'!E223</f>
        <v>49675.913717383148</v>
      </c>
      <c r="T223" s="3">
        <f>'MHA-0.3'!E223</f>
        <v>91308.392987698462</v>
      </c>
      <c r="U223" s="3">
        <f>'MHA-0.5'!E223</f>
        <v>174866.34496582882</v>
      </c>
      <c r="V223" s="3">
        <f>'MHA-0.8'!E223</f>
        <v>300301.55293302494</v>
      </c>
      <c r="W223" s="3">
        <f>'MHA-1'!E223</f>
        <v>383925.02491115464</v>
      </c>
    </row>
    <row r="224" spans="2:23" x14ac:dyDescent="0.2">
      <c r="B224">
        <f>Jacobson!A224</f>
        <v>321</v>
      </c>
      <c r="C224" s="3">
        <f>Jacobson!D224</f>
        <v>1574.0133025269761</v>
      </c>
      <c r="D224" s="3">
        <f>'MHA-0.025'!D224</f>
        <v>2193.3990944356738</v>
      </c>
      <c r="E224" s="3">
        <f>'MHA-0.05'!D224</f>
        <v>2514.5747475821818</v>
      </c>
      <c r="F224" s="3">
        <f>'MHA-0.1'!D224</f>
        <v>8640.3571753456436</v>
      </c>
      <c r="G224" s="3">
        <f>'MHA-0.2'!D224</f>
        <v>50279.633780481134</v>
      </c>
      <c r="H224" s="3">
        <f>'MHA-0.3'!D224</f>
        <v>92327.553555580394</v>
      </c>
      <c r="I224" s="3">
        <f>'MHA-0.5'!D224</f>
        <v>176716.38654327864</v>
      </c>
      <c r="J224" s="3">
        <f>'MHA-0.8'!D224</f>
        <v>303397.9160248267</v>
      </c>
      <c r="K224" s="3">
        <f>'MHA-1'!D224</f>
        <v>387852.26901252422</v>
      </c>
      <c r="N224">
        <v>321</v>
      </c>
      <c r="O224" s="3">
        <f>Jacobson!E224</f>
        <v>1347.0803089711208</v>
      </c>
      <c r="P224" s="3">
        <f>'MHA-0.025'!E224</f>
        <v>2037.9031243799982</v>
      </c>
      <c r="Q224" s="3">
        <f>'MHA-0.05'!E224</f>
        <v>2330.1921879012939</v>
      </c>
      <c r="R224" s="3">
        <f>'MHA-0.1'!E224</f>
        <v>8358.4373646396234</v>
      </c>
      <c r="S224" s="3">
        <f>'MHA-0.2'!E224</f>
        <v>49802.639467724854</v>
      </c>
      <c r="T224" s="3">
        <f>'MHA-0.3'!E224</f>
        <v>91655.484740773856</v>
      </c>
      <c r="U224" s="3">
        <f>'MHA-0.5'!E224</f>
        <v>175654.16872437159</v>
      </c>
      <c r="V224" s="3">
        <f>'MHA-0.8'!E224</f>
        <v>301750.47469976882</v>
      </c>
      <c r="W224" s="3">
        <f>'MHA-1'!E224</f>
        <v>385814.67868336587</v>
      </c>
    </row>
    <row r="225" spans="2:23" x14ac:dyDescent="0.2">
      <c r="B225">
        <f>Jacobson!A225</f>
        <v>344</v>
      </c>
      <c r="C225" s="3">
        <f>Jacobson!D225</f>
        <v>1505.1822799942088</v>
      </c>
      <c r="D225" s="3">
        <f>'MHA-0.025'!D225</f>
        <v>2053.6981341897617</v>
      </c>
      <c r="E225" s="3">
        <f>'MHA-0.05'!D225</f>
        <v>2410.3066673428475</v>
      </c>
      <c r="F225" s="3">
        <f>'MHA-0.1'!D225</f>
        <v>8625.2920333751572</v>
      </c>
      <c r="G225" s="3">
        <f>'MHA-0.2'!D225</f>
        <v>50442.974515048343</v>
      </c>
      <c r="H225" s="3">
        <f>'MHA-0.3'!D225</f>
        <v>92669.300166685309</v>
      </c>
      <c r="I225" s="3">
        <f>'MHA-0.5'!D225</f>
        <v>177414.94490745896</v>
      </c>
      <c r="J225" s="3">
        <f>'MHA-0.8'!D225</f>
        <v>304631.69201862009</v>
      </c>
      <c r="K225" s="3">
        <f>'MHA-1'!D225</f>
        <v>389442.85675939301</v>
      </c>
      <c r="N225">
        <v>344</v>
      </c>
      <c r="O225" s="3">
        <f>Jacobson!E225</f>
        <v>1230.0133025269761</v>
      </c>
      <c r="P225" s="3">
        <f>'MHA-0.025'!E225</f>
        <v>1849.3990944356738</v>
      </c>
      <c r="Q225" s="3">
        <f>'MHA-0.05'!E225</f>
        <v>2170.5747475821818</v>
      </c>
      <c r="R225" s="3">
        <f>'MHA-0.1'!E225</f>
        <v>8296.3571753456436</v>
      </c>
      <c r="S225" s="3">
        <f>'MHA-0.2'!E225</f>
        <v>49935.633780481134</v>
      </c>
      <c r="T225" s="3">
        <f>'MHA-0.3'!E225</f>
        <v>91983.553555580394</v>
      </c>
      <c r="U225" s="3">
        <f>'MHA-0.5'!E225</f>
        <v>176372.38654327864</v>
      </c>
      <c r="V225" s="3">
        <f>'MHA-0.8'!E225</f>
        <v>303053.9160248267</v>
      </c>
      <c r="W225" s="3">
        <f>'MHA-1'!E225</f>
        <v>387508.26901252422</v>
      </c>
    </row>
    <row r="226" spans="2:23" x14ac:dyDescent="0.2">
      <c r="B226">
        <f>Jacobson!A226</f>
        <v>789</v>
      </c>
      <c r="C226" s="3">
        <f>Jacobson!D226</f>
        <v>1633.100937319889</v>
      </c>
      <c r="D226" s="3">
        <f>'MHA-0.025'!D226</f>
        <v>2116.0702106645758</v>
      </c>
      <c r="E226" s="3">
        <f>'MHA-0.05'!D226</f>
        <v>2502.5156071633469</v>
      </c>
      <c r="F226" s="3">
        <f>'MHA-0.1'!D226</f>
        <v>8801.6031768972916</v>
      </c>
      <c r="G226" s="3">
        <f>'MHA-0.2'!D226</f>
        <v>50787.490065973761</v>
      </c>
      <c r="H226" s="3">
        <f>'MHA-0.3'!D226</f>
        <v>93182.020125013994</v>
      </c>
      <c r="I226" s="3">
        <f>'MHA-0.5'!D226</f>
        <v>178264.07368059421</v>
      </c>
      <c r="J226" s="3">
        <f>'MHA-0.8'!D226</f>
        <v>305985.43401396513</v>
      </c>
      <c r="K226" s="3">
        <f>'MHA-1'!D226</f>
        <v>391133.0075695446</v>
      </c>
      <c r="N226">
        <v>789</v>
      </c>
      <c r="O226" s="3">
        <f>Jacobson!E226</f>
        <v>716.18227999420878</v>
      </c>
      <c r="P226" s="3">
        <f>'MHA-0.025'!E226</f>
        <v>1264.6981341897617</v>
      </c>
      <c r="Q226" s="3">
        <f>'MHA-0.05'!E226</f>
        <v>1621.3066673428475</v>
      </c>
      <c r="R226" s="3">
        <f>'MHA-0.1'!E226</f>
        <v>7836.2920333751572</v>
      </c>
      <c r="S226" s="3">
        <f>'MHA-0.2'!E226</f>
        <v>49653.974515048343</v>
      </c>
      <c r="T226" s="3">
        <f>'MHA-0.3'!E226</f>
        <v>91880.300166685309</v>
      </c>
      <c r="U226" s="3">
        <f>'MHA-0.5'!E226</f>
        <v>176625.94490745896</v>
      </c>
      <c r="V226" s="3">
        <f>'MHA-0.8'!E226</f>
        <v>303842.69201862009</v>
      </c>
      <c r="W226" s="3">
        <f>'MHA-1'!E226</f>
        <v>388653.85675939301</v>
      </c>
    </row>
    <row r="227" spans="2:23" x14ac:dyDescent="0.2">
      <c r="B227">
        <f>Jacobson!A227</f>
        <v>286</v>
      </c>
      <c r="C227" s="3">
        <f>Jacobson!D227</f>
        <v>1576.2538734830912</v>
      </c>
      <c r="D227" s="3">
        <f>'MHA-0.025'!D227</f>
        <v>2011.892615515123</v>
      </c>
      <c r="E227" s="3">
        <f>'MHA-0.05'!D227</f>
        <v>2352.989990089306</v>
      </c>
      <c r="F227" s="3">
        <f>'MHA-0.1'!D227</f>
        <v>8739.4415345388952</v>
      </c>
      <c r="G227" s="3">
        <f>'MHA-0.2'!D227</f>
        <v>50930.381729167813</v>
      </c>
      <c r="H227" s="3">
        <f>'MHA-0.3'!D227</f>
        <v>93529.965093760504</v>
      </c>
      <c r="I227" s="3">
        <f>'MHA-0.5'!D227</f>
        <v>179022.12526044564</v>
      </c>
      <c r="J227" s="3">
        <f>'MHA-0.8'!D227</f>
        <v>307358.64551047393</v>
      </c>
      <c r="K227" s="3">
        <f>'MHA-1'!D227</f>
        <v>392916.32567715831</v>
      </c>
      <c r="N227">
        <v>286</v>
      </c>
      <c r="O227" s="3">
        <f>Jacobson!E227</f>
        <v>1347.100937319889</v>
      </c>
      <c r="P227" s="3">
        <f>'MHA-0.025'!E227</f>
        <v>1830.0702106645758</v>
      </c>
      <c r="Q227" s="3">
        <f>'MHA-0.05'!E227</f>
        <v>2216.5156071633469</v>
      </c>
      <c r="R227" s="3">
        <f>'MHA-0.1'!E227</f>
        <v>8515.6031768972916</v>
      </c>
      <c r="S227" s="3">
        <f>'MHA-0.2'!E227</f>
        <v>50501.490065973761</v>
      </c>
      <c r="T227" s="3">
        <f>'MHA-0.3'!E227</f>
        <v>92896.020125013994</v>
      </c>
      <c r="U227" s="3">
        <f>'MHA-0.5'!E227</f>
        <v>177978.07368059421</v>
      </c>
      <c r="V227" s="3">
        <f>'MHA-0.8'!E227</f>
        <v>305699.43401396513</v>
      </c>
      <c r="W227" s="3">
        <f>'MHA-1'!E227</f>
        <v>390847.0075695446</v>
      </c>
    </row>
    <row r="228" spans="2:23" x14ac:dyDescent="0.2">
      <c r="B228">
        <f>Jacobson!A228</f>
        <v>514</v>
      </c>
      <c r="C228" s="3">
        <f>Jacobson!D228</f>
        <v>1604.3065329821991</v>
      </c>
      <c r="D228" s="3">
        <f>'MHA-0.025'!D228</f>
        <v>1993.2444297738607</v>
      </c>
      <c r="E228" s="3">
        <f>'MHA-0.05'!D228</f>
        <v>2312.943768738337</v>
      </c>
      <c r="F228" s="3">
        <f>'MHA-0.1'!D228</f>
        <v>8790.590302770097</v>
      </c>
      <c r="G228" s="3">
        <f>'MHA-0.2'!D228</f>
        <v>51163.920476563355</v>
      </c>
      <c r="H228" s="3">
        <f>'MHA-0.3'!D228</f>
        <v>93945.893820320387</v>
      </c>
      <c r="I228" s="3">
        <f>'MHA-0.5'!D228</f>
        <v>179802.83394533425</v>
      </c>
      <c r="J228" s="3">
        <f>'MHA-0.8'!D228</f>
        <v>308686.52413285547</v>
      </c>
      <c r="K228" s="3">
        <f>'MHA-1'!D228</f>
        <v>394608.98425786855</v>
      </c>
      <c r="N228">
        <v>514</v>
      </c>
      <c r="O228" s="3">
        <f>Jacobson!E228</f>
        <v>1062.2538734830912</v>
      </c>
      <c r="P228" s="3">
        <f>'MHA-0.025'!E228</f>
        <v>1497.892615515123</v>
      </c>
      <c r="Q228" s="3">
        <f>'MHA-0.05'!E228</f>
        <v>1838.989990089306</v>
      </c>
      <c r="R228" s="3">
        <f>'MHA-0.1'!E228</f>
        <v>8225.4415345388952</v>
      </c>
      <c r="S228" s="3">
        <f>'MHA-0.2'!E228</f>
        <v>50416.381729167813</v>
      </c>
      <c r="T228" s="3">
        <f>'MHA-0.3'!E228</f>
        <v>93015.965093760504</v>
      </c>
      <c r="U228" s="3">
        <f>'MHA-0.5'!E228</f>
        <v>178508.12526044564</v>
      </c>
      <c r="V228" s="3">
        <f>'MHA-0.8'!E228</f>
        <v>306844.64551047393</v>
      </c>
      <c r="W228" s="3">
        <f>'MHA-1'!E228</f>
        <v>392402.32567715831</v>
      </c>
    </row>
    <row r="229" spans="2:23" x14ac:dyDescent="0.2">
      <c r="B229">
        <f>Jacobson!A229</f>
        <v>437</v>
      </c>
      <c r="C229" s="3">
        <f>Jacobson!D229</f>
        <v>1605.18199563906</v>
      </c>
      <c r="D229" s="3">
        <f>'MHA-0.025'!D229</f>
        <v>1956.3920484335345</v>
      </c>
      <c r="E229" s="3">
        <f>'MHA-0.05'!D229</f>
        <v>2243.2146742069508</v>
      </c>
      <c r="F229" s="3">
        <f>'MHA-0.1'!D229</f>
        <v>8805.0918789434982</v>
      </c>
      <c r="G229" s="3">
        <f>'MHA-0.2'!D229</f>
        <v>51366.614537110014</v>
      </c>
      <c r="H229" s="3">
        <f>'MHA-0.3'!D229</f>
        <v>94336.780365240309</v>
      </c>
      <c r="I229" s="3">
        <f>'MHA-0.5'!D229</f>
        <v>180570.10545900068</v>
      </c>
      <c r="J229" s="3">
        <f>'MHA-0.8'!D229</f>
        <v>310018.3730996417</v>
      </c>
      <c r="K229" s="3">
        <f>'MHA-1'!D229</f>
        <v>396317.21819340123</v>
      </c>
      <c r="N229">
        <v>437</v>
      </c>
      <c r="O229" s="3">
        <f>Jacobson!E229</f>
        <v>1167.3065329821991</v>
      </c>
      <c r="P229" s="3">
        <f>'MHA-0.025'!E229</f>
        <v>1556.2444297738607</v>
      </c>
      <c r="Q229" s="3">
        <f>'MHA-0.05'!E229</f>
        <v>1875.943768738337</v>
      </c>
      <c r="R229" s="3">
        <f>'MHA-0.1'!E229</f>
        <v>8353.590302770097</v>
      </c>
      <c r="S229" s="3">
        <f>'MHA-0.2'!E229</f>
        <v>50726.920476563355</v>
      </c>
      <c r="T229" s="3">
        <f>'MHA-0.3'!E229</f>
        <v>93508.893820320387</v>
      </c>
      <c r="U229" s="3">
        <f>'MHA-0.5'!E229</f>
        <v>179365.83394533425</v>
      </c>
      <c r="V229" s="3">
        <f>'MHA-0.8'!E229</f>
        <v>308249.52413285547</v>
      </c>
      <c r="W229" s="3">
        <f>'MHA-1'!E229</f>
        <v>394171.98425786855</v>
      </c>
    </row>
    <row r="230" spans="2:23" x14ac:dyDescent="0.2">
      <c r="B230">
        <f>Jacobson!A230</f>
        <v>357</v>
      </c>
      <c r="C230" s="3">
        <f>Jacobson!D230</f>
        <v>1571.9680686561032</v>
      </c>
      <c r="D230" s="3">
        <f>'MHA-0.025'!D230</f>
        <v>1890.930580902505</v>
      </c>
      <c r="E230" s="3">
        <f>'MHA-0.05'!D230</f>
        <v>2152.2586413951112</v>
      </c>
      <c r="F230" s="3">
        <f>'MHA-0.1'!D230</f>
        <v>8789.7230610735496</v>
      </c>
      <c r="G230" s="3">
        <f>'MHA-0.2'!D230</f>
        <v>51536.090082520008</v>
      </c>
      <c r="H230" s="3">
        <f>'MHA-0.3'!D230</f>
        <v>94691.100273930235</v>
      </c>
      <c r="I230" s="3">
        <f>'MHA-0.5'!D230</f>
        <v>181294.11409425049</v>
      </c>
      <c r="J230" s="3">
        <f>'MHA-0.8'!D230</f>
        <v>311296.91482473136</v>
      </c>
      <c r="K230" s="3">
        <f>'MHA-1'!D230</f>
        <v>397965.44864505075</v>
      </c>
      <c r="N230">
        <v>357</v>
      </c>
      <c r="O230" s="3">
        <f>Jacobson!E230</f>
        <v>1248.18199563906</v>
      </c>
      <c r="P230" s="3">
        <f>'MHA-0.025'!E230</f>
        <v>1599.3920484335345</v>
      </c>
      <c r="Q230" s="3">
        <f>'MHA-0.05'!E230</f>
        <v>1886.2146742069508</v>
      </c>
      <c r="R230" s="3">
        <f>'MHA-0.1'!E230</f>
        <v>8448.0918789434982</v>
      </c>
      <c r="S230" s="3">
        <f>'MHA-0.2'!E230</f>
        <v>51009.614537110014</v>
      </c>
      <c r="T230" s="3">
        <f>'MHA-0.3'!E230</f>
        <v>93979.780365240309</v>
      </c>
      <c r="U230" s="3">
        <f>'MHA-0.5'!E230</f>
        <v>180213.10545900068</v>
      </c>
      <c r="V230" s="3">
        <f>'MHA-0.8'!E230</f>
        <v>309661.3730996417</v>
      </c>
      <c r="W230" s="3">
        <f>'MHA-1'!E230</f>
        <v>395960.21819340123</v>
      </c>
    </row>
    <row r="231" spans="2:23" x14ac:dyDescent="0.2">
      <c r="B231">
        <f>Jacobson!A231</f>
        <v>316</v>
      </c>
      <c r="C231" s="3">
        <f>Jacobson!D231</f>
        <v>1519.4447304371834</v>
      </c>
      <c r="D231" s="3">
        <f>'MHA-0.025'!D231</f>
        <v>1809.2578441098942</v>
      </c>
      <c r="E231" s="3">
        <f>'MHA-0.05'!D231</f>
        <v>2048.8372078512571</v>
      </c>
      <c r="F231" s="3">
        <f>'MHA-0.1'!D231</f>
        <v>8766.7414476710874</v>
      </c>
      <c r="G231" s="3">
        <f>'MHA-0.2'!D231</f>
        <v>51687.441741577495</v>
      </c>
      <c r="H231" s="3">
        <f>'MHA-0.3'!D231</f>
        <v>95016.785205447683</v>
      </c>
      <c r="I231" s="3">
        <f>'MHA-0.5'!D231</f>
        <v>181968.46557068787</v>
      </c>
      <c r="J231" s="3">
        <f>'MHA-0.8'!D231</f>
        <v>312494.26611854852</v>
      </c>
      <c r="K231" s="3">
        <f>'MHA-1'!D231</f>
        <v>399511.46648378787</v>
      </c>
      <c r="N231">
        <v>316</v>
      </c>
      <c r="O231" s="3">
        <f>Jacobson!E231</f>
        <v>1255.9680686561032</v>
      </c>
      <c r="P231" s="3">
        <f>'MHA-0.025'!E231</f>
        <v>1574.930580902505</v>
      </c>
      <c r="Q231" s="3">
        <f>'MHA-0.05'!E231</f>
        <v>1836.2586413951112</v>
      </c>
      <c r="R231" s="3">
        <f>'MHA-0.1'!E231</f>
        <v>8473.7230610735496</v>
      </c>
      <c r="S231" s="3">
        <f>'MHA-0.2'!E231</f>
        <v>51220.090082520008</v>
      </c>
      <c r="T231" s="3">
        <f>'MHA-0.3'!E231</f>
        <v>94375.100273930235</v>
      </c>
      <c r="U231" s="3">
        <f>'MHA-0.5'!E231</f>
        <v>180978.11409425049</v>
      </c>
      <c r="V231" s="3">
        <f>'MHA-0.8'!E231</f>
        <v>310980.91482473136</v>
      </c>
      <c r="W231" s="3">
        <f>'MHA-1'!E231</f>
        <v>397649.44864505075</v>
      </c>
    </row>
    <row r="232" spans="2:23" x14ac:dyDescent="0.2">
      <c r="B232">
        <f>Jacobson!A232</f>
        <v>508</v>
      </c>
      <c r="C232" s="3">
        <f>Jacobson!D232</f>
        <v>1545.545057036717</v>
      </c>
      <c r="D232" s="3">
        <f>'MHA-0.025'!D232</f>
        <v>1808.7483144071825</v>
      </c>
      <c r="E232" s="3">
        <f>'MHA-0.05'!D232</f>
        <v>2033.8860206269271</v>
      </c>
      <c r="F232" s="3">
        <f>'MHA-0.1'!D232</f>
        <v>8832.9652376192407</v>
      </c>
      <c r="G232" s="3">
        <f>'MHA-0.2'!D232</f>
        <v>51916.015485870623</v>
      </c>
      <c r="H232" s="3">
        <f>'MHA-0.3'!D232</f>
        <v>95407.708904085783</v>
      </c>
      <c r="I232" s="3">
        <f>'MHA-0.5'!D232</f>
        <v>182684.08917801586</v>
      </c>
      <c r="J232" s="3">
        <f>'MHA-0.8'!D232</f>
        <v>313696.93958891142</v>
      </c>
      <c r="K232" s="3">
        <f>'MHA-1'!D232</f>
        <v>401038.83986284077</v>
      </c>
      <c r="N232">
        <v>508</v>
      </c>
      <c r="O232" s="3">
        <f>Jacobson!E232</f>
        <v>1011.4447304371834</v>
      </c>
      <c r="P232" s="3">
        <f>'MHA-0.025'!E232</f>
        <v>1301.2578441098942</v>
      </c>
      <c r="Q232" s="3">
        <f>'MHA-0.05'!E232</f>
        <v>1540.8372078512571</v>
      </c>
      <c r="R232" s="3">
        <f>'MHA-0.1'!E232</f>
        <v>8258.7414476710874</v>
      </c>
      <c r="S232" s="3">
        <f>'MHA-0.2'!E232</f>
        <v>51179.441741577495</v>
      </c>
      <c r="T232" s="3">
        <f>'MHA-0.3'!E232</f>
        <v>94508.785205447683</v>
      </c>
      <c r="U232" s="3">
        <f>'MHA-0.5'!E232</f>
        <v>181460.46557068787</v>
      </c>
      <c r="V232" s="3">
        <f>'MHA-0.8'!E232</f>
        <v>311986.26611854852</v>
      </c>
      <c r="W232" s="3">
        <f>'MHA-1'!E232</f>
        <v>399003.46648378787</v>
      </c>
    </row>
    <row r="233" spans="2:23" x14ac:dyDescent="0.2">
      <c r="B233">
        <f>Jacobson!A233</f>
        <v>337</v>
      </c>
      <c r="C233" s="3">
        <f>Jacobson!D233</f>
        <v>1509.0899246841598</v>
      </c>
      <c r="D233" s="3">
        <f>'MHA-0.025'!D233</f>
        <v>1753.5749342989579</v>
      </c>
      <c r="E233" s="3">
        <f>'MHA-0.05'!D233</f>
        <v>1965.568830547965</v>
      </c>
      <c r="F233" s="3">
        <f>'MHA-0.1'!D233</f>
        <v>8820.1430800803555</v>
      </c>
      <c r="G233" s="3">
        <f>'MHA-0.2'!D233</f>
        <v>52075.755794090459</v>
      </c>
      <c r="H233" s="3">
        <f>'MHA-0.3'!D233</f>
        <v>95740.011678064344</v>
      </c>
      <c r="I233" s="3">
        <f>'MHA-0.5'!D233</f>
        <v>183361.51688351191</v>
      </c>
      <c r="J233" s="3">
        <f>'MHA-0.8'!D233</f>
        <v>314892.05469168356</v>
      </c>
      <c r="K233" s="3">
        <f>'MHA-1'!D233</f>
        <v>402579.07989713037</v>
      </c>
      <c r="N233">
        <v>337</v>
      </c>
      <c r="O233" s="3">
        <f>Jacobson!E233</f>
        <v>1208.545057036717</v>
      </c>
      <c r="P233" s="3">
        <f>'MHA-0.025'!E233</f>
        <v>1471.7483144071825</v>
      </c>
      <c r="Q233" s="3">
        <f>'MHA-0.05'!E233</f>
        <v>1696.8860206269271</v>
      </c>
      <c r="R233" s="3">
        <f>'MHA-0.1'!E233</f>
        <v>8495.9652376192407</v>
      </c>
      <c r="S233" s="3">
        <f>'MHA-0.2'!E233</f>
        <v>51579.015485870623</v>
      </c>
      <c r="T233" s="3">
        <f>'MHA-0.3'!E233</f>
        <v>95070.708904085783</v>
      </c>
      <c r="U233" s="3">
        <f>'MHA-0.5'!E233</f>
        <v>182347.08917801586</v>
      </c>
      <c r="V233" s="3">
        <f>'MHA-0.8'!E233</f>
        <v>313359.93958891142</v>
      </c>
      <c r="W233" s="3">
        <f>'MHA-1'!E233</f>
        <v>400701.83986284077</v>
      </c>
    </row>
    <row r="234" spans="2:23" x14ac:dyDescent="0.2">
      <c r="B234">
        <f>Jacobson!A234</f>
        <v>351</v>
      </c>
      <c r="C234" s="3">
        <f>Jacobson!D234</f>
        <v>1476.6732924430867</v>
      </c>
      <c r="D234" s="3">
        <f>'MHA-0.025'!D234</f>
        <v>1703.7739745943973</v>
      </c>
      <c r="E234" s="3">
        <f>'MHA-0.05'!D234</f>
        <v>1903.549859219301</v>
      </c>
      <c r="F234" s="3">
        <f>'MHA-0.1'!D234</f>
        <v>8821.3214619261908</v>
      </c>
      <c r="G234" s="3">
        <f>'MHA-0.2'!D234</f>
        <v>52240.056025255333</v>
      </c>
      <c r="H234" s="3">
        <f>'MHA-0.3'!D234</f>
        <v>96067.433758548286</v>
      </c>
      <c r="I234" s="3">
        <f>'MHA-0.5'!D234</f>
        <v>184015.18266263389</v>
      </c>
      <c r="J234" s="3">
        <f>'MHA-0.8'!D234</f>
        <v>316035.08601876273</v>
      </c>
      <c r="K234" s="3">
        <f>'MHA-1'!D234</f>
        <v>404048.35492284759</v>
      </c>
      <c r="N234">
        <v>351</v>
      </c>
      <c r="O234" s="3">
        <f>Jacobson!E234</f>
        <v>1158.0899246841598</v>
      </c>
      <c r="P234" s="3">
        <f>'MHA-0.025'!E234</f>
        <v>1402.5749342989579</v>
      </c>
      <c r="Q234" s="3">
        <f>'MHA-0.05'!E234</f>
        <v>1614.568830547965</v>
      </c>
      <c r="R234" s="3">
        <f>'MHA-0.1'!E234</f>
        <v>8469.1430800803555</v>
      </c>
      <c r="S234" s="3">
        <f>'MHA-0.2'!E234</f>
        <v>51724.755794090459</v>
      </c>
      <c r="T234" s="3">
        <f>'MHA-0.3'!E234</f>
        <v>95389.011678064344</v>
      </c>
      <c r="U234" s="3">
        <f>'MHA-0.5'!E234</f>
        <v>183010.51688351191</v>
      </c>
      <c r="V234" s="3">
        <f>'MHA-0.8'!E234</f>
        <v>314541.05469168356</v>
      </c>
      <c r="W234" s="3">
        <f>'MHA-1'!E234</f>
        <v>402228.07989713037</v>
      </c>
    </row>
    <row r="235" spans="2:23" x14ac:dyDescent="0.2">
      <c r="B235">
        <f>Jacobson!A235</f>
        <v>274</v>
      </c>
      <c r="C235" s="3">
        <f>Jacobson!D235</f>
        <v>1414.4293560297899</v>
      </c>
      <c r="D235" s="3">
        <f>'MHA-0.025'!D235</f>
        <v>1626.3325613484317</v>
      </c>
      <c r="E235" s="3">
        <f>'MHA-0.05'!D235</f>
        <v>1815.5248216457212</v>
      </c>
      <c r="F235" s="3">
        <f>'MHA-0.1'!D235</f>
        <v>8795.9002483105687</v>
      </c>
      <c r="G235" s="3">
        <f>'MHA-0.2'!D235</f>
        <v>52372.076198628987</v>
      </c>
      <c r="H235" s="3">
        <f>'MHA-0.3'!D235</f>
        <v>96356.895318911236</v>
      </c>
      <c r="I235" s="3">
        <f>'MHA-0.5'!D235</f>
        <v>184619.52699697542</v>
      </c>
      <c r="J235" s="3">
        <f>'MHA-0.8'!D235</f>
        <v>317111.75451407203</v>
      </c>
      <c r="K235" s="3">
        <f>'MHA-1'!D235</f>
        <v>405439.90619213547</v>
      </c>
      <c r="N235">
        <v>274</v>
      </c>
      <c r="O235" s="3">
        <f>Jacobson!E235</f>
        <v>1202.6732924430867</v>
      </c>
      <c r="P235" s="3">
        <f>'MHA-0.025'!E235</f>
        <v>1429.7739745943973</v>
      </c>
      <c r="Q235" s="3">
        <f>'MHA-0.05'!E235</f>
        <v>1629.549859219301</v>
      </c>
      <c r="R235" s="3">
        <f>'MHA-0.1'!E235</f>
        <v>8547.3214619261908</v>
      </c>
      <c r="S235" s="3">
        <f>'MHA-0.2'!E235</f>
        <v>51966.056025255333</v>
      </c>
      <c r="T235" s="3">
        <f>'MHA-0.3'!E235</f>
        <v>95793.433758548286</v>
      </c>
      <c r="U235" s="3">
        <f>'MHA-0.5'!E235</f>
        <v>183741.18266263389</v>
      </c>
      <c r="V235" s="3">
        <f>'MHA-0.8'!E235</f>
        <v>315761.08601876273</v>
      </c>
      <c r="W235" s="3">
        <f>'MHA-1'!E235</f>
        <v>403774.35492284759</v>
      </c>
    </row>
    <row r="236" spans="2:23" x14ac:dyDescent="0.2">
      <c r="B236">
        <f>Jacobson!A236</f>
        <v>295</v>
      </c>
      <c r="C236" s="3">
        <f>Jacobson!D236</f>
        <v>1361.9603070454486</v>
      </c>
      <c r="D236" s="3">
        <f>'MHA-0.025'!D236</f>
        <v>1558.9209813132993</v>
      </c>
      <c r="E236" s="3">
        <f>'MHA-0.05'!D236</f>
        <v>1737.1854366577252</v>
      </c>
      <c r="F236" s="3">
        <f>'MHA-0.1'!D236</f>
        <v>8789.5543380988529</v>
      </c>
      <c r="G236" s="3">
        <f>'MHA-0.2'!D236</f>
        <v>52511.211328659228</v>
      </c>
      <c r="H236" s="3">
        <f>'MHA-0.3'!D236</f>
        <v>96641.511489183438</v>
      </c>
      <c r="I236" s="3">
        <f>'MHA-0.5'!D236</f>
        <v>185195.10524773155</v>
      </c>
      <c r="J236" s="3">
        <f>'MHA-0.8'!D236</f>
        <v>318123.77588555403</v>
      </c>
      <c r="K236" s="3">
        <f>'MHA-1'!D236</f>
        <v>406742.88964410144</v>
      </c>
      <c r="N236">
        <v>295</v>
      </c>
      <c r="O236" s="3">
        <f>Jacobson!E236</f>
        <v>1119.4293560297899</v>
      </c>
      <c r="P236" s="3">
        <f>'MHA-0.025'!E236</f>
        <v>1331.3325613484317</v>
      </c>
      <c r="Q236" s="3">
        <f>'MHA-0.05'!E236</f>
        <v>1520.5248216457212</v>
      </c>
      <c r="R236" s="3">
        <f>'MHA-0.1'!E236</f>
        <v>8500.9002483105687</v>
      </c>
      <c r="S236" s="3">
        <f>'MHA-0.2'!E236</f>
        <v>52077.076198628987</v>
      </c>
      <c r="T236" s="3">
        <f>'MHA-0.3'!E236</f>
        <v>96061.895318911236</v>
      </c>
      <c r="U236" s="3">
        <f>'MHA-0.5'!E236</f>
        <v>184324.52699697542</v>
      </c>
      <c r="V236" s="3">
        <f>'MHA-0.8'!E236</f>
        <v>316816.75451407203</v>
      </c>
      <c r="W236" s="3">
        <f>'MHA-1'!E236</f>
        <v>405144.90619213547</v>
      </c>
    </row>
    <row r="237" spans="2:23" x14ac:dyDescent="0.2">
      <c r="B237">
        <f>Jacobson!A237</f>
        <v>1375</v>
      </c>
      <c r="C237" s="3">
        <f>Jacobson!D237</f>
        <v>2723.9206140908973</v>
      </c>
      <c r="D237" s="3">
        <f>'MHA-0.025'!D237</f>
        <v>1940.8569062114559</v>
      </c>
      <c r="E237" s="3">
        <f>'MHA-0.05'!D237</f>
        <v>2110.3456139082018</v>
      </c>
      <c r="F237" s="3">
        <f>'MHA-0.1'!D237</f>
        <v>9232.0199054400655</v>
      </c>
      <c r="G237" s="3">
        <f>'MHA-0.2'!D237</f>
        <v>53092.287676181913</v>
      </c>
      <c r="H237" s="3">
        <f>'MHA-0.3'!D237</f>
        <v>97361.198616887588</v>
      </c>
      <c r="I237" s="3">
        <f>'MHA-0.5'!D237</f>
        <v>186192.01393579866</v>
      </c>
      <c r="J237" s="3">
        <f>'MHA-0.8'!D237</f>
        <v>319536.51691416552</v>
      </c>
      <c r="K237" s="3">
        <f>'MHA-1'!D237</f>
        <v>408432.85223307583</v>
      </c>
      <c r="N237">
        <v>317</v>
      </c>
      <c r="O237" s="3">
        <f>Jacobson!E237</f>
        <v>13.039692954551356</v>
      </c>
      <c r="P237" s="3">
        <f>'MHA-0.025'!E237</f>
        <v>183.92098131329931</v>
      </c>
      <c r="Q237" s="3">
        <f>'MHA-0.05'!E237</f>
        <v>362.18543665772518</v>
      </c>
      <c r="R237" s="3">
        <f>'MHA-0.1'!E237</f>
        <v>7414.5543380988529</v>
      </c>
      <c r="S237" s="3">
        <f>'MHA-0.2'!E237</f>
        <v>51136.211328659228</v>
      </c>
      <c r="T237" s="3">
        <f>'MHA-0.3'!E237</f>
        <v>95266.511489183438</v>
      </c>
      <c r="U237" s="3">
        <f>'MHA-0.5'!E237</f>
        <v>183820.10524773155</v>
      </c>
      <c r="V237" s="3">
        <f>'MHA-0.8'!E237</f>
        <v>316748.77588555403</v>
      </c>
      <c r="W237" s="3">
        <f>'MHA-1'!E237</f>
        <v>405367.88964410144</v>
      </c>
    </row>
    <row r="238" spans="2:23" x14ac:dyDescent="0.2">
      <c r="B238">
        <f>Jacobson!A238</f>
        <v>443</v>
      </c>
      <c r="C238" s="3">
        <f>Jacobson!D238</f>
        <v>1524.236447801416</v>
      </c>
      <c r="D238" s="3">
        <f>'MHA-0.025'!D238</f>
        <v>1999.4598073284528</v>
      </c>
      <c r="E238" s="3">
        <f>'MHA-0.05'!D238</f>
        <v>2186.9408594193328</v>
      </c>
      <c r="F238" s="3">
        <f>'MHA-0.1'!D238</f>
        <v>9202.3740809459741</v>
      </c>
      <c r="G238" s="3">
        <f>'MHA-0.2'!D238</f>
        <v>53304.099936823921</v>
      </c>
      <c r="H238" s="3">
        <f>'MHA-0.3'!D238</f>
        <v>97814.468962665691</v>
      </c>
      <c r="I238" s="3">
        <f>'MHA-0.5'!D238</f>
        <v>187128.20045184897</v>
      </c>
      <c r="J238" s="3">
        <f>'MHA-0.8'!D238</f>
        <v>321197.07768562419</v>
      </c>
      <c r="K238" s="3">
        <f>'MHA-1'!D238</f>
        <v>410576.32917480671</v>
      </c>
      <c r="N238">
        <v>443</v>
      </c>
      <c r="O238" s="3">
        <f>Jacobson!E238</f>
        <v>2280.9206140908973</v>
      </c>
      <c r="P238" s="3">
        <f>'MHA-0.025'!E238</f>
        <v>1497.8569062114559</v>
      </c>
      <c r="Q238" s="3">
        <f>'MHA-0.05'!E238</f>
        <v>1667.3456139082018</v>
      </c>
      <c r="R238" s="3">
        <f>'MHA-0.1'!E238</f>
        <v>8789.0199054400655</v>
      </c>
      <c r="S238" s="3">
        <f>'MHA-0.2'!E238</f>
        <v>52649.287676181913</v>
      </c>
      <c r="T238" s="3">
        <f>'MHA-0.3'!E238</f>
        <v>96918.198616887588</v>
      </c>
      <c r="U238" s="3">
        <f>'MHA-0.5'!E238</f>
        <v>185749.01393579866</v>
      </c>
      <c r="V238" s="3">
        <f>'MHA-0.8'!E238</f>
        <v>319093.51691416552</v>
      </c>
      <c r="W238" s="3">
        <f>'MHA-1'!E238</f>
        <v>407989.85223307583</v>
      </c>
    </row>
    <row r="239" spans="2:23" x14ac:dyDescent="0.2">
      <c r="B239">
        <f>Jacobson!A239</f>
        <v>475</v>
      </c>
      <c r="C239" s="3">
        <f>Jacobson!D239</f>
        <v>1522.3144989890593</v>
      </c>
      <c r="D239" s="3">
        <f>'MHA-0.025'!D239</f>
        <v>2032.4352012487354</v>
      </c>
      <c r="E239" s="3">
        <f>'MHA-0.05'!D239</f>
        <v>2229.3943813056358</v>
      </c>
      <c r="F239" s="3">
        <f>'MHA-0.1'!D239</f>
        <v>9199.9047125754059</v>
      </c>
      <c r="G239" s="3">
        <f>'MHA-0.2'!D239</f>
        <v>53527.024132305436</v>
      </c>
      <c r="H239" s="3">
        <f>'MHA-0.3'!D239</f>
        <v>98262.786721999277</v>
      </c>
      <c r="I239" s="3">
        <f>'MHA-0.5'!D239</f>
        <v>188027.30533888668</v>
      </c>
      <c r="J239" s="3">
        <f>'MHA-0.8'!D239</f>
        <v>322772.36326421815</v>
      </c>
      <c r="K239" s="3">
        <f>'MHA-1'!D239</f>
        <v>412602.4018811048</v>
      </c>
      <c r="N239">
        <v>475</v>
      </c>
      <c r="O239" s="3">
        <f>Jacobson!E239</f>
        <v>1049.236447801416</v>
      </c>
      <c r="P239" s="3">
        <f>'MHA-0.025'!E239</f>
        <v>1524.4598073284528</v>
      </c>
      <c r="Q239" s="3">
        <f>'MHA-0.05'!E239</f>
        <v>1711.9408594193328</v>
      </c>
      <c r="R239" s="3">
        <f>'MHA-0.1'!E239</f>
        <v>8727.3740809459741</v>
      </c>
      <c r="S239" s="3">
        <f>'MHA-0.2'!E239</f>
        <v>52829.099936823921</v>
      </c>
      <c r="T239" s="3">
        <f>'MHA-0.3'!E239</f>
        <v>97339.468962665691</v>
      </c>
      <c r="U239" s="3">
        <f>'MHA-0.5'!E239</f>
        <v>186653.20045184897</v>
      </c>
      <c r="V239" s="3">
        <f>'MHA-0.8'!E239</f>
        <v>320722.07768562419</v>
      </c>
      <c r="W239" s="3">
        <f>'MHA-1'!E239</f>
        <v>410101.32917480671</v>
      </c>
    </row>
    <row r="240" spans="2:23" x14ac:dyDescent="0.2">
      <c r="B240">
        <f>Jacobson!A240</f>
        <v>396</v>
      </c>
      <c r="C240" s="3">
        <f>Jacobson!D240</f>
        <v>1501.7612465952923</v>
      </c>
      <c r="D240" s="3">
        <f>'MHA-0.025'!D240</f>
        <v>2011.5041602508484</v>
      </c>
      <c r="E240" s="3">
        <f>'MHA-0.05'!D240</f>
        <v>2213.3598385350788</v>
      </c>
      <c r="F240" s="3">
        <f>'MHA-0.1'!D240</f>
        <v>9172.7876862974808</v>
      </c>
      <c r="G240" s="3">
        <f>'MHA-0.2'!D240</f>
        <v>53716.452278916564</v>
      </c>
      <c r="H240" s="3">
        <f>'MHA-0.3'!D240</f>
        <v>98668.760041499467</v>
      </c>
      <c r="I240" s="3">
        <f>'MHA-0.5'!D240</f>
        <v>188866.369004165</v>
      </c>
      <c r="J240" s="3">
        <f>'MHA-0.8'!D240</f>
        <v>324261.06244816358</v>
      </c>
      <c r="K240" s="3">
        <f>'MHA-1'!D240</f>
        <v>414524.19141082838</v>
      </c>
      <c r="N240">
        <v>396</v>
      </c>
      <c r="O240" s="3">
        <f>Jacobson!E240</f>
        <v>1126.3144989890593</v>
      </c>
      <c r="P240" s="3">
        <f>'MHA-0.025'!E240</f>
        <v>1636.4352012487354</v>
      </c>
      <c r="Q240" s="3">
        <f>'MHA-0.05'!E240</f>
        <v>1833.3943813056358</v>
      </c>
      <c r="R240" s="3">
        <f>'MHA-0.1'!E240</f>
        <v>8803.9047125754059</v>
      </c>
      <c r="S240" s="3">
        <f>'MHA-0.2'!E240</f>
        <v>53131.024132305436</v>
      </c>
      <c r="T240" s="3">
        <f>'MHA-0.3'!E240</f>
        <v>97866.786721999277</v>
      </c>
      <c r="U240" s="3">
        <f>'MHA-0.5'!E240</f>
        <v>187631.30533888668</v>
      </c>
      <c r="V240" s="3">
        <f>'MHA-0.8'!E240</f>
        <v>322376.36326421815</v>
      </c>
      <c r="W240" s="3">
        <f>'MHA-1'!E240</f>
        <v>412206.4018811048</v>
      </c>
    </row>
    <row r="241" spans="2:23" x14ac:dyDescent="0.2">
      <c r="B241">
        <f>Jacobson!A241</f>
        <v>514</v>
      </c>
      <c r="C241" s="3">
        <f>Jacobson!D241</f>
        <v>1534.8099642115926</v>
      </c>
      <c r="D241" s="3">
        <f>'MHA-0.025'!D241</f>
        <v>2022.3814396738589</v>
      </c>
      <c r="E241" s="3">
        <f>'MHA-0.05'!D241</f>
        <v>2224.2754183181983</v>
      </c>
      <c r="F241" s="3">
        <f>'MHA-0.1'!D241</f>
        <v>9206.7699165890353</v>
      </c>
      <c r="G241" s="3">
        <f>'MHA-0.2'!D241</f>
        <v>53952.443388874919</v>
      </c>
      <c r="H241" s="3">
        <f>'MHA-0.3'!D241</f>
        <v>99106.760031124621</v>
      </c>
      <c r="I241" s="3">
        <f>'MHA-0.5'!D241</f>
        <v>189708.38675312372</v>
      </c>
      <c r="J241" s="3">
        <f>'MHA-0.8'!D241</f>
        <v>325709.10683612269</v>
      </c>
      <c r="K241" s="3">
        <f>'MHA-1'!D241</f>
        <v>416376.25355812104</v>
      </c>
      <c r="N241">
        <v>514</v>
      </c>
      <c r="O241" s="3">
        <f>Jacobson!E241</f>
        <v>987.76124659529228</v>
      </c>
      <c r="P241" s="3">
        <f>'MHA-0.025'!E241</f>
        <v>1497.5041602508484</v>
      </c>
      <c r="Q241" s="3">
        <f>'MHA-0.05'!E241</f>
        <v>1699.3598385350788</v>
      </c>
      <c r="R241" s="3">
        <f>'MHA-0.1'!E241</f>
        <v>8658.7876862974808</v>
      </c>
      <c r="S241" s="3">
        <f>'MHA-0.2'!E241</f>
        <v>53202.452278916564</v>
      </c>
      <c r="T241" s="3">
        <f>'MHA-0.3'!E241</f>
        <v>98154.760041499467</v>
      </c>
      <c r="U241" s="3">
        <f>'MHA-0.5'!E241</f>
        <v>188352.369004165</v>
      </c>
      <c r="V241" s="3">
        <f>'MHA-0.8'!E241</f>
        <v>323747.06244816358</v>
      </c>
      <c r="W241" s="3">
        <f>'MHA-1'!E241</f>
        <v>414010.19141082838</v>
      </c>
    </row>
    <row r="242" spans="2:23" x14ac:dyDescent="0.2">
      <c r="B242">
        <f>Jacobson!A242</f>
        <v>440</v>
      </c>
      <c r="C242" s="3">
        <f>Jacobson!D242</f>
        <v>1544.0692451075372</v>
      </c>
      <c r="D242" s="3">
        <f>'MHA-0.025'!D242</f>
        <v>2001.5460693696862</v>
      </c>
      <c r="E242" s="3">
        <f>'MHA-0.05'!D242</f>
        <v>2203.6932183013159</v>
      </c>
      <c r="F242" s="3">
        <f>'MHA-0.1'!D242</f>
        <v>9209.6265893077016</v>
      </c>
      <c r="G242" s="3">
        <f>'MHA-0.2'!D242</f>
        <v>54158.206721343689</v>
      </c>
      <c r="H242" s="3">
        <f>'MHA-0.3'!D242</f>
        <v>99515.430023343477</v>
      </c>
      <c r="I242" s="3">
        <f>'MHA-0.5'!D242</f>
        <v>190522.87006484275</v>
      </c>
      <c r="J242" s="3">
        <f>'MHA-0.8'!D242</f>
        <v>327132.310127092</v>
      </c>
      <c r="K242" s="3">
        <f>'MHA-1'!D242</f>
        <v>418205.27016859048</v>
      </c>
      <c r="N242">
        <v>440</v>
      </c>
      <c r="O242" s="3">
        <f>Jacobson!E242</f>
        <v>1094.8099642115926</v>
      </c>
      <c r="P242" s="3">
        <f>'MHA-0.025'!E242</f>
        <v>1582.3814396738589</v>
      </c>
      <c r="Q242" s="3">
        <f>'MHA-0.05'!E242</f>
        <v>1784.2754183181983</v>
      </c>
      <c r="R242" s="3">
        <f>'MHA-0.1'!E242</f>
        <v>8766.7699165890353</v>
      </c>
      <c r="S242" s="3">
        <f>'MHA-0.2'!E242</f>
        <v>53512.443388874919</v>
      </c>
      <c r="T242" s="3">
        <f>'MHA-0.3'!E242</f>
        <v>98666.760031124621</v>
      </c>
      <c r="U242" s="3">
        <f>'MHA-0.5'!E242</f>
        <v>189268.38675312372</v>
      </c>
      <c r="V242" s="3">
        <f>'MHA-0.8'!E242</f>
        <v>325269.10683612269</v>
      </c>
      <c r="W242" s="3">
        <f>'MHA-1'!E242</f>
        <v>415936.25355812104</v>
      </c>
    </row>
    <row r="243" spans="2:23" x14ac:dyDescent="0.2">
      <c r="B243">
        <f>Jacobson!A243</f>
        <v>459</v>
      </c>
      <c r="C243" s="3">
        <f>Jacobson!D243</f>
        <v>1560.663262792285</v>
      </c>
      <c r="D243" s="3">
        <f>'MHA-0.025'!D243</f>
        <v>1983.6195442379835</v>
      </c>
      <c r="E243" s="3">
        <f>'MHA-0.05'!D243</f>
        <v>2184.2749046479867</v>
      </c>
      <c r="F243" s="3">
        <f>'MHA-0.1'!D243</f>
        <v>9226.1590938467034</v>
      </c>
      <c r="G243" s="3">
        <f>'MHA-0.2'!D243</f>
        <v>54370.919220695258</v>
      </c>
      <c r="H243" s="3">
        <f>'MHA-0.3'!D243</f>
        <v>99924.322517507608</v>
      </c>
      <c r="I243" s="3">
        <f>'MHA-0.5'!D243</f>
        <v>191324.12254863206</v>
      </c>
      <c r="J243" s="3">
        <f>'MHA-0.8'!D243</f>
        <v>328522.10259531904</v>
      </c>
      <c r="K243" s="3">
        <f>'MHA-1'!D243</f>
        <v>419987.42262644268</v>
      </c>
      <c r="N243">
        <v>459</v>
      </c>
      <c r="O243" s="3">
        <f>Jacobson!E243</f>
        <v>1085.0692451075372</v>
      </c>
      <c r="P243" s="3">
        <f>'MHA-0.025'!E243</f>
        <v>1542.5460693696862</v>
      </c>
      <c r="Q243" s="3">
        <f>'MHA-0.05'!E243</f>
        <v>1744.6932183013159</v>
      </c>
      <c r="R243" s="3">
        <f>'MHA-0.1'!E243</f>
        <v>8750.6265893077016</v>
      </c>
      <c r="S243" s="3">
        <f>'MHA-0.2'!E243</f>
        <v>53699.206721343689</v>
      </c>
      <c r="T243" s="3">
        <f>'MHA-0.3'!E243</f>
        <v>99056.430023343477</v>
      </c>
      <c r="U243" s="3">
        <f>'MHA-0.5'!E243</f>
        <v>190063.87006484275</v>
      </c>
      <c r="V243" s="3">
        <f>'MHA-0.8'!E243</f>
        <v>326673.310127092</v>
      </c>
      <c r="W243" s="3">
        <f>'MHA-1'!E243</f>
        <v>417746.27016859048</v>
      </c>
    </row>
    <row r="244" spans="2:23" x14ac:dyDescent="0.2">
      <c r="B244">
        <f>Jacobson!A244</f>
        <v>392</v>
      </c>
      <c r="C244" s="3">
        <f>Jacobson!D244</f>
        <v>1549.4084438154377</v>
      </c>
      <c r="D244" s="3">
        <f>'MHA-0.025'!D244</f>
        <v>1937.9871523365273</v>
      </c>
      <c r="E244" s="3">
        <f>'MHA-0.05'!D244</f>
        <v>2136.7374216774901</v>
      </c>
      <c r="F244" s="3">
        <f>'MHA-0.1'!D244</f>
        <v>9217.9734722509529</v>
      </c>
      <c r="G244" s="3">
        <f>'MHA-0.2'!D244</f>
        <v>54555.768595208938</v>
      </c>
      <c r="H244" s="3">
        <f>'MHA-0.3'!D244</f>
        <v>100302.20688813071</v>
      </c>
      <c r="I244" s="3">
        <f>'MHA-0.5'!D244</f>
        <v>192088.076911474</v>
      </c>
      <c r="J244" s="3">
        <f>'MHA-0.8'!D244</f>
        <v>329865.16194648924</v>
      </c>
      <c r="K244" s="3">
        <f>'MHA-1'!D244</f>
        <v>421716.55196983175</v>
      </c>
      <c r="N244">
        <v>392</v>
      </c>
      <c r="O244" s="3">
        <f>Jacobson!E244</f>
        <v>1168.663262792285</v>
      </c>
      <c r="P244" s="3">
        <f>'MHA-0.025'!E244</f>
        <v>1591.6195442379835</v>
      </c>
      <c r="Q244" s="3">
        <f>'MHA-0.05'!E244</f>
        <v>1792.2749046479867</v>
      </c>
      <c r="R244" s="3">
        <f>'MHA-0.1'!E244</f>
        <v>8834.1590938467034</v>
      </c>
      <c r="S244" s="3">
        <f>'MHA-0.2'!E244</f>
        <v>53978.919220695258</v>
      </c>
      <c r="T244" s="3">
        <f>'MHA-0.3'!E244</f>
        <v>99532.322517507608</v>
      </c>
      <c r="U244" s="3">
        <f>'MHA-0.5'!E244</f>
        <v>190932.12254863206</v>
      </c>
      <c r="V244" s="3">
        <f>'MHA-0.8'!E244</f>
        <v>328130.10259531904</v>
      </c>
      <c r="W244" s="3">
        <f>'MHA-1'!E244</f>
        <v>419595.42262644268</v>
      </c>
    </row>
    <row r="245" spans="2:23" x14ac:dyDescent="0.2">
      <c r="B245">
        <f>Jacobson!A245</f>
        <v>437</v>
      </c>
      <c r="C245" s="3">
        <f>Jacobson!D245</f>
        <v>1553.8695804024965</v>
      </c>
      <c r="D245" s="3">
        <f>'MHA-0.025'!D245</f>
        <v>1908.6247348709248</v>
      </c>
      <c r="E245" s="3">
        <f>'MHA-0.05'!D245</f>
        <v>2103.6814986517429</v>
      </c>
      <c r="F245" s="3">
        <f>'MHA-0.1'!D245</f>
        <v>9236.1642560541404</v>
      </c>
      <c r="G245" s="3">
        <f>'MHA-0.2'!D245</f>
        <v>54757.935626094193</v>
      </c>
      <c r="H245" s="3">
        <f>'MHA-0.3'!D245</f>
        <v>100688.35016609804</v>
      </c>
      <c r="I245" s="3">
        <f>'MHA-0.5'!D245</f>
        <v>192842.17268360549</v>
      </c>
      <c r="J245" s="3">
        <f>'MHA-0.8'!D245</f>
        <v>331171.18645986688</v>
      </c>
      <c r="K245" s="3">
        <f>'MHA-1'!D245</f>
        <v>423390.5289773735</v>
      </c>
      <c r="N245">
        <v>437</v>
      </c>
      <c r="O245" s="3">
        <f>Jacobson!E245</f>
        <v>1112.4084438154377</v>
      </c>
      <c r="P245" s="3">
        <f>'MHA-0.025'!E245</f>
        <v>1500.9871523365273</v>
      </c>
      <c r="Q245" s="3">
        <f>'MHA-0.05'!E245</f>
        <v>1699.7374216774901</v>
      </c>
      <c r="R245" s="3">
        <f>'MHA-0.1'!E245</f>
        <v>8780.9734722509529</v>
      </c>
      <c r="S245" s="3">
        <f>'MHA-0.2'!E245</f>
        <v>54118.768595208938</v>
      </c>
      <c r="T245" s="3">
        <f>'MHA-0.3'!E245</f>
        <v>99865.206888130706</v>
      </c>
      <c r="U245" s="3">
        <f>'MHA-0.5'!E245</f>
        <v>191651.076911474</v>
      </c>
      <c r="V245" s="3">
        <f>'MHA-0.8'!E245</f>
        <v>329428.16194648924</v>
      </c>
      <c r="W245" s="3">
        <f>'MHA-1'!E245</f>
        <v>421279.55196983175</v>
      </c>
    </row>
    <row r="246" spans="2:23" x14ac:dyDescent="0.2">
      <c r="B246">
        <f>Jacobson!A246</f>
        <v>442</v>
      </c>
      <c r="C246" s="3">
        <f>Jacobson!D246</f>
        <v>1560.7296209575609</v>
      </c>
      <c r="D246" s="3">
        <f>'MHA-0.025'!D246</f>
        <v>1885.2118291170909</v>
      </c>
      <c r="E246" s="3">
        <f>'MHA-0.05'!D246</f>
        <v>2076.9249482840255</v>
      </c>
      <c r="F246" s="3">
        <f>'MHA-0.1'!D246</f>
        <v>9258.4123439065297</v>
      </c>
      <c r="G246" s="3">
        <f>'MHA-0.2'!D246</f>
        <v>54961.86589925814</v>
      </c>
      <c r="H246" s="3">
        <f>'MHA-0.3'!D246</f>
        <v>101073.96262457354</v>
      </c>
      <c r="I246" s="3">
        <f>'MHA-0.5'!D246</f>
        <v>193591.14951270405</v>
      </c>
      <c r="J246" s="3">
        <f>'MHA-0.8'!D246</f>
        <v>332465.20984490012</v>
      </c>
      <c r="K246" s="3">
        <f>'MHA-1'!D246</f>
        <v>425047.91673302982</v>
      </c>
      <c r="N246">
        <v>442</v>
      </c>
      <c r="O246" s="3">
        <f>Jacobson!E246</f>
        <v>1111.8695804024965</v>
      </c>
      <c r="P246" s="3">
        <f>'MHA-0.025'!E246</f>
        <v>1466.6247348709248</v>
      </c>
      <c r="Q246" s="3">
        <f>'MHA-0.05'!E246</f>
        <v>1661.6814986517429</v>
      </c>
      <c r="R246" s="3">
        <f>'MHA-0.1'!E246</f>
        <v>8794.1642560541404</v>
      </c>
      <c r="S246" s="3">
        <f>'MHA-0.2'!E246</f>
        <v>54315.935626094193</v>
      </c>
      <c r="T246" s="3">
        <f>'MHA-0.3'!E246</f>
        <v>100246.35016609804</v>
      </c>
      <c r="U246" s="3">
        <f>'MHA-0.5'!E246</f>
        <v>192400.17268360549</v>
      </c>
      <c r="V246" s="3">
        <f>'MHA-0.8'!E246</f>
        <v>330729.18645986688</v>
      </c>
      <c r="W246" s="3">
        <f>'MHA-1'!E246</f>
        <v>422948.5289773735</v>
      </c>
    </row>
    <row r="247" spans="2:23" x14ac:dyDescent="0.2">
      <c r="B247">
        <f>Jacobson!A247</f>
        <v>357</v>
      </c>
      <c r="C247" s="3">
        <f>Jacobson!D247</f>
        <v>1532.747792459937</v>
      </c>
      <c r="D247" s="3">
        <f>'MHA-0.025'!D247</f>
        <v>1830.971330310741</v>
      </c>
      <c r="E247" s="3">
        <f>'MHA-0.05'!D247</f>
        <v>2019.871579434433</v>
      </c>
      <c r="F247" s="3">
        <f>'MHA-0.1'!D247</f>
        <v>9246.8784097958232</v>
      </c>
      <c r="G247" s="3">
        <f>'MHA-0.2'!D247</f>
        <v>55130.793604131104</v>
      </c>
      <c r="H247" s="3">
        <f>'MHA-0.3'!D247</f>
        <v>101423.35196843016</v>
      </c>
      <c r="I247" s="3">
        <f>'MHA-0.5'!D247</f>
        <v>194301.462134528</v>
      </c>
      <c r="J247" s="3">
        <f>'MHA-0.8'!D247</f>
        <v>333716.9073836751</v>
      </c>
      <c r="K247" s="3">
        <f>'MHA-1'!D247</f>
        <v>426660.53754977213</v>
      </c>
      <c r="N247">
        <v>357</v>
      </c>
      <c r="O247" s="3">
        <f>Jacobson!E247</f>
        <v>1203.7296209575609</v>
      </c>
      <c r="P247" s="3">
        <f>'MHA-0.025'!E247</f>
        <v>1528.2118291170909</v>
      </c>
      <c r="Q247" s="3">
        <f>'MHA-0.05'!E247</f>
        <v>1719.9249482840255</v>
      </c>
      <c r="R247" s="3">
        <f>'MHA-0.1'!E247</f>
        <v>8901.4123439065297</v>
      </c>
      <c r="S247" s="3">
        <f>'MHA-0.2'!E247</f>
        <v>54604.86589925814</v>
      </c>
      <c r="T247" s="3">
        <f>'MHA-0.3'!E247</f>
        <v>100716.96262457354</v>
      </c>
      <c r="U247" s="3">
        <f>'MHA-0.5'!E247</f>
        <v>193234.14951270405</v>
      </c>
      <c r="V247" s="3">
        <f>'MHA-0.8'!E247</f>
        <v>332108.20984490012</v>
      </c>
      <c r="W247" s="3">
        <f>'MHA-1'!E247</f>
        <v>424690.91673302982</v>
      </c>
    </row>
    <row r="248" spans="2:23" x14ac:dyDescent="0.2">
      <c r="B248">
        <f>Jacobson!A248</f>
        <v>2049</v>
      </c>
      <c r="C248" s="3">
        <f>Jacobson!D248</f>
        <v>3065.4955849198741</v>
      </c>
      <c r="D248" s="3">
        <f>'MHA-0.025'!D248</f>
        <v>3661.942660621482</v>
      </c>
      <c r="E248" s="3">
        <f>'MHA-0.05'!D248</f>
        <v>4039.743158868866</v>
      </c>
      <c r="F248" s="3">
        <f>'MHA-0.1'!D248</f>
        <v>9937.3029592127932</v>
      </c>
      <c r="G248" s="3">
        <f>'MHA-0.2'!D248</f>
        <v>55992.264382785819</v>
      </c>
      <c r="H248" s="3">
        <f>'MHA-0.3'!D248</f>
        <v>102455.86897632263</v>
      </c>
      <c r="I248" s="3">
        <f>'MHA-0.5'!D248</f>
        <v>195676.07160089596</v>
      </c>
      <c r="J248" s="3">
        <f>'MHA-0.8'!D248</f>
        <v>335604.65553775633</v>
      </c>
      <c r="K248" s="3">
        <f>'MHA-1'!D248</f>
        <v>428890.37816232885</v>
      </c>
      <c r="N248">
        <v>2049</v>
      </c>
      <c r="O248" s="3">
        <f>Jacobson!E248</f>
        <v>516.25220754006295</v>
      </c>
      <c r="P248" s="3">
        <f>'MHA-0.025'!E248</f>
        <v>218.028669689259</v>
      </c>
      <c r="Q248" s="3">
        <f>'MHA-0.05'!E248</f>
        <v>29.128420565567012</v>
      </c>
      <c r="R248" s="3">
        <f>'MHA-0.1'!E248</f>
        <v>7197.8784097958232</v>
      </c>
      <c r="S248" s="3">
        <f>'MHA-0.2'!E248</f>
        <v>53081.793604131104</v>
      </c>
      <c r="T248" s="3">
        <f>'MHA-0.3'!E248</f>
        <v>99374.351968430157</v>
      </c>
      <c r="U248" s="3">
        <f>'MHA-0.5'!E248</f>
        <v>192252.462134528</v>
      </c>
      <c r="V248" s="3">
        <f>'MHA-0.8'!E248</f>
        <v>331667.9073836751</v>
      </c>
      <c r="W248" s="3">
        <f>'MHA-1'!E248</f>
        <v>424611.53754977213</v>
      </c>
    </row>
    <row r="249" spans="2:23" x14ac:dyDescent="0.2">
      <c r="B249">
        <f>Jacobson!A249</f>
        <v>2966</v>
      </c>
      <c r="C249" s="3">
        <f>Jacobson!D249</f>
        <v>2425.3987769012779</v>
      </c>
      <c r="D249" s="3">
        <f>'MHA-0.025'!D249</f>
        <v>2699.137841587748</v>
      </c>
      <c r="E249" s="3">
        <f>'MHA-0.05'!D249</f>
        <v>2883.5745857418851</v>
      </c>
      <c r="F249" s="3">
        <f>'MHA-0.1'!D249</f>
        <v>10861.82637127552</v>
      </c>
      <c r="G249" s="3">
        <f>'MHA-0.2'!D249</f>
        <v>57249.972466776853</v>
      </c>
      <c r="H249" s="3">
        <f>'MHA-0.3'!D249</f>
        <v>104046.76173224198</v>
      </c>
      <c r="I249" s="3">
        <f>'MHA-0.5'!D249</f>
        <v>197933.33370067194</v>
      </c>
      <c r="J249" s="3">
        <f>'MHA-0.8'!D249</f>
        <v>338861.47165331722</v>
      </c>
      <c r="K249" s="3">
        <f>'MHA-1'!D249</f>
        <v>432813.56362174638</v>
      </c>
      <c r="N249">
        <v>2966</v>
      </c>
      <c r="O249" s="3">
        <f>Jacobson!E249</f>
        <v>99.495584919874091</v>
      </c>
      <c r="P249" s="3">
        <f>'MHA-0.025'!E249</f>
        <v>695.94266062148199</v>
      </c>
      <c r="Q249" s="3">
        <f>'MHA-0.05'!E249</f>
        <v>1073.743158868866</v>
      </c>
      <c r="R249" s="3">
        <f>'MHA-0.1'!E249</f>
        <v>6971.3029592127932</v>
      </c>
      <c r="S249" s="3">
        <f>'MHA-0.2'!E249</f>
        <v>53026.264382785819</v>
      </c>
      <c r="T249" s="3">
        <f>'MHA-0.3'!E249</f>
        <v>99489.868976322628</v>
      </c>
      <c r="U249" s="3">
        <f>'MHA-0.5'!E249</f>
        <v>192710.07160089596</v>
      </c>
      <c r="V249" s="3">
        <f>'MHA-0.8'!E249</f>
        <v>332638.65553775633</v>
      </c>
      <c r="W249" s="3">
        <f>'MHA-1'!E249</f>
        <v>425924.37816232885</v>
      </c>
    </row>
    <row r="250" spans="2:23" x14ac:dyDescent="0.2">
      <c r="B250">
        <f>Jacobson!A250</f>
        <v>1966</v>
      </c>
      <c r="C250" s="3">
        <f>Jacobson!D250</f>
        <v>3150.7325320932023</v>
      </c>
      <c r="D250" s="3">
        <f>'MHA-0.025'!D250</f>
        <v>3467.7403890818305</v>
      </c>
      <c r="E250" s="3">
        <f>'MHA-0.05'!D250</f>
        <v>3712.2891151809599</v>
      </c>
      <c r="F250" s="3">
        <f>'MHA-0.1'!D250</f>
        <v>11189.708930322564</v>
      </c>
      <c r="G250" s="3">
        <f>'MHA-0.2'!D250</f>
        <v>58124.343529770129</v>
      </c>
      <c r="H250" s="3">
        <f>'MHA-0.3'!D250</f>
        <v>105467.62129918148</v>
      </c>
      <c r="I250" s="3">
        <f>'MHA-0.5'!D250</f>
        <v>200447.17027550394</v>
      </c>
      <c r="J250" s="3">
        <f>'MHA-0.8'!D250</f>
        <v>343014.77373998793</v>
      </c>
      <c r="K250" s="3">
        <f>'MHA-1'!D250</f>
        <v>438059.84271630953</v>
      </c>
      <c r="N250">
        <v>1966</v>
      </c>
      <c r="O250" s="3">
        <f>Jacobson!E250</f>
        <v>459.39877690127787</v>
      </c>
      <c r="P250" s="3">
        <f>'MHA-0.025'!E250</f>
        <v>733.13784158774797</v>
      </c>
      <c r="Q250" s="3">
        <f>'MHA-0.05'!E250</f>
        <v>917.57458574188513</v>
      </c>
      <c r="R250" s="3">
        <f>'MHA-0.1'!E250</f>
        <v>8895.8263712755197</v>
      </c>
      <c r="S250" s="3">
        <f>'MHA-0.2'!E250</f>
        <v>55283.972466776853</v>
      </c>
      <c r="T250" s="3">
        <f>'MHA-0.3'!E250</f>
        <v>102080.76173224198</v>
      </c>
      <c r="U250" s="3">
        <f>'MHA-0.5'!E250</f>
        <v>195967.33370067194</v>
      </c>
      <c r="V250" s="3">
        <f>'MHA-0.8'!E250</f>
        <v>336895.47165331722</v>
      </c>
      <c r="W250" s="3">
        <f>'MHA-1'!E250</f>
        <v>430847.56362174638</v>
      </c>
    </row>
    <row r="251" spans="2:23" x14ac:dyDescent="0.2">
      <c r="B251">
        <f>Jacobson!A251</f>
        <v>1042</v>
      </c>
      <c r="C251" s="3">
        <f>Jacobson!D251</f>
        <v>3430.2369861328343</v>
      </c>
      <c r="D251" s="3">
        <f>'MHA-0.025'!D251</f>
        <v>3800.9205477296368</v>
      </c>
      <c r="E251" s="3">
        <f>'MHA-0.05'!D251</f>
        <v>4113.1479682916288</v>
      </c>
      <c r="F251" s="3">
        <f>'MHA-0.1'!D251</f>
        <v>11086.270849607847</v>
      </c>
      <c r="G251" s="3">
        <f>'MHA-0.2'!D251</f>
        <v>58627.371827015093</v>
      </c>
      <c r="H251" s="3">
        <f>'MHA-0.3'!D251</f>
        <v>106577.11597438612</v>
      </c>
      <c r="I251" s="3">
        <f>'MHA-0.5'!D251</f>
        <v>202769.59770662792</v>
      </c>
      <c r="J251" s="3">
        <f>'MHA-0.8'!D251</f>
        <v>347156.60030499095</v>
      </c>
      <c r="K251" s="3">
        <f>'MHA-1'!D251</f>
        <v>443414.60203723185</v>
      </c>
      <c r="N251">
        <v>1042</v>
      </c>
      <c r="O251" s="3">
        <f>Jacobson!E251</f>
        <v>2108.7325320932023</v>
      </c>
      <c r="P251" s="3">
        <f>'MHA-0.025'!E251</f>
        <v>2425.7403890818305</v>
      </c>
      <c r="Q251" s="3">
        <f>'MHA-0.05'!E251</f>
        <v>2670.2891151809599</v>
      </c>
      <c r="R251" s="3">
        <f>'MHA-0.1'!E251</f>
        <v>10147.708930322564</v>
      </c>
      <c r="S251" s="3">
        <f>'MHA-0.2'!E251</f>
        <v>57082.343529770129</v>
      </c>
      <c r="T251" s="3">
        <f>'MHA-0.3'!E251</f>
        <v>104425.62129918148</v>
      </c>
      <c r="U251" s="3">
        <f>'MHA-0.5'!E251</f>
        <v>199405.17027550394</v>
      </c>
      <c r="V251" s="3">
        <f>'MHA-0.8'!E251</f>
        <v>341972.77373998793</v>
      </c>
      <c r="W251" s="3">
        <f>'MHA-1'!E251</f>
        <v>437017.84271630953</v>
      </c>
    </row>
    <row r="252" spans="2:23" x14ac:dyDescent="0.2">
      <c r="B252">
        <f>Jacobson!A252</f>
        <v>452</v>
      </c>
      <c r="C252" s="3">
        <f>Jacobson!D252</f>
        <v>3368.2234298968251</v>
      </c>
      <c r="D252" s="3">
        <f>'MHA-0.025'!D252</f>
        <v>3771.9818527359257</v>
      </c>
      <c r="E252" s="3">
        <f>'MHA-0.05'!D252</f>
        <v>4128.8143251481542</v>
      </c>
      <c r="F252" s="3">
        <f>'MHA-0.1'!D252</f>
        <v>10782.422289071808</v>
      </c>
      <c r="G252" s="3">
        <f>'MHA-0.2'!D252</f>
        <v>58882.573049948805</v>
      </c>
      <c r="H252" s="3">
        <f>'MHA-0.3'!D252</f>
        <v>107391.36698078961</v>
      </c>
      <c r="I252" s="3">
        <f>'MHA-0.5'!D252</f>
        <v>204701.94827997088</v>
      </c>
      <c r="J252" s="3">
        <f>'MHA-0.8'!D252</f>
        <v>350766.10022874322</v>
      </c>
      <c r="K252" s="3">
        <f>'MHA-1'!D252</f>
        <v>448142.20152792358</v>
      </c>
      <c r="N252">
        <v>452</v>
      </c>
      <c r="O252" s="3">
        <f>Jacobson!E252</f>
        <v>2978.2369861328343</v>
      </c>
      <c r="P252" s="3">
        <f>'MHA-0.025'!E252</f>
        <v>3348.9205477296368</v>
      </c>
      <c r="Q252" s="3">
        <f>'MHA-0.05'!E252</f>
        <v>3661.1479682916288</v>
      </c>
      <c r="R252" s="3">
        <f>'MHA-0.1'!E252</f>
        <v>10634.270849607847</v>
      </c>
      <c r="S252" s="3">
        <f>'MHA-0.2'!E252</f>
        <v>58175.371827015093</v>
      </c>
      <c r="T252" s="3">
        <f>'MHA-0.3'!E252</f>
        <v>106125.11597438612</v>
      </c>
      <c r="U252" s="3">
        <f>'MHA-0.5'!E252</f>
        <v>202317.59770662792</v>
      </c>
      <c r="V252" s="3">
        <f>'MHA-0.8'!E252</f>
        <v>346704.60030499095</v>
      </c>
      <c r="W252" s="3">
        <f>'MHA-1'!E252</f>
        <v>442962.60203723185</v>
      </c>
    </row>
    <row r="253" spans="2:23" x14ac:dyDescent="0.2">
      <c r="B253">
        <f>Jacobson!A253</f>
        <v>377</v>
      </c>
      <c r="C253" s="3">
        <f>Jacobson!D253</f>
        <v>3194.9068401455188</v>
      </c>
      <c r="D253" s="3">
        <f>'MHA-0.025'!D253</f>
        <v>3603.3349710059683</v>
      </c>
      <c r="E253" s="3">
        <f>'MHA-0.05'!D253</f>
        <v>3974.2557555581893</v>
      </c>
      <c r="F253" s="3">
        <f>'MHA-0.1'!D253</f>
        <v>10530.565868669779</v>
      </c>
      <c r="G253" s="3">
        <f>'MHA-0.2'!D253</f>
        <v>59095.203967149093</v>
      </c>
      <c r="H253" s="3">
        <f>'MHA-0.3'!D253</f>
        <v>108068.48523559222</v>
      </c>
      <c r="I253" s="3">
        <f>'MHA-0.5'!D253</f>
        <v>206308.04120997817</v>
      </c>
      <c r="J253" s="3">
        <f>'MHA-0.8'!D253</f>
        <v>353765.65517155739</v>
      </c>
      <c r="K253" s="3">
        <f>'MHA-1'!D253</f>
        <v>452070.73114594241</v>
      </c>
      <c r="N253">
        <v>377</v>
      </c>
      <c r="O253" s="3">
        <f>Jacobson!E253</f>
        <v>2991.2234298968251</v>
      </c>
      <c r="P253" s="3">
        <f>'MHA-0.025'!E253</f>
        <v>3394.9818527359257</v>
      </c>
      <c r="Q253" s="3">
        <f>'MHA-0.05'!E253</f>
        <v>3751.8143251481542</v>
      </c>
      <c r="R253" s="3">
        <f>'MHA-0.1'!E253</f>
        <v>10405.422289071808</v>
      </c>
      <c r="S253" s="3">
        <f>'MHA-0.2'!E253</f>
        <v>58505.573049948805</v>
      </c>
      <c r="T253" s="3">
        <f>'MHA-0.3'!E253</f>
        <v>107014.36698078961</v>
      </c>
      <c r="U253" s="3">
        <f>'MHA-0.5'!E253</f>
        <v>204324.94827997088</v>
      </c>
      <c r="V253" s="3">
        <f>'MHA-0.8'!E253</f>
        <v>350389.10022874322</v>
      </c>
      <c r="W253" s="3">
        <f>'MHA-1'!E253</f>
        <v>447765.20152792358</v>
      </c>
    </row>
    <row r="254" spans="2:23" x14ac:dyDescent="0.2">
      <c r="B254">
        <f>Jacobson!A254</f>
        <v>909</v>
      </c>
      <c r="C254" s="3">
        <f>Jacobson!D254</f>
        <v>3201.6220809013139</v>
      </c>
      <c r="D254" s="3">
        <f>'MHA-0.025'!D254</f>
        <v>3596.5751643449939</v>
      </c>
      <c r="E254" s="3">
        <f>'MHA-0.05'!D254</f>
        <v>3961.6630754414473</v>
      </c>
      <c r="F254" s="3">
        <f>'MHA-0.1'!D254</f>
        <v>10565.44855336826</v>
      </c>
      <c r="G254" s="3">
        <f>'MHA-0.2'!D254</f>
        <v>59516.152155049313</v>
      </c>
      <c r="H254" s="3">
        <f>'MHA-0.3'!D254</f>
        <v>108875.49892669417</v>
      </c>
      <c r="I254" s="3">
        <f>'MHA-0.5'!D254</f>
        <v>207887.18590748362</v>
      </c>
      <c r="J254" s="3">
        <f>'MHA-0.8'!D254</f>
        <v>356502.996378668</v>
      </c>
      <c r="K254" s="3">
        <f>'MHA-1'!D254</f>
        <v>455580.20335945656</v>
      </c>
      <c r="N254">
        <v>909</v>
      </c>
      <c r="O254" s="3">
        <f>Jacobson!E254</f>
        <v>2285.9068401455188</v>
      </c>
      <c r="P254" s="3">
        <f>'MHA-0.025'!E254</f>
        <v>2694.3349710059683</v>
      </c>
      <c r="Q254" s="3">
        <f>'MHA-0.05'!E254</f>
        <v>3065.2557555581893</v>
      </c>
      <c r="R254" s="3">
        <f>'MHA-0.1'!E254</f>
        <v>9621.5658686697789</v>
      </c>
      <c r="S254" s="3">
        <f>'MHA-0.2'!E254</f>
        <v>58186.203967149093</v>
      </c>
      <c r="T254" s="3">
        <f>'MHA-0.3'!E254</f>
        <v>107159.48523559222</v>
      </c>
      <c r="U254" s="3">
        <f>'MHA-0.5'!E254</f>
        <v>205399.04120997817</v>
      </c>
      <c r="V254" s="3">
        <f>'MHA-0.8'!E254</f>
        <v>352856.65517155739</v>
      </c>
      <c r="W254" s="3">
        <f>'MHA-1'!E254</f>
        <v>451161.73114594241</v>
      </c>
    </row>
    <row r="255" spans="2:23" x14ac:dyDescent="0.2">
      <c r="B255">
        <f>Jacobson!A255</f>
        <v>422</v>
      </c>
      <c r="C255" s="3">
        <f>Jacobson!D255</f>
        <v>3012.4255237701168</v>
      </c>
      <c r="D255" s="3">
        <f>'MHA-0.025'!D255</f>
        <v>3397.839325326634</v>
      </c>
      <c r="E255" s="3">
        <f>'MHA-0.05'!D255</f>
        <v>3759.5532506606896</v>
      </c>
      <c r="F255" s="3">
        <f>'MHA-0.1'!D255</f>
        <v>10405.575566892119</v>
      </c>
      <c r="G255" s="3">
        <f>'MHA-0.2'!D255</f>
        <v>59736.728295974463</v>
      </c>
      <c r="H255" s="3">
        <f>'MHA-0.3'!D255</f>
        <v>109476.52419502064</v>
      </c>
      <c r="I255" s="3">
        <f>'MHA-0.5'!D255</f>
        <v>209249.10943061268</v>
      </c>
      <c r="J255" s="3">
        <f>'MHA-0.8'!D255</f>
        <v>359006.26728400111</v>
      </c>
      <c r="K255" s="3">
        <f>'MHA-1'!D255</f>
        <v>458844.37251959223</v>
      </c>
      <c r="N255">
        <v>422</v>
      </c>
      <c r="O255" s="3">
        <f>Jacobson!E255</f>
        <v>2779.6220809013139</v>
      </c>
      <c r="P255" s="3">
        <f>'MHA-0.025'!E255</f>
        <v>3174.5751643449939</v>
      </c>
      <c r="Q255" s="3">
        <f>'MHA-0.05'!E255</f>
        <v>3539.6630754414473</v>
      </c>
      <c r="R255" s="3">
        <f>'MHA-0.1'!E255</f>
        <v>10143.44855336826</v>
      </c>
      <c r="S255" s="3">
        <f>'MHA-0.2'!E255</f>
        <v>59094.152155049313</v>
      </c>
      <c r="T255" s="3">
        <f>'MHA-0.3'!E255</f>
        <v>108453.49892669417</v>
      </c>
      <c r="U255" s="3">
        <f>'MHA-0.5'!E255</f>
        <v>207465.18590748362</v>
      </c>
      <c r="V255" s="3">
        <f>'MHA-0.8'!E255</f>
        <v>356080.996378668</v>
      </c>
      <c r="W255" s="3">
        <f>'MHA-1'!E255</f>
        <v>455158.20335945656</v>
      </c>
    </row>
    <row r="256" spans="2:23" x14ac:dyDescent="0.2">
      <c r="B256">
        <f>Jacobson!A256</f>
        <v>450</v>
      </c>
      <c r="C256" s="3">
        <f>Jacobson!D256</f>
        <v>2825.2108651481858</v>
      </c>
      <c r="D256" s="3">
        <f>'MHA-0.025'!D256</f>
        <v>3191.7204580458915</v>
      </c>
      <c r="E256" s="3">
        <f>'MHA-0.05'!D256</f>
        <v>3539.4793960552206</v>
      </c>
      <c r="F256" s="3">
        <f>'MHA-0.1'!D256</f>
        <v>10303.480827035015</v>
      </c>
      <c r="G256" s="3">
        <f>'MHA-0.2'!D256</f>
        <v>59962.170401668336</v>
      </c>
      <c r="H256" s="3">
        <f>'MHA-0.3'!D256</f>
        <v>110029.50314626552</v>
      </c>
      <c r="I256" s="3">
        <f>'MHA-0.5'!D256</f>
        <v>210457.16207295947</v>
      </c>
      <c r="J256" s="3">
        <f>'MHA-0.8'!D256</f>
        <v>361196.93046300078</v>
      </c>
      <c r="K256" s="3">
        <f>'MHA-1'!D256</f>
        <v>461690.10938969388</v>
      </c>
      <c r="N256">
        <v>450</v>
      </c>
      <c r="O256" s="3">
        <f>Jacobson!E256</f>
        <v>2562.4255237701168</v>
      </c>
      <c r="P256" s="3">
        <f>'MHA-0.025'!E256</f>
        <v>2947.839325326634</v>
      </c>
      <c r="Q256" s="3">
        <f>'MHA-0.05'!E256</f>
        <v>3309.5532506606896</v>
      </c>
      <c r="R256" s="3">
        <f>'MHA-0.1'!E256</f>
        <v>9955.5755668921192</v>
      </c>
      <c r="S256" s="3">
        <f>'MHA-0.2'!E256</f>
        <v>59286.728295974463</v>
      </c>
      <c r="T256" s="3">
        <f>'MHA-0.3'!E256</f>
        <v>109026.52419502064</v>
      </c>
      <c r="U256" s="3">
        <f>'MHA-0.5'!E256</f>
        <v>208799.10943061268</v>
      </c>
      <c r="V256" s="3">
        <f>'MHA-0.8'!E256</f>
        <v>358556.26728400111</v>
      </c>
      <c r="W256" s="3">
        <f>'MHA-1'!E256</f>
        <v>458394.37251959223</v>
      </c>
    </row>
    <row r="257" spans="2:23" x14ac:dyDescent="0.2">
      <c r="B257">
        <f>Jacobson!A257</f>
        <v>367</v>
      </c>
      <c r="C257" s="3">
        <f>Jacobson!D257</f>
        <v>2611.6719406015877</v>
      </c>
      <c r="D257" s="3">
        <f>'MHA-0.025'!D257</f>
        <v>2955.8910665726053</v>
      </c>
      <c r="E257" s="3">
        <f>'MHA-0.05'!D257</f>
        <v>3312.6212332700384</v>
      </c>
      <c r="F257" s="3">
        <f>'MHA-0.1'!D257</f>
        <v>10199.629772142183</v>
      </c>
      <c r="G257" s="3">
        <f>'MHA-0.2'!D257</f>
        <v>60148.971980938746</v>
      </c>
      <c r="H257" s="3">
        <f>'MHA-0.3'!D257</f>
        <v>110506.95735969915</v>
      </c>
      <c r="I257" s="3">
        <f>'MHA-0.5'!D257</f>
        <v>211515.92155471959</v>
      </c>
      <c r="J257" s="3">
        <f>'MHA-0.8'!D257</f>
        <v>363127.64784725057</v>
      </c>
      <c r="K257" s="3">
        <f>'MHA-1'!D257</f>
        <v>464202.13204227015</v>
      </c>
      <c r="N257">
        <v>367</v>
      </c>
      <c r="O257" s="3">
        <f>Jacobson!E257</f>
        <v>2458.2108651481858</v>
      </c>
      <c r="P257" s="3">
        <f>'MHA-0.025'!E257</f>
        <v>2824.7204580458915</v>
      </c>
      <c r="Q257" s="3">
        <f>'MHA-0.05'!E257</f>
        <v>3172.4793960552206</v>
      </c>
      <c r="R257" s="3">
        <f>'MHA-0.1'!E257</f>
        <v>9936.480827035015</v>
      </c>
      <c r="S257" s="3">
        <f>'MHA-0.2'!E257</f>
        <v>59595.170401668336</v>
      </c>
      <c r="T257" s="3">
        <f>'MHA-0.3'!E257</f>
        <v>109662.50314626552</v>
      </c>
      <c r="U257" s="3">
        <f>'MHA-0.5'!E257</f>
        <v>210090.16207295947</v>
      </c>
      <c r="V257" s="3">
        <f>'MHA-0.8'!E257</f>
        <v>360829.93046300078</v>
      </c>
      <c r="W257" s="3">
        <f>'MHA-1'!E257</f>
        <v>461323.10938969388</v>
      </c>
    </row>
    <row r="258" spans="2:23" x14ac:dyDescent="0.2">
      <c r="B258">
        <f>Jacobson!A258</f>
        <v>494</v>
      </c>
      <c r="C258" s="3">
        <f>Jacobson!D258</f>
        <v>2463.8892992565275</v>
      </c>
      <c r="D258" s="3">
        <f>'MHA-0.025'!D258</f>
        <v>2783.2313422080947</v>
      </c>
      <c r="E258" s="3">
        <f>'MHA-0.05'!D258</f>
        <v>3181.702611181152</v>
      </c>
      <c r="F258" s="3">
        <f>'MHA-0.1'!D258</f>
        <v>10179.316480972562</v>
      </c>
      <c r="G258" s="3">
        <f>'MHA-0.2'!D258</f>
        <v>60383.348165391551</v>
      </c>
      <c r="H258" s="3">
        <f>'MHA-0.3'!D258</f>
        <v>110996.02301977438</v>
      </c>
      <c r="I258" s="3">
        <f>'MHA-0.5'!D258</f>
        <v>212514.36616603969</v>
      </c>
      <c r="J258" s="3">
        <f>'MHA-0.8'!D258</f>
        <v>364890.16088543792</v>
      </c>
      <c r="K258" s="3">
        <f>'MHA-1'!D258</f>
        <v>466474.02403170231</v>
      </c>
      <c r="N258">
        <v>494</v>
      </c>
      <c r="O258" s="3">
        <f>Jacobson!E258</f>
        <v>2117.6719406015877</v>
      </c>
      <c r="P258" s="3">
        <f>'MHA-0.025'!E258</f>
        <v>2461.8910665726053</v>
      </c>
      <c r="Q258" s="3">
        <f>'MHA-0.05'!E258</f>
        <v>2818.6212332700384</v>
      </c>
      <c r="R258" s="3">
        <f>'MHA-0.1'!E258</f>
        <v>9705.6297721421834</v>
      </c>
      <c r="S258" s="3">
        <f>'MHA-0.2'!E258</f>
        <v>59654.971980938746</v>
      </c>
      <c r="T258" s="3">
        <f>'MHA-0.3'!E258</f>
        <v>110012.95735969915</v>
      </c>
      <c r="U258" s="3">
        <f>'MHA-0.5'!E258</f>
        <v>211021.92155471959</v>
      </c>
      <c r="V258" s="3">
        <f>'MHA-0.8'!E258</f>
        <v>362633.64784725057</v>
      </c>
      <c r="W258" s="3">
        <f>'MHA-1'!E258</f>
        <v>463708.13204227015</v>
      </c>
    </row>
    <row r="259" spans="2:23" x14ac:dyDescent="0.2">
      <c r="B259">
        <f>Jacobson!A259</f>
        <v>314</v>
      </c>
      <c r="C259" s="3">
        <f>Jacobson!D259</f>
        <v>2265.3534822963979</v>
      </c>
      <c r="D259" s="3">
        <f>'MHA-0.025'!D259</f>
        <v>2563.0932883650512</v>
      </c>
      <c r="E259" s="3">
        <f>'MHA-0.05'!D259</f>
        <v>2992.4236446144864</v>
      </c>
      <c r="F259" s="3">
        <f>'MHA-0.1'!D259</f>
        <v>10097.691512595347</v>
      </c>
      <c r="G259" s="3">
        <f>'MHA-0.2'!D259</f>
        <v>60542.140303731154</v>
      </c>
      <c r="H259" s="3">
        <f>'MHA-0.3'!D259</f>
        <v>111395.2322648308</v>
      </c>
      <c r="I259" s="3">
        <f>'MHA-0.5'!D259</f>
        <v>213394.40962452971</v>
      </c>
      <c r="J259" s="3">
        <f>'MHA-0.8'!D259</f>
        <v>366491.45566407847</v>
      </c>
      <c r="K259" s="3">
        <f>'MHA-1'!D259</f>
        <v>468556.15302377648</v>
      </c>
      <c r="N259">
        <v>314</v>
      </c>
      <c r="O259" s="3">
        <f>Jacobson!E259</f>
        <v>2149.8892992565275</v>
      </c>
      <c r="P259" s="3">
        <f>'MHA-0.025'!E259</f>
        <v>2469.2313422080947</v>
      </c>
      <c r="Q259" s="3">
        <f>'MHA-0.05'!E259</f>
        <v>2867.702611181152</v>
      </c>
      <c r="R259" s="3">
        <f>'MHA-0.1'!E259</f>
        <v>9865.3164809725622</v>
      </c>
      <c r="S259" s="3">
        <f>'MHA-0.2'!E259</f>
        <v>60069.348165391551</v>
      </c>
      <c r="T259" s="3">
        <f>'MHA-0.3'!E259</f>
        <v>110682.02301977438</v>
      </c>
      <c r="U259" s="3">
        <f>'MHA-0.5'!E259</f>
        <v>212200.36616603969</v>
      </c>
      <c r="V259" s="3">
        <f>'MHA-0.8'!E259</f>
        <v>364576.16088543792</v>
      </c>
      <c r="W259" s="3">
        <f>'MHA-1'!E259</f>
        <v>466160.02403170231</v>
      </c>
    </row>
    <row r="260" spans="2:23" x14ac:dyDescent="0.2">
      <c r="B260">
        <f>Jacobson!A260</f>
        <v>338</v>
      </c>
      <c r="C260" s="3">
        <f>Jacobson!D260</f>
        <v>2093.3674926128001</v>
      </c>
      <c r="D260" s="3">
        <f>'MHA-0.025'!D260</f>
        <v>2368.7678407265048</v>
      </c>
      <c r="E260" s="3">
        <f>'MHA-0.05'!D260</f>
        <v>2849.3144196894877</v>
      </c>
      <c r="F260" s="3">
        <f>'MHA-0.1'!D260</f>
        <v>10051.022786312435</v>
      </c>
      <c r="G260" s="3">
        <f>'MHA-0.2'!D260</f>
        <v>60707.184407485853</v>
      </c>
      <c r="H260" s="3">
        <f>'MHA-0.3'!D260</f>
        <v>111771.98919862314</v>
      </c>
      <c r="I260" s="3">
        <f>'MHA-0.5'!D260</f>
        <v>214194.59221839721</v>
      </c>
      <c r="J260" s="3">
        <f>'MHA-0.8'!D260</f>
        <v>367926.77674805885</v>
      </c>
      <c r="K260" s="3">
        <f>'MHA-1'!D260</f>
        <v>470414.89976783207</v>
      </c>
      <c r="N260">
        <v>338</v>
      </c>
      <c r="O260" s="3">
        <f>Jacobson!E260</f>
        <v>1927.3534822963979</v>
      </c>
      <c r="P260" s="3">
        <f>'MHA-0.025'!E260</f>
        <v>2225.0932883650512</v>
      </c>
      <c r="Q260" s="3">
        <f>'MHA-0.05'!E260</f>
        <v>2654.4236446144864</v>
      </c>
      <c r="R260" s="3">
        <f>'MHA-0.1'!E260</f>
        <v>9759.6915125953474</v>
      </c>
      <c r="S260" s="3">
        <f>'MHA-0.2'!E260</f>
        <v>60204.140303731154</v>
      </c>
      <c r="T260" s="3">
        <f>'MHA-0.3'!E260</f>
        <v>111057.2322648308</v>
      </c>
      <c r="U260" s="3">
        <f>'MHA-0.5'!E260</f>
        <v>213056.40962452971</v>
      </c>
      <c r="V260" s="3">
        <f>'MHA-0.8'!E260</f>
        <v>366153.45566407847</v>
      </c>
      <c r="W260" s="3">
        <f>'MHA-1'!E260</f>
        <v>468218.15302377648</v>
      </c>
    </row>
    <row r="261" spans="2:23" x14ac:dyDescent="0.2">
      <c r="B261">
        <f>Jacobson!A261</f>
        <v>361</v>
      </c>
      <c r="C261" s="3">
        <f>Jacobson!D261</f>
        <v>1952.1149051274763</v>
      </c>
      <c r="D261" s="3">
        <f>'MHA-0.025'!D261</f>
        <v>2212.1737549975946</v>
      </c>
      <c r="E261" s="3">
        <f>'MHA-0.05'!D261</f>
        <v>2739.5825009957384</v>
      </c>
      <c r="F261" s="3">
        <f>'MHA-0.1'!D261</f>
        <v>10030.521241600254</v>
      </c>
      <c r="G261" s="3">
        <f>'MHA-0.2'!D261</f>
        <v>60879.267485301876</v>
      </c>
      <c r="H261" s="3">
        <f>'MHA-0.3'!D261</f>
        <v>112136.65689896737</v>
      </c>
      <c r="I261" s="3">
        <f>'MHA-0.5'!D261</f>
        <v>214944.4291637979</v>
      </c>
      <c r="J261" s="3">
        <f>'MHA-0.8'!D261</f>
        <v>369254.36756104411</v>
      </c>
      <c r="K261" s="3">
        <f>'MHA-1'!D261</f>
        <v>472127.65982587385</v>
      </c>
      <c r="N261">
        <v>361</v>
      </c>
      <c r="O261" s="3">
        <f>Jacobson!E261</f>
        <v>1732.3674926128001</v>
      </c>
      <c r="P261" s="3">
        <f>'MHA-0.025'!E261</f>
        <v>2007.7678407265048</v>
      </c>
      <c r="Q261" s="3">
        <f>'MHA-0.05'!E261</f>
        <v>2488.3144196894877</v>
      </c>
      <c r="R261" s="3">
        <f>'MHA-0.1'!E261</f>
        <v>9690.0227863124346</v>
      </c>
      <c r="S261" s="3">
        <f>'MHA-0.2'!E261</f>
        <v>60346.184407485853</v>
      </c>
      <c r="T261" s="3">
        <f>'MHA-0.3'!E261</f>
        <v>111410.98919862314</v>
      </c>
      <c r="U261" s="3">
        <f>'MHA-0.5'!E261</f>
        <v>213833.59221839721</v>
      </c>
      <c r="V261" s="3">
        <f>'MHA-0.8'!E261</f>
        <v>367565.77674805885</v>
      </c>
      <c r="W261" s="3">
        <f>'MHA-1'!E261</f>
        <v>470053.89976783207</v>
      </c>
    </row>
    <row r="262" spans="2:23" x14ac:dyDescent="0.2">
      <c r="B262">
        <f>Jacobson!A262</f>
        <v>421</v>
      </c>
      <c r="C262" s="3">
        <f>Jacobson!D262</f>
        <v>1857.3806430965144</v>
      </c>
      <c r="D262" s="3">
        <f>'MHA-0.025'!D262</f>
        <v>2097.6681907009124</v>
      </c>
      <c r="E262" s="3">
        <f>'MHA-0.05'!D262</f>
        <v>2669.248561975427</v>
      </c>
      <c r="F262" s="3">
        <f>'MHA-0.1'!D262</f>
        <v>10045.160083066115</v>
      </c>
      <c r="G262" s="3">
        <f>'MHA-0.2'!D262</f>
        <v>61074.444793663904</v>
      </c>
      <c r="H262" s="3">
        <f>'MHA-0.3'!D262</f>
        <v>112512.37267422555</v>
      </c>
      <c r="I262" s="3">
        <f>'MHA-0.5'!D262</f>
        <v>215681.22187284837</v>
      </c>
      <c r="J262" s="3">
        <f>'MHA-0.8'!D262</f>
        <v>370532.77567078301</v>
      </c>
      <c r="K262" s="3">
        <f>'MHA-1'!D262</f>
        <v>473767.14486940508</v>
      </c>
      <c r="N262">
        <v>421</v>
      </c>
      <c r="O262" s="3">
        <f>Jacobson!E262</f>
        <v>1531.1149051274763</v>
      </c>
      <c r="P262" s="3">
        <f>'MHA-0.025'!E262</f>
        <v>1791.1737549975946</v>
      </c>
      <c r="Q262" s="3">
        <f>'MHA-0.05'!E262</f>
        <v>2318.5825009957384</v>
      </c>
      <c r="R262" s="3">
        <f>'MHA-0.1'!E262</f>
        <v>9609.5212416002541</v>
      </c>
      <c r="S262" s="3">
        <f>'MHA-0.2'!E262</f>
        <v>60458.267485301876</v>
      </c>
      <c r="T262" s="3">
        <f>'MHA-0.3'!E262</f>
        <v>111715.65689896737</v>
      </c>
      <c r="U262" s="3">
        <f>'MHA-0.5'!E262</f>
        <v>214523.4291637979</v>
      </c>
      <c r="V262" s="3">
        <f>'MHA-0.8'!E262</f>
        <v>368833.36756104411</v>
      </c>
      <c r="W262" s="3">
        <f>'MHA-1'!E262</f>
        <v>471706.65982587385</v>
      </c>
    </row>
    <row r="263" spans="2:23" x14ac:dyDescent="0.2">
      <c r="B263">
        <f>Jacobson!A263</f>
        <v>408</v>
      </c>
      <c r="C263" s="3">
        <f>Jacobson!D263</f>
        <v>1778.4538305105661</v>
      </c>
      <c r="D263" s="3">
        <f>'MHA-0.025'!D263</f>
        <v>2002.4534567695414</v>
      </c>
      <c r="E263" s="3">
        <f>'MHA-0.05'!D263</f>
        <v>2596.4331077101938</v>
      </c>
      <c r="F263" s="3">
        <f>'MHA-0.1'!D263</f>
        <v>10057.124214165515</v>
      </c>
      <c r="G263" s="3">
        <f>'MHA-0.2'!D263</f>
        <v>61263.912774935416</v>
      </c>
      <c r="H263" s="3">
        <f>'MHA-0.3'!D263</f>
        <v>112879.34450566919</v>
      </c>
      <c r="I263" s="3">
        <f>'MHA-0.5'!D263</f>
        <v>216403.20140463623</v>
      </c>
      <c r="J263" s="3">
        <f>'MHA-0.8'!D263</f>
        <v>371787.26675308729</v>
      </c>
      <c r="K263" s="3">
        <f>'MHA-1'!D263</f>
        <v>475376.64365205361</v>
      </c>
      <c r="N263">
        <v>408</v>
      </c>
      <c r="O263" s="3">
        <f>Jacobson!E263</f>
        <v>1449.3806430965144</v>
      </c>
      <c r="P263" s="3">
        <f>'MHA-0.025'!E263</f>
        <v>1689.6681907009124</v>
      </c>
      <c r="Q263" s="3">
        <f>'MHA-0.05'!E263</f>
        <v>2261.248561975427</v>
      </c>
      <c r="R263" s="3">
        <f>'MHA-0.1'!E263</f>
        <v>9637.1600830661155</v>
      </c>
      <c r="S263" s="3">
        <f>'MHA-0.2'!E263</f>
        <v>60666.444793663904</v>
      </c>
      <c r="T263" s="3">
        <f>'MHA-0.3'!E263</f>
        <v>112104.37267422555</v>
      </c>
      <c r="U263" s="3">
        <f>'MHA-0.5'!E263</f>
        <v>215273.22187284837</v>
      </c>
      <c r="V263" s="3">
        <f>'MHA-0.8'!E263</f>
        <v>370124.77567078301</v>
      </c>
      <c r="W263" s="3">
        <f>'MHA-1'!E263</f>
        <v>473359.14486940508</v>
      </c>
    </row>
    <row r="264" spans="2:23" x14ac:dyDescent="0.2">
      <c r="B264">
        <f>Jacobson!A264</f>
        <v>338</v>
      </c>
      <c r="C264" s="3">
        <f>Jacobson!D264</f>
        <v>1687.02413402406</v>
      </c>
      <c r="D264" s="3">
        <f>'MHA-0.025'!D264</f>
        <v>1898.0618278850488</v>
      </c>
      <c r="E264" s="3">
        <f>'MHA-0.05'!D264</f>
        <v>2498.841517011268</v>
      </c>
      <c r="F264" s="3">
        <f>'MHA-0.1'!D264</f>
        <v>10043.517312490063</v>
      </c>
      <c r="G264" s="3">
        <f>'MHA-0.2'!D264</f>
        <v>61424.233760889052</v>
      </c>
      <c r="H264" s="3">
        <f>'MHA-0.3'!D264</f>
        <v>113213.59337925191</v>
      </c>
      <c r="I264" s="3">
        <f>'MHA-0.5'!D264</f>
        <v>217085.30605347711</v>
      </c>
      <c r="J264" s="3">
        <f>'MHA-0.8'!D264</f>
        <v>372991.15506481554</v>
      </c>
      <c r="K264" s="3">
        <f>'MHA-1'!D264</f>
        <v>476928.38773903996</v>
      </c>
      <c r="N264">
        <v>338</v>
      </c>
      <c r="O264" s="3">
        <f>Jacobson!E264</f>
        <v>1440.4538305105661</v>
      </c>
      <c r="P264" s="3">
        <f>'MHA-0.025'!E264</f>
        <v>1664.4534567695414</v>
      </c>
      <c r="Q264" s="3">
        <f>'MHA-0.05'!E264</f>
        <v>2258.4331077101938</v>
      </c>
      <c r="R264" s="3">
        <f>'MHA-0.1'!E264</f>
        <v>9719.1242141655148</v>
      </c>
      <c r="S264" s="3">
        <f>'MHA-0.2'!E264</f>
        <v>60925.912774935416</v>
      </c>
      <c r="T264" s="3">
        <f>'MHA-0.3'!E264</f>
        <v>112541.34450566919</v>
      </c>
      <c r="U264" s="3">
        <f>'MHA-0.5'!E264</f>
        <v>216065.20140463623</v>
      </c>
      <c r="V264" s="3">
        <f>'MHA-0.8'!E264</f>
        <v>371449.26675308729</v>
      </c>
      <c r="W264" s="3">
        <f>'MHA-1'!E264</f>
        <v>475038.64365205361</v>
      </c>
    </row>
    <row r="265" spans="2:23" x14ac:dyDescent="0.2">
      <c r="B265">
        <f>Jacobson!A265</f>
        <v>360</v>
      </c>
      <c r="C265" s="3">
        <f>Jacobson!D265</f>
        <v>1616.0709213738962</v>
      </c>
      <c r="D265" s="3">
        <f>'MHA-0.025'!D265</f>
        <v>1815.0776723947063</v>
      </c>
      <c r="E265" s="3">
        <f>'MHA-0.05'!D265</f>
        <v>2422.8378239870744</v>
      </c>
      <c r="F265" s="3">
        <f>'MHA-0.1'!D265</f>
        <v>10047.402136233473</v>
      </c>
      <c r="G265" s="3">
        <f>'MHA-0.2'!D265</f>
        <v>61592.364500354284</v>
      </c>
      <c r="H265" s="3">
        <f>'MHA-0.3'!D265</f>
        <v>113545.97003443896</v>
      </c>
      <c r="I265" s="3">
        <f>'MHA-0.5'!D265</f>
        <v>217746.17454010781</v>
      </c>
      <c r="J265" s="3">
        <f>'MHA-0.8'!D265</f>
        <v>374144.76129861164</v>
      </c>
      <c r="K265" s="3">
        <f>'MHA-1'!D265</f>
        <v>478410.48580427968</v>
      </c>
      <c r="N265">
        <v>360</v>
      </c>
      <c r="O265" s="3">
        <f>Jacobson!E265</f>
        <v>1327.02413402406</v>
      </c>
      <c r="P265" s="3">
        <f>'MHA-0.025'!E265</f>
        <v>1538.0618278850488</v>
      </c>
      <c r="Q265" s="3">
        <f>'MHA-0.05'!E265</f>
        <v>2138.841517011268</v>
      </c>
      <c r="R265" s="3">
        <f>'MHA-0.1'!E265</f>
        <v>9683.517312490063</v>
      </c>
      <c r="S265" s="3">
        <f>'MHA-0.2'!E265</f>
        <v>61064.233760889052</v>
      </c>
      <c r="T265" s="3">
        <f>'MHA-0.3'!E265</f>
        <v>112853.59337925191</v>
      </c>
      <c r="U265" s="3">
        <f>'MHA-0.5'!E265</f>
        <v>216725.30605347711</v>
      </c>
      <c r="V265" s="3">
        <f>'MHA-0.8'!E265</f>
        <v>372631.15506481554</v>
      </c>
      <c r="W265" s="3">
        <f>'MHA-1'!E265</f>
        <v>476568.38773903996</v>
      </c>
    </row>
    <row r="266" spans="2:23" x14ac:dyDescent="0.2">
      <c r="B266">
        <f>Jacobson!A266</f>
        <v>275</v>
      </c>
      <c r="C266" s="3">
        <f>Jacobson!D266</f>
        <v>1522.2053066723108</v>
      </c>
      <c r="D266" s="3">
        <f>'MHA-0.025'!D266</f>
        <v>1711.0067304067193</v>
      </c>
      <c r="E266" s="3">
        <f>'MHA-0.05'!D266</f>
        <v>2318.3850542189284</v>
      </c>
      <c r="F266" s="3">
        <f>'MHA-0.1'!D266</f>
        <v>10020.86575404103</v>
      </c>
      <c r="G266" s="3">
        <f>'MHA-0.2'!D266</f>
        <v>61725.012554953209</v>
      </c>
      <c r="H266" s="3">
        <f>'MHA-0.3'!D266</f>
        <v>113837.80252582925</v>
      </c>
      <c r="I266" s="3">
        <f>'MHA-0.5'!D266</f>
        <v>218356.37590508079</v>
      </c>
      <c r="J266" s="3">
        <f>'MHA-0.8'!D266</f>
        <v>375232.51597395877</v>
      </c>
      <c r="K266" s="3">
        <f>'MHA-1'!D266</f>
        <v>479816.6093532095</v>
      </c>
      <c r="N266">
        <v>275</v>
      </c>
      <c r="O266" s="3">
        <f>Jacobson!E266</f>
        <v>1341.0709213738962</v>
      </c>
      <c r="P266" s="3">
        <f>'MHA-0.025'!E266</f>
        <v>1540.0776723947063</v>
      </c>
      <c r="Q266" s="3">
        <f>'MHA-0.05'!E266</f>
        <v>2147.8378239870744</v>
      </c>
      <c r="R266" s="3">
        <f>'MHA-0.1'!E266</f>
        <v>9772.4021362334734</v>
      </c>
      <c r="S266" s="3">
        <f>'MHA-0.2'!E266</f>
        <v>61317.364500354284</v>
      </c>
      <c r="T266" s="3">
        <f>'MHA-0.3'!E266</f>
        <v>113270.97003443896</v>
      </c>
      <c r="U266" s="3">
        <f>'MHA-0.5'!E266</f>
        <v>217471.17454010781</v>
      </c>
      <c r="V266" s="3">
        <f>'MHA-0.8'!E266</f>
        <v>373869.76129861164</v>
      </c>
      <c r="W266" s="3">
        <f>'MHA-1'!E266</f>
        <v>478135.48580427968</v>
      </c>
    </row>
    <row r="267" spans="2:23" x14ac:dyDescent="0.2">
      <c r="B267">
        <f>Jacobson!A267</f>
        <v>299</v>
      </c>
      <c r="C267" s="3">
        <f>Jacobson!D267</f>
        <v>1446.6705667356493</v>
      </c>
      <c r="D267" s="3">
        <f>'MHA-0.025'!D267</f>
        <v>1624.8064048880569</v>
      </c>
      <c r="E267" s="3">
        <f>'MHA-0.05'!D267</f>
        <v>2240.2604768928195</v>
      </c>
      <c r="F267" s="3">
        <f>'MHA-0.1'!D267</f>
        <v>10014.928467396699</v>
      </c>
      <c r="G267" s="3">
        <f>'MHA-0.2'!D267</f>
        <v>61865.963595902394</v>
      </c>
      <c r="H267" s="3">
        <f>'MHA-0.3'!D267</f>
        <v>114125.64189437196</v>
      </c>
      <c r="I267" s="3">
        <f>'MHA-0.5'!D267</f>
        <v>218937.99192881054</v>
      </c>
      <c r="J267" s="3">
        <f>'MHA-0.8'!D267</f>
        <v>376254.79698046914</v>
      </c>
      <c r="K267" s="3">
        <f>'MHA-1'!D267</f>
        <v>481132.66701490688</v>
      </c>
      <c r="N267">
        <v>299</v>
      </c>
      <c r="O267" s="3">
        <f>Jacobson!E267</f>
        <v>1223.2053066723108</v>
      </c>
      <c r="P267" s="3">
        <f>'MHA-0.025'!E267</f>
        <v>1412.0067304067193</v>
      </c>
      <c r="Q267" s="3">
        <f>'MHA-0.05'!E267</f>
        <v>2019.3850542189284</v>
      </c>
      <c r="R267" s="3">
        <f>'MHA-0.1'!E267</f>
        <v>9721.8657540410295</v>
      </c>
      <c r="S267" s="3">
        <f>'MHA-0.2'!E267</f>
        <v>61426.012554953209</v>
      </c>
      <c r="T267" s="3">
        <f>'MHA-0.3'!E267</f>
        <v>113538.80252582925</v>
      </c>
      <c r="U267" s="3">
        <f>'MHA-0.5'!E267</f>
        <v>218057.37590508079</v>
      </c>
      <c r="V267" s="3">
        <f>'MHA-0.8'!E267</f>
        <v>374933.51597395877</v>
      </c>
      <c r="W267" s="3">
        <f>'MHA-1'!E267</f>
        <v>479517.6093532095</v>
      </c>
    </row>
    <row r="268" spans="2:23" x14ac:dyDescent="0.2">
      <c r="B268">
        <f>Jacobson!A268</f>
        <v>465</v>
      </c>
      <c r="C268" s="3">
        <f>Jacobson!D268</f>
        <v>1449.8478651002995</v>
      </c>
      <c r="D268" s="3">
        <f>'MHA-0.025'!D268</f>
        <v>1618.3258214783059</v>
      </c>
      <c r="E268" s="3">
        <f>'MHA-0.05'!D268</f>
        <v>2239.2620438982376</v>
      </c>
      <c r="F268" s="3">
        <f>'MHA-0.1'!D268</f>
        <v>10083.02050241345</v>
      </c>
      <c r="G268" s="3">
        <f>'MHA-0.2'!D268</f>
        <v>62074.121876614292</v>
      </c>
      <c r="H268" s="3">
        <f>'MHA-0.3'!D268</f>
        <v>114473.86642077898</v>
      </c>
      <c r="I268" s="3">
        <f>'MHA-0.5'!D268</f>
        <v>219566.34894660785</v>
      </c>
      <c r="J268" s="3">
        <f>'MHA-0.8'!D268</f>
        <v>377303.35273535189</v>
      </c>
      <c r="K268" s="3">
        <f>'MHA-1'!D268</f>
        <v>482461.35526117991</v>
      </c>
      <c r="N268">
        <v>465</v>
      </c>
      <c r="O268" s="3">
        <f>Jacobson!E268</f>
        <v>981.67056673564934</v>
      </c>
      <c r="P268" s="3">
        <f>'MHA-0.025'!E268</f>
        <v>1159.8064048880569</v>
      </c>
      <c r="Q268" s="3">
        <f>'MHA-0.05'!E268</f>
        <v>1775.2604768928195</v>
      </c>
      <c r="R268" s="3">
        <f>'MHA-0.1'!E268</f>
        <v>9549.9284673966995</v>
      </c>
      <c r="S268" s="3">
        <f>'MHA-0.2'!E268</f>
        <v>61400.963595902394</v>
      </c>
      <c r="T268" s="3">
        <f>'MHA-0.3'!E268</f>
        <v>113660.64189437196</v>
      </c>
      <c r="U268" s="3">
        <f>'MHA-0.5'!E268</f>
        <v>218472.99192881054</v>
      </c>
      <c r="V268" s="3">
        <f>'MHA-0.8'!E268</f>
        <v>375789.79698046914</v>
      </c>
      <c r="W268" s="3">
        <f>'MHA-1'!E268</f>
        <v>480667.66701490688</v>
      </c>
    </row>
    <row r="269" spans="2:23" x14ac:dyDescent="0.2">
      <c r="B269">
        <f>Jacobson!A269</f>
        <v>693</v>
      </c>
      <c r="C269" s="3">
        <f>Jacobson!D269</f>
        <v>1560.2871038616465</v>
      </c>
      <c r="D269" s="3">
        <f>'MHA-0.025'!D269</f>
        <v>1724.4276294679266</v>
      </c>
      <c r="E269" s="3">
        <f>'MHA-0.05'!D269</f>
        <v>2315.7182191523011</v>
      </c>
      <c r="F269" s="3">
        <f>'MHA-0.1'!D269</f>
        <v>10234.544528676013</v>
      </c>
      <c r="G269" s="3">
        <f>'MHA-0.2'!D269</f>
        <v>62377.195587148206</v>
      </c>
      <c r="H269" s="3">
        <f>'MHA-0.3'!D269</f>
        <v>114928.48981558427</v>
      </c>
      <c r="I269" s="3">
        <f>'MHA-0.5'!D269</f>
        <v>220324.07170995584</v>
      </c>
      <c r="J269" s="3">
        <f>'MHA-0.8'!D269</f>
        <v>378515.72455151385</v>
      </c>
      <c r="K269" s="3">
        <f>'MHA-1'!D269</f>
        <v>483976.82644588465</v>
      </c>
      <c r="N269">
        <v>693</v>
      </c>
      <c r="O269" s="3">
        <f>Jacobson!E269</f>
        <v>756.84786510029949</v>
      </c>
      <c r="P269" s="3">
        <f>'MHA-0.025'!E269</f>
        <v>925.3258214783059</v>
      </c>
      <c r="Q269" s="3">
        <f>'MHA-0.05'!E269</f>
        <v>1546.2620438982376</v>
      </c>
      <c r="R269" s="3">
        <f>'MHA-0.1'!E269</f>
        <v>9390.0205024134502</v>
      </c>
      <c r="S269" s="3">
        <f>'MHA-0.2'!E269</f>
        <v>61381.121876614292</v>
      </c>
      <c r="T269" s="3">
        <f>'MHA-0.3'!E269</f>
        <v>113780.86642077898</v>
      </c>
      <c r="U269" s="3">
        <f>'MHA-0.5'!E269</f>
        <v>218873.34894660785</v>
      </c>
      <c r="V269" s="3">
        <f>'MHA-0.8'!E269</f>
        <v>376610.35273535189</v>
      </c>
      <c r="W269" s="3">
        <f>'MHA-1'!E269</f>
        <v>481768.35526117991</v>
      </c>
    </row>
    <row r="270" spans="2:23" x14ac:dyDescent="0.2">
      <c r="B270">
        <f>Jacobson!A270</f>
        <v>372</v>
      </c>
      <c r="C270" s="3">
        <f>Jacobson!D270</f>
        <v>1550.938731673551</v>
      </c>
      <c r="D270" s="3">
        <f>'MHA-0.025'!D270</f>
        <v>1719.7056696203429</v>
      </c>
      <c r="E270" s="3">
        <f>'MHA-0.05'!D270</f>
        <v>2217.1953505928486</v>
      </c>
      <c r="F270" s="3">
        <f>'MHA-0.1'!D270</f>
        <v>10226.972548372936</v>
      </c>
      <c r="G270" s="3">
        <f>'MHA-0.2'!D270</f>
        <v>62552.585870048642</v>
      </c>
      <c r="H270" s="3">
        <f>'MHA-0.3'!D270</f>
        <v>115286.84236168822</v>
      </c>
      <c r="I270" s="3">
        <f>'MHA-0.5'!D270</f>
        <v>221048.34878246684</v>
      </c>
      <c r="J270" s="3">
        <f>'MHA-0.8'!D270</f>
        <v>379788.88841363537</v>
      </c>
      <c r="K270" s="3">
        <f>'MHA-1'!D270</f>
        <v>485615.91483441327</v>
      </c>
      <c r="N270">
        <v>372</v>
      </c>
      <c r="O270" s="3">
        <f>Jacobson!E270</f>
        <v>1188.2871038616465</v>
      </c>
      <c r="P270" s="3">
        <f>'MHA-0.025'!E270</f>
        <v>1352.4276294679266</v>
      </c>
      <c r="Q270" s="3">
        <f>'MHA-0.05'!E270</f>
        <v>1943.7182191523011</v>
      </c>
      <c r="R270" s="3">
        <f>'MHA-0.1'!E270</f>
        <v>9862.5445286760132</v>
      </c>
      <c r="S270" s="3">
        <f>'MHA-0.2'!E270</f>
        <v>62005.195587148206</v>
      </c>
      <c r="T270" s="3">
        <f>'MHA-0.3'!E270</f>
        <v>114556.48981558427</v>
      </c>
      <c r="U270" s="3">
        <f>'MHA-0.5'!E270</f>
        <v>219952.07170995584</v>
      </c>
      <c r="V270" s="3">
        <f>'MHA-0.8'!E270</f>
        <v>378143.72455151385</v>
      </c>
      <c r="W270" s="3">
        <f>'MHA-1'!E270</f>
        <v>483604.82644588465</v>
      </c>
    </row>
    <row r="271" spans="2:23" x14ac:dyDescent="0.2">
      <c r="B271">
        <f>Jacobson!A271</f>
        <v>397</v>
      </c>
      <c r="C271" s="3">
        <f>Jacobson!D271</f>
        <v>1543.6266015881506</v>
      </c>
      <c r="D271" s="3">
        <f>'MHA-0.025'!D271</f>
        <v>1713.7479628548058</v>
      </c>
      <c r="E271" s="3">
        <f>'MHA-0.05'!D271</f>
        <v>2140.5331991732592</v>
      </c>
      <c r="F271" s="3">
        <f>'MHA-0.1'!D271</f>
        <v>10237.123563145629</v>
      </c>
      <c r="G271" s="3">
        <f>'MHA-0.2'!D271</f>
        <v>62737.158582223972</v>
      </c>
      <c r="H271" s="3">
        <f>'MHA-0.3'!D271</f>
        <v>115645.8367712662</v>
      </c>
      <c r="I271" s="3">
        <f>'MHA-0.5'!D271</f>
        <v>221756.18658685003</v>
      </c>
      <c r="J271" s="3">
        <f>'MHA-0.8'!D271</f>
        <v>381019.99131022661</v>
      </c>
      <c r="K271" s="3">
        <f>'MHA-1'!D271</f>
        <v>487195.86112580972</v>
      </c>
      <c r="N271">
        <v>397</v>
      </c>
      <c r="O271" s="3">
        <f>Jacobson!E271</f>
        <v>1153.938731673551</v>
      </c>
      <c r="P271" s="3">
        <f>'MHA-0.025'!E271</f>
        <v>1322.7056696203429</v>
      </c>
      <c r="Q271" s="3">
        <f>'MHA-0.05'!E271</f>
        <v>1820.1953505928486</v>
      </c>
      <c r="R271" s="3">
        <f>'MHA-0.1'!E271</f>
        <v>9829.9725483729362</v>
      </c>
      <c r="S271" s="3">
        <f>'MHA-0.2'!E271</f>
        <v>62155.585870048642</v>
      </c>
      <c r="T271" s="3">
        <f>'MHA-0.3'!E271</f>
        <v>114889.84236168822</v>
      </c>
      <c r="U271" s="3">
        <f>'MHA-0.5'!E271</f>
        <v>220651.34878246684</v>
      </c>
      <c r="V271" s="3">
        <f>'MHA-0.8'!E271</f>
        <v>379391.88841363537</v>
      </c>
      <c r="W271" s="3">
        <f>'MHA-1'!E271</f>
        <v>485218.91483441327</v>
      </c>
    </row>
    <row r="272" spans="2:23" x14ac:dyDescent="0.2">
      <c r="B272">
        <f>Jacobson!A272</f>
        <v>421</v>
      </c>
      <c r="C272" s="3">
        <f>Jacobson!D272</f>
        <v>1543.1943658158532</v>
      </c>
      <c r="D272" s="3">
        <f>'MHA-0.025'!D272</f>
        <v>1713.3700051207657</v>
      </c>
      <c r="E272" s="3">
        <f>'MHA-0.05'!D272</f>
        <v>2078.981585608567</v>
      </c>
      <c r="F272" s="3">
        <f>'MHA-0.1'!D272</f>
        <v>10260.531824225151</v>
      </c>
      <c r="G272" s="3">
        <f>'MHA-0.2'!D272</f>
        <v>62931.083116355469</v>
      </c>
      <c r="H272" s="3">
        <f>'MHA-0.3'!D272</f>
        <v>116010.27757844969</v>
      </c>
      <c r="I272" s="3">
        <f>'MHA-0.5'!D272</f>
        <v>222461.65994013744</v>
      </c>
      <c r="J272" s="3">
        <f>'MHA-0.8'!D272</f>
        <v>382237.01348266995</v>
      </c>
      <c r="K272" s="3">
        <f>'MHA-1'!D272</f>
        <v>488753.91584435693</v>
      </c>
      <c r="N272">
        <v>421</v>
      </c>
      <c r="O272" s="3">
        <f>Jacobson!E272</f>
        <v>1122.6266015881506</v>
      </c>
      <c r="P272" s="3">
        <f>'MHA-0.025'!E272</f>
        <v>1292.7479628548058</v>
      </c>
      <c r="Q272" s="3">
        <f>'MHA-0.05'!E272</f>
        <v>1719.5331991732592</v>
      </c>
      <c r="R272" s="3">
        <f>'MHA-0.1'!E272</f>
        <v>9816.1235631456293</v>
      </c>
      <c r="S272" s="3">
        <f>'MHA-0.2'!E272</f>
        <v>62316.158582223972</v>
      </c>
      <c r="T272" s="3">
        <f>'MHA-0.3'!E272</f>
        <v>115224.8367712662</v>
      </c>
      <c r="U272" s="3">
        <f>'MHA-0.5'!E272</f>
        <v>221335.18658685003</v>
      </c>
      <c r="V272" s="3">
        <f>'MHA-0.8'!E272</f>
        <v>380598.99131022661</v>
      </c>
      <c r="W272" s="3">
        <f>'MHA-1'!E272</f>
        <v>486774.86112580972</v>
      </c>
    </row>
    <row r="273" spans="2:23" x14ac:dyDescent="0.2">
      <c r="B273">
        <f>Jacobson!A273</f>
        <v>1642</v>
      </c>
      <c r="C273" s="3">
        <f>Jacobson!D273</f>
        <v>3086.3887316317064</v>
      </c>
      <c r="D273" s="3">
        <f>'MHA-0.025'!D273</f>
        <v>2212.9842785753199</v>
      </c>
      <c r="E273" s="3">
        <f>'MHA-0.05'!D273</f>
        <v>2529.6490930636314</v>
      </c>
      <c r="F273" s="3">
        <f>'MHA-0.1'!D273</f>
        <v>10785.013020034788</v>
      </c>
      <c r="G273" s="3">
        <f>'MHA-0.2'!D273</f>
        <v>63625.551516954089</v>
      </c>
      <c r="H273" s="3">
        <f>'MHA-0.3'!D273</f>
        <v>116874.73318383731</v>
      </c>
      <c r="I273" s="3">
        <f>'MHA-0.5'!D273</f>
        <v>223666.089955103</v>
      </c>
      <c r="J273" s="3">
        <f>'MHA-0.8'!D273</f>
        <v>383951.40511200251</v>
      </c>
      <c r="K273" s="3">
        <f>'MHA-1'!D273</f>
        <v>490808.28188326745</v>
      </c>
      <c r="N273">
        <v>342</v>
      </c>
      <c r="O273" s="3">
        <f>Jacobson!E273</f>
        <v>98.805634184146811</v>
      </c>
      <c r="P273" s="3">
        <f>'MHA-0.025'!E273</f>
        <v>71.370005120765654</v>
      </c>
      <c r="Q273" s="3">
        <f>'MHA-0.05'!E273</f>
        <v>436.981585608567</v>
      </c>
      <c r="R273" s="3">
        <f>'MHA-0.1'!E273</f>
        <v>8618.5318242251506</v>
      </c>
      <c r="S273" s="3">
        <f>'MHA-0.2'!E273</f>
        <v>61289.083116355469</v>
      </c>
      <c r="T273" s="3">
        <f>'MHA-0.3'!E273</f>
        <v>114368.27757844969</v>
      </c>
      <c r="U273" s="3">
        <f>'MHA-0.5'!E273</f>
        <v>220819.65994013744</v>
      </c>
      <c r="V273" s="3">
        <f>'MHA-0.8'!E273</f>
        <v>380595.01348266995</v>
      </c>
      <c r="W273" s="3">
        <f>'MHA-1'!E273</f>
        <v>487111.91584435693</v>
      </c>
    </row>
    <row r="274" spans="2:23" x14ac:dyDescent="0.2">
      <c r="B274">
        <f>Jacobson!A274</f>
        <v>366</v>
      </c>
      <c r="C274" s="3">
        <f>Jacobson!D274</f>
        <v>1723.8890853304454</v>
      </c>
      <c r="D274" s="3">
        <f>'MHA-0.025'!D274</f>
        <v>2247.1507899825497</v>
      </c>
      <c r="E274" s="3">
        <f>'MHA-0.05'!D274</f>
        <v>2557.5414976906277</v>
      </c>
      <c r="F274" s="3">
        <f>'MHA-0.1'!D274</f>
        <v>10679.843916892018</v>
      </c>
      <c r="G274" s="3">
        <f>'MHA-0.2'!D274</f>
        <v>63812.072817403059</v>
      </c>
      <c r="H274" s="3">
        <f>'MHA-0.3'!D274</f>
        <v>117352.94488787802</v>
      </c>
      <c r="I274" s="3">
        <f>'MHA-0.5'!D274</f>
        <v>224727.68246632715</v>
      </c>
      <c r="J274" s="3">
        <f>'MHA-0.8'!D274</f>
        <v>385888.0688340019</v>
      </c>
      <c r="K274" s="3">
        <f>'MHA-1'!D274</f>
        <v>493328.32641245029</v>
      </c>
      <c r="N274">
        <v>366</v>
      </c>
      <c r="O274" s="3">
        <f>Jacobson!E274</f>
        <v>2720.3887316317064</v>
      </c>
      <c r="P274" s="3">
        <f>'MHA-0.025'!E274</f>
        <v>1846.9842785753199</v>
      </c>
      <c r="Q274" s="3">
        <f>'MHA-0.05'!E274</f>
        <v>2163.6490930636314</v>
      </c>
      <c r="R274" s="3">
        <f>'MHA-0.1'!E274</f>
        <v>10419.013020034788</v>
      </c>
      <c r="S274" s="3">
        <f>'MHA-0.2'!E274</f>
        <v>63259.551516954089</v>
      </c>
      <c r="T274" s="3">
        <f>'MHA-0.3'!E274</f>
        <v>116508.73318383731</v>
      </c>
      <c r="U274" s="3">
        <f>'MHA-0.5'!E274</f>
        <v>223300.089955103</v>
      </c>
      <c r="V274" s="3">
        <f>'MHA-0.8'!E274</f>
        <v>383585.40511200251</v>
      </c>
      <c r="W274" s="3">
        <f>'MHA-1'!E274</f>
        <v>490442.28188326745</v>
      </c>
    </row>
    <row r="275" spans="2:23" x14ac:dyDescent="0.2">
      <c r="B275">
        <f>Jacobson!A275</f>
        <v>287</v>
      </c>
      <c r="C275" s="3">
        <f>Jacobson!D275</f>
        <v>1615.5417972242506</v>
      </c>
      <c r="D275" s="3">
        <f>'MHA-0.025'!D275</f>
        <v>2185.9475282752069</v>
      </c>
      <c r="E275" s="3">
        <f>'MHA-0.05'!D275</f>
        <v>2482.559631687649</v>
      </c>
      <c r="F275" s="3">
        <f>'MHA-0.1'!D275</f>
        <v>10574.067089534939</v>
      </c>
      <c r="G275" s="3">
        <f>'MHA-0.2'!D275</f>
        <v>63961.66379273979</v>
      </c>
      <c r="H275" s="3">
        <f>'MHA-0.3'!D275</f>
        <v>117757.90366590854</v>
      </c>
      <c r="I275" s="3">
        <f>'MHA-0.5'!D275</f>
        <v>225643.37684974531</v>
      </c>
      <c r="J275" s="3">
        <f>'MHA-0.8'!D275</f>
        <v>387569.86662550137</v>
      </c>
      <c r="K275" s="3">
        <f>'MHA-1'!D275</f>
        <v>495520.85980933736</v>
      </c>
      <c r="N275">
        <v>287</v>
      </c>
      <c r="O275" s="3">
        <f>Jacobson!E275</f>
        <v>1436.8890853304454</v>
      </c>
      <c r="P275" s="3">
        <f>'MHA-0.025'!E275</f>
        <v>1960.1507899825497</v>
      </c>
      <c r="Q275" s="3">
        <f>'MHA-0.05'!E275</f>
        <v>2270.5414976906277</v>
      </c>
      <c r="R275" s="3">
        <f>'MHA-0.1'!E275</f>
        <v>10392.843916892018</v>
      </c>
      <c r="S275" s="3">
        <f>'MHA-0.2'!E275</f>
        <v>63525.072817403059</v>
      </c>
      <c r="T275" s="3">
        <f>'MHA-0.3'!E275</f>
        <v>117065.94488787802</v>
      </c>
      <c r="U275" s="3">
        <f>'MHA-0.5'!E275</f>
        <v>224440.68246632715</v>
      </c>
      <c r="V275" s="3">
        <f>'MHA-0.8'!E275</f>
        <v>385601.0688340019</v>
      </c>
      <c r="W275" s="3">
        <f>'MHA-1'!E275</f>
        <v>493041.32641245029</v>
      </c>
    </row>
    <row r="276" spans="2:23" x14ac:dyDescent="0.2">
      <c r="B276">
        <f>Jacobson!A276</f>
        <v>413</v>
      </c>
      <c r="C276" s="3">
        <f>Jacobson!D276</f>
        <v>1570.5775853380003</v>
      </c>
      <c r="D276" s="3">
        <f>'MHA-0.025'!D276</f>
        <v>2139.026473047626</v>
      </c>
      <c r="E276" s="3">
        <f>'MHA-0.05'!D276</f>
        <v>2416.5248550804954</v>
      </c>
      <c r="F276" s="3">
        <f>'MHA-0.1'!D276</f>
        <v>10550.69946901713</v>
      </c>
      <c r="G276" s="3">
        <f>'MHA-0.2'!D276</f>
        <v>64158.522024242338</v>
      </c>
      <c r="H276" s="3">
        <f>'MHA-0.3'!D276</f>
        <v>118174.98774943143</v>
      </c>
      <c r="I276" s="3">
        <f>'MHA-0.5'!D276</f>
        <v>226500.91263730888</v>
      </c>
      <c r="J276" s="3">
        <f>'MHA-0.8'!D276</f>
        <v>389088.07996912609</v>
      </c>
      <c r="K276" s="3">
        <f>'MHA-1'!D276</f>
        <v>497479.52485700278</v>
      </c>
      <c r="N276">
        <v>413</v>
      </c>
      <c r="O276" s="3">
        <f>Jacobson!E276</f>
        <v>1202.5417972242506</v>
      </c>
      <c r="P276" s="3">
        <f>'MHA-0.025'!E276</f>
        <v>1772.9475282752069</v>
      </c>
      <c r="Q276" s="3">
        <f>'MHA-0.05'!E276</f>
        <v>2069.559631687649</v>
      </c>
      <c r="R276" s="3">
        <f>'MHA-0.1'!E276</f>
        <v>10161.067089534939</v>
      </c>
      <c r="S276" s="3">
        <f>'MHA-0.2'!E276</f>
        <v>63548.66379273979</v>
      </c>
      <c r="T276" s="3">
        <f>'MHA-0.3'!E276</f>
        <v>117344.90366590854</v>
      </c>
      <c r="U276" s="3">
        <f>'MHA-0.5'!E276</f>
        <v>225230.37684974531</v>
      </c>
      <c r="V276" s="3">
        <f>'MHA-0.8'!E276</f>
        <v>387156.86662550137</v>
      </c>
      <c r="W276" s="3">
        <f>'MHA-1'!E276</f>
        <v>495107.85980933736</v>
      </c>
    </row>
    <row r="277" spans="2:23" x14ac:dyDescent="0.2">
      <c r="B277">
        <f>Jacobson!A277</f>
        <v>438</v>
      </c>
      <c r="C277" s="3">
        <f>Jacobson!D277</f>
        <v>1551.3316170683595</v>
      </c>
      <c r="D277" s="3">
        <f>'MHA-0.025'!D277</f>
        <v>2093.4767249166352</v>
      </c>
      <c r="E277" s="3">
        <f>'MHA-0.05'!D277</f>
        <v>2353.2049897964407</v>
      </c>
      <c r="F277" s="3">
        <f>'MHA-0.1'!D277</f>
        <v>10549.618753628774</v>
      </c>
      <c r="G277" s="3">
        <f>'MHA-0.2'!D277</f>
        <v>64363.910697869243</v>
      </c>
      <c r="H277" s="3">
        <f>'MHA-0.3'!D277</f>
        <v>118586.84581207362</v>
      </c>
      <c r="I277" s="3">
        <f>'MHA-0.5'!D277</f>
        <v>227325.70947798155</v>
      </c>
      <c r="J277" s="3">
        <f>'MHA-0.8'!D277</f>
        <v>390532.2849768445</v>
      </c>
      <c r="K277" s="3">
        <f>'MHA-1'!D277</f>
        <v>499336.66864275176</v>
      </c>
      <c r="N277">
        <v>438</v>
      </c>
      <c r="O277" s="3">
        <f>Jacobson!E277</f>
        <v>1132.5775853380003</v>
      </c>
      <c r="P277" s="3">
        <f>'MHA-0.025'!E277</f>
        <v>1701.026473047626</v>
      </c>
      <c r="Q277" s="3">
        <f>'MHA-0.05'!E277</f>
        <v>1978.5248550804954</v>
      </c>
      <c r="R277" s="3">
        <f>'MHA-0.1'!E277</f>
        <v>10112.69946901713</v>
      </c>
      <c r="S277" s="3">
        <f>'MHA-0.2'!E277</f>
        <v>63720.522024242338</v>
      </c>
      <c r="T277" s="3">
        <f>'MHA-0.3'!E277</f>
        <v>117736.98774943143</v>
      </c>
      <c r="U277" s="3">
        <f>'MHA-0.5'!E277</f>
        <v>226062.91263730888</v>
      </c>
      <c r="V277" s="3">
        <f>'MHA-0.8'!E277</f>
        <v>388650.07996912609</v>
      </c>
      <c r="W277" s="3">
        <f>'MHA-1'!E277</f>
        <v>497041.52485700278</v>
      </c>
    </row>
    <row r="278" spans="2:23" x14ac:dyDescent="0.2">
      <c r="B278">
        <f>Jacobson!A278</f>
        <v>474</v>
      </c>
      <c r="C278" s="3">
        <f>Jacobson!D278</f>
        <v>1557.9525338499138</v>
      </c>
      <c r="D278" s="3">
        <f>'MHA-0.025'!D278</f>
        <v>2062.367696285663</v>
      </c>
      <c r="E278" s="3">
        <f>'MHA-0.05'!D278</f>
        <v>2306.8172537118821</v>
      </c>
      <c r="F278" s="3">
        <f>'MHA-0.1'!D278</f>
        <v>10570.138217087508</v>
      </c>
      <c r="G278" s="3">
        <f>'MHA-0.2'!D278</f>
        <v>64583.08220308942</v>
      </c>
      <c r="H278" s="3">
        <f>'MHA-0.3'!D278</f>
        <v>119004.66935905523</v>
      </c>
      <c r="I278" s="3">
        <f>'MHA-0.5'!D278</f>
        <v>228140.8371084861</v>
      </c>
      <c r="J278" s="3">
        <f>'MHA-0.8'!D278</f>
        <v>391943.36873263342</v>
      </c>
      <c r="K278" s="3">
        <f>'MHA-1'!D278</f>
        <v>501145.05648206361</v>
      </c>
      <c r="N278">
        <v>474</v>
      </c>
      <c r="O278" s="3">
        <f>Jacobson!E278</f>
        <v>1077.3316170683595</v>
      </c>
      <c r="P278" s="3">
        <f>'MHA-0.025'!E278</f>
        <v>1619.4767249166352</v>
      </c>
      <c r="Q278" s="3">
        <f>'MHA-0.05'!E278</f>
        <v>1879.2049897964407</v>
      </c>
      <c r="R278" s="3">
        <f>'MHA-0.1'!E278</f>
        <v>10075.618753628774</v>
      </c>
      <c r="S278" s="3">
        <f>'MHA-0.2'!E278</f>
        <v>63889.910697869243</v>
      </c>
      <c r="T278" s="3">
        <f>'MHA-0.3'!E278</f>
        <v>118112.84581207362</v>
      </c>
      <c r="U278" s="3">
        <f>'MHA-0.5'!E278</f>
        <v>226851.70947798155</v>
      </c>
      <c r="V278" s="3">
        <f>'MHA-0.8'!E278</f>
        <v>390058.2849768445</v>
      </c>
      <c r="W278" s="3">
        <f>'MHA-1'!E278</f>
        <v>498862.66864275176</v>
      </c>
    </row>
    <row r="279" spans="2:23" x14ac:dyDescent="0.2">
      <c r="B279">
        <f>Jacobson!A279</f>
        <v>383</v>
      </c>
      <c r="C279" s="3">
        <f>Jacobson!D279</f>
        <v>1534.8297661739186</v>
      </c>
      <c r="D279" s="3">
        <f>'MHA-0.025'!D279</f>
        <v>1998.3458866628871</v>
      </c>
      <c r="E279" s="3">
        <f>'MHA-0.05'!D279</f>
        <v>2230.7730738073255</v>
      </c>
      <c r="F279" s="3">
        <f>'MHA-0.1'!D279</f>
        <v>10555.327814681559</v>
      </c>
      <c r="G279" s="3">
        <f>'MHA-0.2'!D279</f>
        <v>64764.660832004556</v>
      </c>
      <c r="H279" s="3">
        <f>'MHA-0.3'!D279</f>
        <v>119382.63701929146</v>
      </c>
      <c r="I279" s="3">
        <f>'MHA-0.5'!D279</f>
        <v>228911.58283136447</v>
      </c>
      <c r="J279" s="3">
        <f>'MHA-0.8'!D279</f>
        <v>393303.2815494751</v>
      </c>
      <c r="K279" s="3">
        <f>'MHA-1'!D279</f>
        <v>502897.74736154749</v>
      </c>
      <c r="N279">
        <v>383</v>
      </c>
      <c r="O279" s="3">
        <f>Jacobson!E279</f>
        <v>1174.9525338499138</v>
      </c>
      <c r="P279" s="3">
        <f>'MHA-0.025'!E279</f>
        <v>1679.367696285663</v>
      </c>
      <c r="Q279" s="3">
        <f>'MHA-0.05'!E279</f>
        <v>1923.8172537118821</v>
      </c>
      <c r="R279" s="3">
        <f>'MHA-0.1'!E279</f>
        <v>10187.138217087508</v>
      </c>
      <c r="S279" s="3">
        <f>'MHA-0.2'!E279</f>
        <v>64200.08220308942</v>
      </c>
      <c r="T279" s="3">
        <f>'MHA-0.3'!E279</f>
        <v>118621.66935905523</v>
      </c>
      <c r="U279" s="3">
        <f>'MHA-0.5'!E279</f>
        <v>227757.8371084861</v>
      </c>
      <c r="V279" s="3">
        <f>'MHA-0.8'!E279</f>
        <v>391560.36873263342</v>
      </c>
      <c r="W279" s="3">
        <f>'MHA-1'!E279</f>
        <v>500762.05648206361</v>
      </c>
    </row>
    <row r="280" spans="2:23" x14ac:dyDescent="0.2">
      <c r="B280">
        <f>Jacobson!A280</f>
        <v>305</v>
      </c>
      <c r="C280" s="3">
        <f>Jacobson!D280</f>
        <v>1481.0488489703014</v>
      </c>
      <c r="D280" s="3">
        <f>'MHA-0.025'!D280</f>
        <v>1902.1645008336452</v>
      </c>
      <c r="E280" s="3">
        <f>'MHA-0.05'!D280</f>
        <v>2122.8774054980545</v>
      </c>
      <c r="F280" s="3">
        <f>'MHA-0.1'!D280</f>
        <v>10517.985012877094</v>
      </c>
      <c r="G280" s="3">
        <f>'MHA-0.2'!D280</f>
        <v>64912.909803690905</v>
      </c>
      <c r="H280" s="3">
        <f>'MHA-0.3'!D280</f>
        <v>119716.47776446863</v>
      </c>
      <c r="I280" s="3">
        <f>'MHA-0.5'!D280</f>
        <v>229616.60712352325</v>
      </c>
      <c r="J280" s="3">
        <f>'MHA-0.8'!D280</f>
        <v>394565.0811621063</v>
      </c>
      <c r="K280" s="3">
        <f>'MHA-1'!D280</f>
        <v>504530.73052116041</v>
      </c>
      <c r="N280">
        <v>305</v>
      </c>
      <c r="O280" s="3">
        <f>Jacobson!E280</f>
        <v>1229.8297661739186</v>
      </c>
      <c r="P280" s="3">
        <f>'MHA-0.025'!E280</f>
        <v>1693.3458866628871</v>
      </c>
      <c r="Q280" s="3">
        <f>'MHA-0.05'!E280</f>
        <v>1925.7730738073255</v>
      </c>
      <c r="R280" s="3">
        <f>'MHA-0.1'!E280</f>
        <v>10250.327814681559</v>
      </c>
      <c r="S280" s="3">
        <f>'MHA-0.2'!E280</f>
        <v>64459.660832004556</v>
      </c>
      <c r="T280" s="3">
        <f>'MHA-0.3'!E280</f>
        <v>119077.63701929146</v>
      </c>
      <c r="U280" s="3">
        <f>'MHA-0.5'!E280</f>
        <v>228606.58283136447</v>
      </c>
      <c r="V280" s="3">
        <f>'MHA-0.8'!E280</f>
        <v>392998.2815494751</v>
      </c>
      <c r="W280" s="3">
        <f>'MHA-1'!E280</f>
        <v>502592.74736154749</v>
      </c>
    </row>
    <row r="281" spans="2:23" x14ac:dyDescent="0.2">
      <c r="B281">
        <f>Jacobson!A281</f>
        <v>329</v>
      </c>
      <c r="C281" s="3">
        <f>Jacobson!D281</f>
        <v>1437.459029982623</v>
      </c>
      <c r="D281" s="3">
        <f>'MHA-0.025'!D281</f>
        <v>1816.0296900025942</v>
      </c>
      <c r="E281" s="3">
        <f>'MHA-0.05'!D281</f>
        <v>2024.4607839854743</v>
      </c>
      <c r="F281" s="3">
        <f>'MHA-0.1'!D281</f>
        <v>10504.392911523746</v>
      </c>
      <c r="G281" s="3">
        <f>'MHA-0.2'!D281</f>
        <v>65069.011532455675</v>
      </c>
      <c r="H281" s="3">
        <f>'MHA-0.3'!D281</f>
        <v>120042.2733233515</v>
      </c>
      <c r="I281" s="3">
        <f>'MHA-0.5'!D281</f>
        <v>230281.7903426424</v>
      </c>
      <c r="J281" s="3">
        <f>'MHA-0.8'!D281</f>
        <v>395739.34587157978</v>
      </c>
      <c r="K281" s="3">
        <f>'MHA-1'!D281</f>
        <v>506044.38289087004</v>
      </c>
      <c r="N281">
        <v>329</v>
      </c>
      <c r="O281" s="3">
        <f>Jacobson!E281</f>
        <v>1152.0488489703014</v>
      </c>
      <c r="P281" s="3">
        <f>'MHA-0.025'!E281</f>
        <v>1573.1645008336452</v>
      </c>
      <c r="Q281" s="3">
        <f>'MHA-0.05'!E281</f>
        <v>1793.8774054980545</v>
      </c>
      <c r="R281" s="3">
        <f>'MHA-0.1'!E281</f>
        <v>10188.985012877094</v>
      </c>
      <c r="S281" s="3">
        <f>'MHA-0.2'!E281</f>
        <v>64583.909803690905</v>
      </c>
      <c r="T281" s="3">
        <f>'MHA-0.3'!E281</f>
        <v>119387.47776446863</v>
      </c>
      <c r="U281" s="3">
        <f>'MHA-0.5'!E281</f>
        <v>229287.60712352325</v>
      </c>
      <c r="V281" s="3">
        <f>'MHA-0.8'!E281</f>
        <v>394236.0811621063</v>
      </c>
      <c r="W281" s="3">
        <f>'MHA-1'!E281</f>
        <v>504201.73052116041</v>
      </c>
    </row>
    <row r="282" spans="2:23" x14ac:dyDescent="0.2">
      <c r="B282">
        <f>Jacobson!A282</f>
        <v>557</v>
      </c>
      <c r="C282" s="3">
        <f>Jacobson!D282</f>
        <v>1491.4260674281397</v>
      </c>
      <c r="D282" s="3">
        <f>'MHA-0.025'!D282</f>
        <v>1830.6295032849657</v>
      </c>
      <c r="E282" s="3">
        <f>'MHA-0.05'!D282</f>
        <v>2032.6133178510395</v>
      </c>
      <c r="F282" s="3">
        <f>'MHA-0.1'!D282</f>
        <v>10592.613835508737</v>
      </c>
      <c r="G282" s="3">
        <f>'MHA-0.2'!D282</f>
        <v>65317.402829029248</v>
      </c>
      <c r="H282" s="3">
        <f>'MHA-0.3'!D282</f>
        <v>120450.83499251366</v>
      </c>
      <c r="I282" s="3">
        <f>'MHA-0.5'!D282</f>
        <v>231010.69275698168</v>
      </c>
      <c r="J282" s="3">
        <f>'MHA-0.8'!D282</f>
        <v>396948.75940368482</v>
      </c>
      <c r="K282" s="3">
        <f>'MHA-1'!D282</f>
        <v>507574.13716815232</v>
      </c>
      <c r="N282">
        <v>557</v>
      </c>
      <c r="O282" s="3">
        <f>Jacobson!E282</f>
        <v>880.45902998262295</v>
      </c>
      <c r="P282" s="3">
        <f>'MHA-0.025'!E282</f>
        <v>1259.0296900025942</v>
      </c>
      <c r="Q282" s="3">
        <f>'MHA-0.05'!E282</f>
        <v>1467.4607839854743</v>
      </c>
      <c r="R282" s="3">
        <f>'MHA-0.1'!E282</f>
        <v>9947.3929115237461</v>
      </c>
      <c r="S282" s="3">
        <f>'MHA-0.2'!E282</f>
        <v>64512.011532455675</v>
      </c>
      <c r="T282" s="3">
        <f>'MHA-0.3'!E282</f>
        <v>119485.2733233515</v>
      </c>
      <c r="U282" s="3">
        <f>'MHA-0.5'!E282</f>
        <v>229724.7903426424</v>
      </c>
      <c r="V282" s="3">
        <f>'MHA-0.8'!E282</f>
        <v>395182.34587157978</v>
      </c>
      <c r="W282" s="3">
        <f>'MHA-1'!E282</f>
        <v>505487.38289087004</v>
      </c>
    </row>
    <row r="283" spans="2:23" x14ac:dyDescent="0.2">
      <c r="B283">
        <f>Jacobson!A283</f>
        <v>1606</v>
      </c>
      <c r="C283" s="3">
        <f>Jacobson!D283</f>
        <v>2982.8521348562795</v>
      </c>
      <c r="D283" s="3">
        <f>'MHA-0.025'!D283</f>
        <v>2295.160054300989</v>
      </c>
      <c r="E283" s="3">
        <f>'MHA-0.05'!D283</f>
        <v>2490.6025696984225</v>
      </c>
      <c r="F283" s="3">
        <f>'MHA-0.1'!D283</f>
        <v>11097.224528497478</v>
      </c>
      <c r="G283" s="3">
        <f>'MHA-0.2'!D283</f>
        <v>65997.841301459426</v>
      </c>
      <c r="H283" s="3">
        <f>'MHA-0.3'!D283</f>
        <v>121307.10124438527</v>
      </c>
      <c r="I283" s="3">
        <f>'MHA-0.5'!D283</f>
        <v>232218.61456773619</v>
      </c>
      <c r="J283" s="3">
        <f>'MHA-0.8'!D283</f>
        <v>398684.16455276363</v>
      </c>
      <c r="K283" s="3">
        <f>'MHA-1'!D283</f>
        <v>509661.19787611399</v>
      </c>
      <c r="N283">
        <v>606</v>
      </c>
      <c r="O283" s="3">
        <f>Jacobson!E283</f>
        <v>114.57393257186027</v>
      </c>
      <c r="P283" s="3">
        <f>'MHA-0.025'!E283</f>
        <v>224.62950328496572</v>
      </c>
      <c r="Q283" s="3">
        <f>'MHA-0.05'!E283</f>
        <v>426.61331785103948</v>
      </c>
      <c r="R283" s="3">
        <f>'MHA-0.1'!E283</f>
        <v>8986.6138355087369</v>
      </c>
      <c r="S283" s="3">
        <f>'MHA-0.2'!E283</f>
        <v>63711.402829029248</v>
      </c>
      <c r="T283" s="3">
        <f>'MHA-0.3'!E283</f>
        <v>118844.83499251366</v>
      </c>
      <c r="U283" s="3">
        <f>'MHA-0.5'!E283</f>
        <v>229404.69275698168</v>
      </c>
      <c r="V283" s="3">
        <f>'MHA-0.8'!E283</f>
        <v>395342.75940368482</v>
      </c>
      <c r="W283" s="3">
        <f>'MHA-1'!E283</f>
        <v>505968.13716815232</v>
      </c>
    </row>
    <row r="284" spans="2:23" x14ac:dyDescent="0.2">
      <c r="B284">
        <f>Jacobson!A284</f>
        <v>416</v>
      </c>
      <c r="C284" s="3">
        <f>Jacobson!D284</f>
        <v>1687.8758967769841</v>
      </c>
      <c r="D284" s="3">
        <f>'MHA-0.025'!D284</f>
        <v>2330.6259858536905</v>
      </c>
      <c r="E284" s="3">
        <f>'MHA-0.05'!D284</f>
        <v>2550.3238632564235</v>
      </c>
      <c r="F284" s="3">
        <f>'MHA-0.1'!D284</f>
        <v>11011.872548239033</v>
      </c>
      <c r="G284" s="3">
        <f>'MHA-0.2'!D284</f>
        <v>66204.960155782072</v>
      </c>
      <c r="H284" s="3">
        <f>'MHA-0.3'!D284</f>
        <v>121806.69093328898</v>
      </c>
      <c r="I284" s="3">
        <f>'MHA-0.5'!D284</f>
        <v>233303.14592580206</v>
      </c>
      <c r="J284" s="3">
        <f>'MHA-0.8'!D284</f>
        <v>400646.10841457272</v>
      </c>
      <c r="K284" s="3">
        <f>'MHA-1'!D284</f>
        <v>512208.08340708521</v>
      </c>
      <c r="N284">
        <v>416</v>
      </c>
      <c r="O284" s="3">
        <f>Jacobson!E284</f>
        <v>2566.8521348562795</v>
      </c>
      <c r="P284" s="3">
        <f>'MHA-0.025'!E284</f>
        <v>1879.160054300989</v>
      </c>
      <c r="Q284" s="3">
        <f>'MHA-0.05'!E284</f>
        <v>2074.6025696984225</v>
      </c>
      <c r="R284" s="3">
        <f>'MHA-0.1'!E284</f>
        <v>10681.224528497478</v>
      </c>
      <c r="S284" s="3">
        <f>'MHA-0.2'!E284</f>
        <v>65581.841301459426</v>
      </c>
      <c r="T284" s="3">
        <f>'MHA-0.3'!E284</f>
        <v>120891.10124438527</v>
      </c>
      <c r="U284" s="3">
        <f>'MHA-0.5'!E284</f>
        <v>231802.61456773619</v>
      </c>
      <c r="V284" s="3">
        <f>'MHA-0.8'!E284</f>
        <v>398268.16455276363</v>
      </c>
      <c r="W284" s="3">
        <f>'MHA-1'!E284</f>
        <v>509245.19787611399</v>
      </c>
    </row>
    <row r="285" spans="2:23" x14ac:dyDescent="0.2">
      <c r="B285">
        <f>Jacobson!A285</f>
        <v>343</v>
      </c>
      <c r="C285" s="3">
        <f>Jacobson!D285</f>
        <v>1614.7966822371477</v>
      </c>
      <c r="D285" s="3">
        <f>'MHA-0.025'!D285</f>
        <v>2280.0214482362294</v>
      </c>
      <c r="E285" s="3">
        <f>'MHA-0.05'!D285</f>
        <v>2510.0318494292733</v>
      </c>
      <c r="F285" s="3">
        <f>'MHA-0.1'!D285</f>
        <v>10924.168563045199</v>
      </c>
      <c r="G285" s="3">
        <f>'MHA-0.2'!D285</f>
        <v>66378.209296524044</v>
      </c>
      <c r="H285" s="3">
        <f>'MHA-0.3'!D285</f>
        <v>122240.89319996677</v>
      </c>
      <c r="I285" s="3">
        <f>'MHA-0.5'!D285</f>
        <v>234259.25444435151</v>
      </c>
      <c r="J285" s="3">
        <f>'MHA-0.8'!D285</f>
        <v>402385.07631092961</v>
      </c>
      <c r="K285" s="3">
        <f>'MHA-1'!D285</f>
        <v>514468.95755531365</v>
      </c>
      <c r="N285">
        <v>343</v>
      </c>
      <c r="O285" s="3">
        <f>Jacobson!E285</f>
        <v>1344.8758967769841</v>
      </c>
      <c r="P285" s="3">
        <f>'MHA-0.025'!E285</f>
        <v>1987.6259858536905</v>
      </c>
      <c r="Q285" s="3">
        <f>'MHA-0.05'!E285</f>
        <v>2207.3238632564235</v>
      </c>
      <c r="R285" s="3">
        <f>'MHA-0.1'!E285</f>
        <v>10668.872548239033</v>
      </c>
      <c r="S285" s="3">
        <f>'MHA-0.2'!E285</f>
        <v>65861.960155782072</v>
      </c>
      <c r="T285" s="3">
        <f>'MHA-0.3'!E285</f>
        <v>121463.69093328898</v>
      </c>
      <c r="U285" s="3">
        <f>'MHA-0.5'!E285</f>
        <v>232960.14592580206</v>
      </c>
      <c r="V285" s="3">
        <f>'MHA-0.8'!E285</f>
        <v>400303.10841457272</v>
      </c>
      <c r="W285" s="3">
        <f>'MHA-1'!E285</f>
        <v>511865.08340708521</v>
      </c>
    </row>
    <row r="286" spans="2:23" x14ac:dyDescent="0.2">
      <c r="B286">
        <f>Jacobson!A286</f>
        <v>465</v>
      </c>
      <c r="C286" s="3">
        <f>Jacobson!D286</f>
        <v>1600.8173314186681</v>
      </c>
      <c r="D286" s="3">
        <f>'MHA-0.025'!D286</f>
        <v>2245.6825553116432</v>
      </c>
      <c r="E286" s="3">
        <f>'MHA-0.05'!D286</f>
        <v>2475.6931010621711</v>
      </c>
      <c r="F286" s="3">
        <f>'MHA-0.1'!D286</f>
        <v>10913.555574149825</v>
      </c>
      <c r="G286" s="3">
        <f>'MHA-0.2'!D286</f>
        <v>66597.611152080528</v>
      </c>
      <c r="H286" s="3">
        <f>'MHA-0.3'!D286</f>
        <v>122690.30989997511</v>
      </c>
      <c r="I286" s="3">
        <f>'MHA-0.5'!D286</f>
        <v>235168.70083326357</v>
      </c>
      <c r="J286" s="3">
        <f>'MHA-0.8'!D286</f>
        <v>403984.56723319722</v>
      </c>
      <c r="K286" s="3">
        <f>'MHA-1'!D286</f>
        <v>516528.47816648497</v>
      </c>
      <c r="N286">
        <v>465</v>
      </c>
      <c r="O286" s="3">
        <f>Jacobson!E286</f>
        <v>1149.7966822371477</v>
      </c>
      <c r="P286" s="3">
        <f>'MHA-0.025'!E286</f>
        <v>1815.0214482362294</v>
      </c>
      <c r="Q286" s="3">
        <f>'MHA-0.05'!E286</f>
        <v>2045.0318494292733</v>
      </c>
      <c r="R286" s="3">
        <f>'MHA-0.1'!E286</f>
        <v>10459.168563045199</v>
      </c>
      <c r="S286" s="3">
        <f>'MHA-0.2'!E286</f>
        <v>65913.209296524044</v>
      </c>
      <c r="T286" s="3">
        <f>'MHA-0.3'!E286</f>
        <v>121775.89319996677</v>
      </c>
      <c r="U286" s="3">
        <f>'MHA-0.5'!E286</f>
        <v>233794.25444435151</v>
      </c>
      <c r="V286" s="3">
        <f>'MHA-0.8'!E286</f>
        <v>401920.07631092961</v>
      </c>
      <c r="W286" s="3">
        <f>'MHA-1'!E286</f>
        <v>514003.95755531365</v>
      </c>
    </row>
    <row r="287" spans="2:23" x14ac:dyDescent="0.2">
      <c r="B287">
        <f>Jacobson!A287</f>
        <v>695</v>
      </c>
      <c r="C287" s="3">
        <f>Jacobson!D287</f>
        <v>1692.9903633696065</v>
      </c>
      <c r="D287" s="3">
        <f>'MHA-0.025'!D287</f>
        <v>2297.7242683345862</v>
      </c>
      <c r="E287" s="3">
        <f>'MHA-0.05'!D287</f>
        <v>2524.9842362892909</v>
      </c>
      <c r="F287" s="3">
        <f>'MHA-0.1'!D287</f>
        <v>11006.870832478295</v>
      </c>
      <c r="G287" s="3">
        <f>'MHA-0.2'!D287</f>
        <v>66909.937543747888</v>
      </c>
      <c r="H287" s="3">
        <f>'MHA-0.3'!D287</f>
        <v>123221.64742498135</v>
      </c>
      <c r="I287" s="3">
        <f>'MHA-0.5'!D287</f>
        <v>236138.06062494763</v>
      </c>
      <c r="J287" s="3">
        <f>'MHA-0.8'!D287</f>
        <v>405610.9604248979</v>
      </c>
      <c r="K287" s="3">
        <f>'MHA-1'!D287</f>
        <v>518592.89362486347</v>
      </c>
      <c r="N287">
        <v>695</v>
      </c>
      <c r="O287" s="3">
        <f>Jacobson!E287</f>
        <v>905.81733141866812</v>
      </c>
      <c r="P287" s="3">
        <f>'MHA-0.025'!E287</f>
        <v>1550.6825553116432</v>
      </c>
      <c r="Q287" s="3">
        <f>'MHA-0.05'!E287</f>
        <v>1780.6931010621711</v>
      </c>
      <c r="R287" s="3">
        <f>'MHA-0.1'!E287</f>
        <v>10218.555574149825</v>
      </c>
      <c r="S287" s="3">
        <f>'MHA-0.2'!E287</f>
        <v>65902.611152080528</v>
      </c>
      <c r="T287" s="3">
        <f>'MHA-0.3'!E287</f>
        <v>121995.30989997511</v>
      </c>
      <c r="U287" s="3">
        <f>'MHA-0.5'!E287</f>
        <v>234473.70083326357</v>
      </c>
      <c r="V287" s="3">
        <f>'MHA-0.8'!E287</f>
        <v>403289.56723319722</v>
      </c>
      <c r="W287" s="3">
        <f>'MHA-1'!E287</f>
        <v>515833.47816648497</v>
      </c>
    </row>
    <row r="288" spans="2:23" x14ac:dyDescent="0.2">
      <c r="B288">
        <f>Jacobson!A288</f>
        <v>514</v>
      </c>
      <c r="C288" s="3">
        <f>Jacobson!D288</f>
        <v>1722.9282961314088</v>
      </c>
      <c r="D288" s="3">
        <f>'MHA-0.025'!D288</f>
        <v>2284.6674651390795</v>
      </c>
      <c r="E288" s="3">
        <f>'MHA-0.05'!D288</f>
        <v>2513.5514850864652</v>
      </c>
      <c r="F288" s="3">
        <f>'MHA-0.1'!D288</f>
        <v>11013.072276224646</v>
      </c>
      <c r="G288" s="3">
        <f>'MHA-0.2'!D288</f>
        <v>67149.89733749842</v>
      </c>
      <c r="H288" s="3">
        <f>'MHA-0.3'!D288</f>
        <v>123695.36556873604</v>
      </c>
      <c r="I288" s="3">
        <f>'MHA-0.5'!D288</f>
        <v>237079.29546871062</v>
      </c>
      <c r="J288" s="3">
        <f>'MHA-0.8'!D288</f>
        <v>407253.47031867347</v>
      </c>
      <c r="K288" s="3">
        <f>'MHA-1'!D288</f>
        <v>520702.92021864734</v>
      </c>
      <c r="N288">
        <v>514</v>
      </c>
      <c r="O288" s="3">
        <f>Jacobson!E288</f>
        <v>1178.9903633696065</v>
      </c>
      <c r="P288" s="3">
        <f>'MHA-0.025'!E288</f>
        <v>1783.7242683345862</v>
      </c>
      <c r="Q288" s="3">
        <f>'MHA-0.05'!E288</f>
        <v>2010.9842362892909</v>
      </c>
      <c r="R288" s="3">
        <f>'MHA-0.1'!E288</f>
        <v>10492.870832478295</v>
      </c>
      <c r="S288" s="3">
        <f>'MHA-0.2'!E288</f>
        <v>66395.937543747888</v>
      </c>
      <c r="T288" s="3">
        <f>'MHA-0.3'!E288</f>
        <v>122707.64742498135</v>
      </c>
      <c r="U288" s="3">
        <f>'MHA-0.5'!E288</f>
        <v>235624.06062494763</v>
      </c>
      <c r="V288" s="3">
        <f>'MHA-0.8'!E288</f>
        <v>405096.9604248979</v>
      </c>
      <c r="W288" s="3">
        <f>'MHA-1'!E288</f>
        <v>518078.89362486347</v>
      </c>
    </row>
    <row r="289" spans="2:23" x14ac:dyDescent="0.2">
      <c r="B289">
        <f>Jacobson!A289</f>
        <v>419</v>
      </c>
      <c r="C289" s="3">
        <f>Jacobson!D289</f>
        <v>1710.07036480171</v>
      </c>
      <c r="D289" s="3">
        <f>'MHA-0.025'!D289</f>
        <v>2225.3662967704149</v>
      </c>
      <c r="E289" s="3">
        <f>'MHA-0.05'!D289</f>
        <v>2453.7085947169717</v>
      </c>
      <c r="F289" s="3">
        <f>'MHA-0.1'!D289</f>
        <v>10986.483359034411</v>
      </c>
      <c r="G289" s="3">
        <f>'MHA-0.2'!D289</f>
        <v>67350.027182811304</v>
      </c>
      <c r="H289" s="3">
        <f>'MHA-0.3'!D289</f>
        <v>124122.21417655205</v>
      </c>
      <c r="I289" s="3">
        <f>'MHA-0.5'!D289</f>
        <v>237959.58160153293</v>
      </c>
      <c r="J289" s="3">
        <f>'MHA-0.8'!D289</f>
        <v>408813.91273900511</v>
      </c>
      <c r="K289" s="3">
        <f>'MHA-1'!D289</f>
        <v>522716.80016398523</v>
      </c>
      <c r="N289">
        <v>419</v>
      </c>
      <c r="O289" s="3">
        <f>Jacobson!E289</f>
        <v>1303.9282961314088</v>
      </c>
      <c r="P289" s="3">
        <f>'MHA-0.025'!E289</f>
        <v>1865.6674651390795</v>
      </c>
      <c r="Q289" s="3">
        <f>'MHA-0.05'!E289</f>
        <v>2094.5514850864652</v>
      </c>
      <c r="R289" s="3">
        <f>'MHA-0.1'!E289</f>
        <v>10594.072276224646</v>
      </c>
      <c r="S289" s="3">
        <f>'MHA-0.2'!E289</f>
        <v>66730.89733749842</v>
      </c>
      <c r="T289" s="3">
        <f>'MHA-0.3'!E289</f>
        <v>123276.36556873604</v>
      </c>
      <c r="U289" s="3">
        <f>'MHA-0.5'!E289</f>
        <v>236660.29546871062</v>
      </c>
      <c r="V289" s="3">
        <f>'MHA-0.8'!E289</f>
        <v>406834.47031867347</v>
      </c>
      <c r="W289" s="3">
        <f>'MHA-1'!E289</f>
        <v>520283.92021864734</v>
      </c>
    </row>
    <row r="290" spans="2:23" x14ac:dyDescent="0.2">
      <c r="B290">
        <f>Jacobson!A290</f>
        <v>444</v>
      </c>
      <c r="C290" s="3">
        <f>Jacobson!D290</f>
        <v>1701.5308806286473</v>
      </c>
      <c r="D290" s="3">
        <f>'MHA-0.025'!D290</f>
        <v>2168.9714960148899</v>
      </c>
      <c r="E290" s="3">
        <f>'MHA-0.05'!D290</f>
        <v>2393.2126817143208</v>
      </c>
      <c r="F290" s="3">
        <f>'MHA-0.1'!D290</f>
        <v>10983.076671141735</v>
      </c>
      <c r="G290" s="3">
        <f>'MHA-0.2'!D290</f>
        <v>67558.559566795957</v>
      </c>
      <c r="H290" s="3">
        <f>'MHA-0.3'!D290</f>
        <v>124542.68563241405</v>
      </c>
      <c r="I290" s="3">
        <f>'MHA-0.5'!D290</f>
        <v>238803.93120114965</v>
      </c>
      <c r="J290" s="3">
        <f>'MHA-0.8'!D290</f>
        <v>410294.07955425378</v>
      </c>
      <c r="K290" s="3">
        <f>'MHA-1'!D290</f>
        <v>524620.84512298869</v>
      </c>
      <c r="N290">
        <v>444</v>
      </c>
      <c r="O290" s="3">
        <f>Jacobson!E290</f>
        <v>1266.07036480171</v>
      </c>
      <c r="P290" s="3">
        <f>'MHA-0.025'!E290</f>
        <v>1781.3662967704149</v>
      </c>
      <c r="Q290" s="3">
        <f>'MHA-0.05'!E290</f>
        <v>2009.7085947169717</v>
      </c>
      <c r="R290" s="3">
        <f>'MHA-0.1'!E290</f>
        <v>10542.483359034411</v>
      </c>
      <c r="S290" s="3">
        <f>'MHA-0.2'!E290</f>
        <v>66906.027182811304</v>
      </c>
      <c r="T290" s="3">
        <f>'MHA-0.3'!E290</f>
        <v>123678.21417655205</v>
      </c>
      <c r="U290" s="3">
        <f>'MHA-0.5'!E290</f>
        <v>237515.58160153293</v>
      </c>
      <c r="V290" s="3">
        <f>'MHA-0.8'!E290</f>
        <v>408369.91273900511</v>
      </c>
      <c r="W290" s="3">
        <f>'MHA-1'!E290</f>
        <v>522272.80016398523</v>
      </c>
    </row>
    <row r="291" spans="2:23" x14ac:dyDescent="0.2">
      <c r="B291">
        <f>Jacobson!A291</f>
        <v>366</v>
      </c>
      <c r="C291" s="3">
        <f>Jacobson!D291</f>
        <v>1659.411740742009</v>
      </c>
      <c r="D291" s="3">
        <f>'MHA-0.025'!D291</f>
        <v>2081.8187020889764</v>
      </c>
      <c r="E291" s="3">
        <f>'MHA-0.05'!D291</f>
        <v>2300.8379380431843</v>
      </c>
      <c r="F291" s="3">
        <f>'MHA-0.1'!D291</f>
        <v>10955.201655222225</v>
      </c>
      <c r="G291" s="3">
        <f>'MHA-0.2'!D291</f>
        <v>67734.038854784449</v>
      </c>
      <c r="H291" s="3">
        <f>'MHA-0.3'!D291</f>
        <v>124921.51922431056</v>
      </c>
      <c r="I291" s="3">
        <f>'MHA-0.5'!D291</f>
        <v>239589.47340086219</v>
      </c>
      <c r="J291" s="3">
        <f>'MHA-0.8'!D291</f>
        <v>411689.68466569035</v>
      </c>
      <c r="K291" s="3">
        <f>'MHA-1'!D291</f>
        <v>526423.15884224128</v>
      </c>
      <c r="N291">
        <v>366</v>
      </c>
      <c r="O291" s="3">
        <f>Jacobson!E291</f>
        <v>1335.5308806286473</v>
      </c>
      <c r="P291" s="3">
        <f>'MHA-0.025'!E291</f>
        <v>1802.9714960148899</v>
      </c>
      <c r="Q291" s="3">
        <f>'MHA-0.05'!E291</f>
        <v>2027.2126817143208</v>
      </c>
      <c r="R291" s="3">
        <f>'MHA-0.1'!E291</f>
        <v>10617.076671141735</v>
      </c>
      <c r="S291" s="3">
        <f>'MHA-0.2'!E291</f>
        <v>67192.559566795957</v>
      </c>
      <c r="T291" s="3">
        <f>'MHA-0.3'!E291</f>
        <v>124176.68563241405</v>
      </c>
      <c r="U291" s="3">
        <f>'MHA-0.5'!E291</f>
        <v>238437.93120114965</v>
      </c>
      <c r="V291" s="3">
        <f>'MHA-0.8'!E291</f>
        <v>409928.07955425378</v>
      </c>
      <c r="W291" s="3">
        <f>'MHA-1'!E291</f>
        <v>524254.84512298869</v>
      </c>
    </row>
    <row r="292" spans="2:23" x14ac:dyDescent="0.2">
      <c r="B292">
        <f>Jacobson!A292</f>
        <v>288</v>
      </c>
      <c r="C292" s="3">
        <f>Jacobson!D292</f>
        <v>1583.2914907593993</v>
      </c>
      <c r="D292" s="3">
        <f>'MHA-0.025'!D292</f>
        <v>1963.116586625089</v>
      </c>
      <c r="E292" s="3">
        <f>'MHA-0.05'!D292</f>
        <v>2174.6597736004715</v>
      </c>
      <c r="F292" s="3">
        <f>'MHA-0.1'!D292</f>
        <v>10907.805393282595</v>
      </c>
      <c r="G292" s="3">
        <f>'MHA-0.2'!D292</f>
        <v>67875.758320775829</v>
      </c>
      <c r="H292" s="3">
        <f>'MHA-0.3'!D292</f>
        <v>125252.35441823295</v>
      </c>
      <c r="I292" s="3">
        <f>'MHA-0.5'!D292</f>
        <v>240298.54005064658</v>
      </c>
      <c r="J292" s="3">
        <f>'MHA-0.8'!D292</f>
        <v>412966.09849926777</v>
      </c>
      <c r="K292" s="3">
        <f>'MHA-1'!D292</f>
        <v>528077.80413168063</v>
      </c>
      <c r="N292">
        <v>288</v>
      </c>
      <c r="O292" s="3">
        <f>Jacobson!E292</f>
        <v>1371.411740742009</v>
      </c>
      <c r="P292" s="3">
        <f>'MHA-0.025'!E292</f>
        <v>1793.8187020889764</v>
      </c>
      <c r="Q292" s="3">
        <f>'MHA-0.05'!E292</f>
        <v>2012.8379380431843</v>
      </c>
      <c r="R292" s="3">
        <f>'MHA-0.1'!E292</f>
        <v>10667.201655222225</v>
      </c>
      <c r="S292" s="3">
        <f>'MHA-0.2'!E292</f>
        <v>67446.038854784449</v>
      </c>
      <c r="T292" s="3">
        <f>'MHA-0.3'!E292</f>
        <v>124633.51922431056</v>
      </c>
      <c r="U292" s="3">
        <f>'MHA-0.5'!E292</f>
        <v>239301.47340086219</v>
      </c>
      <c r="V292" s="3">
        <f>'MHA-0.8'!E292</f>
        <v>411401.68466569035</v>
      </c>
      <c r="W292" s="3">
        <f>'MHA-1'!E292</f>
        <v>526135.15884224128</v>
      </c>
    </row>
    <row r="293" spans="2:23" x14ac:dyDescent="0.2">
      <c r="B293">
        <f>Jacobson!A293</f>
        <v>1961</v>
      </c>
      <c r="C293" s="3">
        <f>Jacobson!D293</f>
        <v>3166.5829815187985</v>
      </c>
      <c r="D293" s="3">
        <f>'MHA-0.025'!D293</f>
        <v>2532.3018600125843</v>
      </c>
      <c r="E293" s="3">
        <f>'MHA-0.05'!D293</f>
        <v>2744.044888560351</v>
      </c>
      <c r="F293" s="3">
        <f>'MHA-0.1'!D293</f>
        <v>11562.508196827872</v>
      </c>
      <c r="G293" s="3">
        <f>'MHA-0.2'!D293</f>
        <v>68701.097920269356</v>
      </c>
      <c r="H293" s="3">
        <f>'MHA-0.3'!D293</f>
        <v>126248.33081367474</v>
      </c>
      <c r="I293" s="3">
        <f>'MHA-0.5'!D293</f>
        <v>241635.79003798487</v>
      </c>
      <c r="J293" s="3">
        <f>'MHA-0.8'!D293</f>
        <v>414815.25887445081</v>
      </c>
      <c r="K293" s="3">
        <f>'MHA-1'!D293</f>
        <v>530268.23809876025</v>
      </c>
      <c r="N293">
        <v>1961</v>
      </c>
      <c r="O293" s="3">
        <f>Jacobson!E293</f>
        <v>377.70850924060073</v>
      </c>
      <c r="P293" s="3">
        <f>'MHA-0.025'!E293</f>
        <v>2.1165866250889849</v>
      </c>
      <c r="Q293" s="3">
        <f>'MHA-0.05'!E293</f>
        <v>213.65977360047145</v>
      </c>
      <c r="R293" s="3">
        <f>'MHA-0.1'!E293</f>
        <v>8946.8053932825951</v>
      </c>
      <c r="S293" s="3">
        <f>'MHA-0.2'!E293</f>
        <v>65914.758320775829</v>
      </c>
      <c r="T293" s="3">
        <f>'MHA-0.3'!E293</f>
        <v>123291.35441823295</v>
      </c>
      <c r="U293" s="3">
        <f>'MHA-0.5'!E293</f>
        <v>238337.54005064658</v>
      </c>
      <c r="V293" s="3">
        <f>'MHA-0.8'!E293</f>
        <v>411005.09849926777</v>
      </c>
      <c r="W293" s="3">
        <f>'MHA-1'!E293</f>
        <v>526116.80413168063</v>
      </c>
    </row>
    <row r="294" spans="2:23" x14ac:dyDescent="0.2">
      <c r="B294">
        <f>Jacobson!A294</f>
        <v>937</v>
      </c>
      <c r="C294" s="3">
        <f>Jacobson!D294</f>
        <v>1936.968131971719</v>
      </c>
      <c r="D294" s="3">
        <f>'MHA-0.025'!D294</f>
        <v>2769.5122100422641</v>
      </c>
      <c r="E294" s="3">
        <f>'MHA-0.05'!D294</f>
        <v>3009.3387839585603</v>
      </c>
      <c r="F294" s="3">
        <f>'MHA-0.1'!D294</f>
        <v>11663.110299486831</v>
      </c>
      <c r="G294" s="3">
        <f>'MHA-0.2'!D294</f>
        <v>69125.777619889515</v>
      </c>
      <c r="H294" s="3">
        <f>'MHA-0.3'!D294</f>
        <v>126997.08811025608</v>
      </c>
      <c r="I294" s="3">
        <f>'MHA-0.5'!D294</f>
        <v>243032.70252848859</v>
      </c>
      <c r="J294" s="3">
        <f>'MHA-0.8'!D294</f>
        <v>417184.40415583807</v>
      </c>
      <c r="K294" s="3">
        <f>'MHA-1'!D294</f>
        <v>533285.53857407009</v>
      </c>
      <c r="N294">
        <v>937</v>
      </c>
      <c r="O294" s="3">
        <f>Jacobson!E294</f>
        <v>2229.5829815187985</v>
      </c>
      <c r="P294" s="3">
        <f>'MHA-0.025'!E294</f>
        <v>1595.3018600125843</v>
      </c>
      <c r="Q294" s="3">
        <f>'MHA-0.05'!E294</f>
        <v>1807.044888560351</v>
      </c>
      <c r="R294" s="3">
        <f>'MHA-0.1'!E294</f>
        <v>10625.508196827872</v>
      </c>
      <c r="S294" s="3">
        <f>'MHA-0.2'!E294</f>
        <v>67764.097920269356</v>
      </c>
      <c r="T294" s="3">
        <f>'MHA-0.3'!E294</f>
        <v>125311.33081367474</v>
      </c>
      <c r="U294" s="3">
        <f>'MHA-0.5'!E294</f>
        <v>240698.79003798487</v>
      </c>
      <c r="V294" s="3">
        <f>'MHA-0.8'!E294</f>
        <v>413878.25887445081</v>
      </c>
      <c r="W294" s="3">
        <f>'MHA-1'!E294</f>
        <v>529331.23809876025</v>
      </c>
    </row>
    <row r="295" spans="2:23" x14ac:dyDescent="0.2">
      <c r="B295">
        <f>Jacobson!A295</f>
        <v>459</v>
      </c>
      <c r="C295" s="3">
        <f>Jacobson!D295</f>
        <v>1909.1582344054166</v>
      </c>
      <c r="D295" s="3">
        <f>'MHA-0.025'!D295</f>
        <v>2770.4610188063175</v>
      </c>
      <c r="E295" s="3">
        <f>'MHA-0.05'!D295</f>
        <v>3034.5204261226427</v>
      </c>
      <c r="F295" s="3">
        <f>'MHA-0.1'!D295</f>
        <v>11556.636876481047</v>
      </c>
      <c r="G295" s="3">
        <f>'MHA-0.2'!D295</f>
        <v>69356.062394604611</v>
      </c>
      <c r="H295" s="3">
        <f>'MHA-0.3'!D295</f>
        <v>127564.13108269208</v>
      </c>
      <c r="I295" s="3">
        <f>'MHA-0.5'!D295</f>
        <v>244273.2618963664</v>
      </c>
      <c r="J295" s="3">
        <f>'MHA-0.8'!D295</f>
        <v>419435.23811687855</v>
      </c>
      <c r="K295" s="3">
        <f>'MHA-1'!D295</f>
        <v>536209.88893055229</v>
      </c>
      <c r="N295">
        <v>459</v>
      </c>
      <c r="O295" s="3">
        <f>Jacobson!E295</f>
        <v>1477.968131971719</v>
      </c>
      <c r="P295" s="3">
        <f>'MHA-0.025'!E295</f>
        <v>2310.5122100422641</v>
      </c>
      <c r="Q295" s="3">
        <f>'MHA-0.05'!E295</f>
        <v>2550.3387839585603</v>
      </c>
      <c r="R295" s="3">
        <f>'MHA-0.1'!E295</f>
        <v>11204.110299486831</v>
      </c>
      <c r="S295" s="3">
        <f>'MHA-0.2'!E295</f>
        <v>68666.777619889515</v>
      </c>
      <c r="T295" s="3">
        <f>'MHA-0.3'!E295</f>
        <v>126538.08811025608</v>
      </c>
      <c r="U295" s="3">
        <f>'MHA-0.5'!E295</f>
        <v>242573.70252848859</v>
      </c>
      <c r="V295" s="3">
        <f>'MHA-0.8'!E295</f>
        <v>416725.40415583807</v>
      </c>
      <c r="W295" s="3">
        <f>'MHA-1'!E295</f>
        <v>532826.53857407009</v>
      </c>
    </row>
    <row r="296" spans="2:23" x14ac:dyDescent="0.2">
      <c r="B296">
        <f>Jacobson!A296</f>
        <v>367</v>
      </c>
      <c r="C296" s="3">
        <f>Jacobson!D296</f>
        <v>1840.895277374033</v>
      </c>
      <c r="D296" s="3">
        <f>'MHA-0.025'!D296</f>
        <v>2676.0184100607025</v>
      </c>
      <c r="E296" s="3">
        <f>'MHA-0.05'!D296</f>
        <v>2948.6800732072743</v>
      </c>
      <c r="F296" s="3">
        <f>'MHA-0.1'!D296</f>
        <v>11445.946809226711</v>
      </c>
      <c r="G296" s="3">
        <f>'MHA-0.2'!D296</f>
        <v>69543.840975640953</v>
      </c>
      <c r="H296" s="3">
        <f>'MHA-0.3'!D296</f>
        <v>128050.37831201909</v>
      </c>
      <c r="I296" s="3">
        <f>'MHA-0.5'!D296</f>
        <v>245356.44642227475</v>
      </c>
      <c r="J296" s="3">
        <f>'MHA-0.8'!D296</f>
        <v>421413.82858765882</v>
      </c>
      <c r="K296" s="3">
        <f>'MHA-1'!D296</f>
        <v>538785.41669791401</v>
      </c>
      <c r="N296">
        <v>367</v>
      </c>
      <c r="O296" s="3">
        <f>Jacobson!E296</f>
        <v>1542.1582344054166</v>
      </c>
      <c r="P296" s="3">
        <f>'MHA-0.025'!E296</f>
        <v>2403.4610188063175</v>
      </c>
      <c r="Q296" s="3">
        <f>'MHA-0.05'!E296</f>
        <v>2667.5204261226427</v>
      </c>
      <c r="R296" s="3">
        <f>'MHA-0.1'!E296</f>
        <v>11189.636876481047</v>
      </c>
      <c r="S296" s="3">
        <f>'MHA-0.2'!E296</f>
        <v>68989.062394604611</v>
      </c>
      <c r="T296" s="3">
        <f>'MHA-0.3'!E296</f>
        <v>127197.13108269208</v>
      </c>
      <c r="U296" s="3">
        <f>'MHA-0.5'!E296</f>
        <v>243906.2618963664</v>
      </c>
      <c r="V296" s="3">
        <f>'MHA-0.8'!E296</f>
        <v>419068.23811687855</v>
      </c>
      <c r="W296" s="3">
        <f>'MHA-1'!E296</f>
        <v>535842.88893055229</v>
      </c>
    </row>
    <row r="297" spans="2:23" x14ac:dyDescent="0.2">
      <c r="B297">
        <f>Jacobson!A297</f>
        <v>403</v>
      </c>
      <c r="C297" s="3">
        <f>Jacobson!D297</f>
        <v>1785.6939092080024</v>
      </c>
      <c r="D297" s="3">
        <f>'MHA-0.025'!D297</f>
        <v>2563.0707920125005</v>
      </c>
      <c r="E297" s="3">
        <f>'MHA-0.05'!D297</f>
        <v>2832.7048701169251</v>
      </c>
      <c r="F297" s="3">
        <f>'MHA-0.1'!D297</f>
        <v>11383.194258785958</v>
      </c>
      <c r="G297" s="3">
        <f>'MHA-0.2'!D297</f>
        <v>69741.639911418184</v>
      </c>
      <c r="H297" s="3">
        <f>'MHA-0.3'!D297</f>
        <v>128508.72873401434</v>
      </c>
      <c r="I297" s="3">
        <f>'MHA-0.5'!D297</f>
        <v>246335.89981670605</v>
      </c>
      <c r="J297" s="3">
        <f>'MHA-0.8'!D297</f>
        <v>423174.93644074403</v>
      </c>
      <c r="K297" s="3">
        <f>'MHA-1'!D297</f>
        <v>541067.62752343516</v>
      </c>
      <c r="N297">
        <v>403</v>
      </c>
      <c r="O297" s="3">
        <f>Jacobson!E297</f>
        <v>1437.895277374033</v>
      </c>
      <c r="P297" s="3">
        <f>'MHA-0.025'!E297</f>
        <v>2273.0184100607025</v>
      </c>
      <c r="Q297" s="3">
        <f>'MHA-0.05'!E297</f>
        <v>2545.6800732072743</v>
      </c>
      <c r="R297" s="3">
        <f>'MHA-0.1'!E297</f>
        <v>11042.946809226711</v>
      </c>
      <c r="S297" s="3">
        <f>'MHA-0.2'!E297</f>
        <v>69140.840975640953</v>
      </c>
      <c r="T297" s="3">
        <f>'MHA-0.3'!E297</f>
        <v>127647.37831201909</v>
      </c>
      <c r="U297" s="3">
        <f>'MHA-0.5'!E297</f>
        <v>244953.44642227475</v>
      </c>
      <c r="V297" s="3">
        <f>'MHA-0.8'!E297</f>
        <v>421010.82858765882</v>
      </c>
      <c r="W297" s="3">
        <f>'MHA-1'!E297</f>
        <v>538382.41669791401</v>
      </c>
    </row>
    <row r="298" spans="2:23" x14ac:dyDescent="0.2">
      <c r="B298">
        <f>Jacobson!A298</f>
        <v>417</v>
      </c>
      <c r="C298" s="3">
        <f>Jacobson!D298</f>
        <v>1740.4597702891101</v>
      </c>
      <c r="D298" s="3">
        <f>'MHA-0.025'!D298</f>
        <v>2446.8433323596055</v>
      </c>
      <c r="E298" s="3">
        <f>'MHA-0.05'!D298</f>
        <v>2707.9972639962953</v>
      </c>
      <c r="F298" s="3">
        <f>'MHA-0.1'!D298</f>
        <v>11347.914845955393</v>
      </c>
      <c r="G298" s="3">
        <f>'MHA-0.2'!D298</f>
        <v>69942.074113251132</v>
      </c>
      <c r="H298" s="3">
        <f>'MHA-0.3'!D298</f>
        <v>128944.87655051079</v>
      </c>
      <c r="I298" s="3">
        <f>'MHA-0.5'!D298</f>
        <v>247243.47486252946</v>
      </c>
      <c r="J298" s="3">
        <f>'MHA-0.8'!D298</f>
        <v>424789.65233055799</v>
      </c>
      <c r="K298" s="3">
        <f>'MHA-1'!D298</f>
        <v>543153.77064257616</v>
      </c>
      <c r="N298">
        <v>417</v>
      </c>
      <c r="O298" s="3">
        <f>Jacobson!E298</f>
        <v>1368.6939092080024</v>
      </c>
      <c r="P298" s="3">
        <f>'MHA-0.025'!E298</f>
        <v>2146.0707920125005</v>
      </c>
      <c r="Q298" s="3">
        <f>'MHA-0.05'!E298</f>
        <v>2415.7048701169251</v>
      </c>
      <c r="R298" s="3">
        <f>'MHA-0.1'!E298</f>
        <v>10966.194258785958</v>
      </c>
      <c r="S298" s="3">
        <f>'MHA-0.2'!E298</f>
        <v>69324.639911418184</v>
      </c>
      <c r="T298" s="3">
        <f>'MHA-0.3'!E298</f>
        <v>128091.72873401434</v>
      </c>
      <c r="U298" s="3">
        <f>'MHA-0.5'!E298</f>
        <v>245918.89981670605</v>
      </c>
      <c r="V298" s="3">
        <f>'MHA-0.8'!E298</f>
        <v>422757.93644074403</v>
      </c>
      <c r="W298" s="3">
        <f>'MHA-1'!E298</f>
        <v>540650.62752343516</v>
      </c>
    </row>
    <row r="299" spans="2:23" x14ac:dyDescent="0.2">
      <c r="B299">
        <f>Jacobson!A299</f>
        <v>440</v>
      </c>
      <c r="C299" s="3">
        <f>Jacobson!D299</f>
        <v>1710.5343315041639</v>
      </c>
      <c r="D299" s="3">
        <f>'MHA-0.025'!D299</f>
        <v>2343.2601780323766</v>
      </c>
      <c r="E299" s="3">
        <f>'MHA-0.05'!D299</f>
        <v>2593.7469065536734</v>
      </c>
      <c r="F299" s="3">
        <f>'MHA-0.1'!D299</f>
        <v>11337.140286332471</v>
      </c>
      <c r="G299" s="3">
        <f>'MHA-0.2'!D299</f>
        <v>70149.784764625831</v>
      </c>
      <c r="H299" s="3">
        <f>'MHA-0.3'!D299</f>
        <v>129371.07241288311</v>
      </c>
      <c r="I299" s="3">
        <f>'MHA-0.5'!D299</f>
        <v>248106.64114689705</v>
      </c>
      <c r="J299" s="3">
        <f>'MHA-0.8'!D299</f>
        <v>426308.27424791845</v>
      </c>
      <c r="K299" s="3">
        <f>'MHA-1'!D299</f>
        <v>545109.36298193189</v>
      </c>
      <c r="N299">
        <v>440</v>
      </c>
      <c r="O299" s="3">
        <f>Jacobson!E299</f>
        <v>1300.4597702891101</v>
      </c>
      <c r="P299" s="3">
        <f>'MHA-0.025'!E299</f>
        <v>2006.8433323596055</v>
      </c>
      <c r="Q299" s="3">
        <f>'MHA-0.05'!E299</f>
        <v>2267.9972639962953</v>
      </c>
      <c r="R299" s="3">
        <f>'MHA-0.1'!E299</f>
        <v>10907.914845955393</v>
      </c>
      <c r="S299" s="3">
        <f>'MHA-0.2'!E299</f>
        <v>69502.074113251132</v>
      </c>
      <c r="T299" s="3">
        <f>'MHA-0.3'!E299</f>
        <v>128504.87655051079</v>
      </c>
      <c r="U299" s="3">
        <f>'MHA-0.5'!E299</f>
        <v>246803.47486252946</v>
      </c>
      <c r="V299" s="3">
        <f>'MHA-0.8'!E299</f>
        <v>424349.65233055799</v>
      </c>
      <c r="W299" s="3">
        <f>'MHA-1'!E299</f>
        <v>542713.77064257616</v>
      </c>
    </row>
    <row r="300" spans="2:23" x14ac:dyDescent="0.2">
      <c r="B300">
        <f>Jacobson!A300</f>
        <v>465</v>
      </c>
      <c r="C300" s="3">
        <f>Jacobson!D300</f>
        <v>1697.1428764686216</v>
      </c>
      <c r="D300" s="3">
        <f>'MHA-0.025'!D300</f>
        <v>2259.8908925962869</v>
      </c>
      <c r="E300" s="3">
        <f>'MHA-0.05'!D300</f>
        <v>2499.7218988325935</v>
      </c>
      <c r="F300" s="3">
        <f>'MHA-0.1'!D300</f>
        <v>11345.909366615278</v>
      </c>
      <c r="G300" s="3">
        <f>'MHA-0.2'!D300</f>
        <v>70366.417753156842</v>
      </c>
      <c r="H300" s="3">
        <f>'MHA-0.3'!D300</f>
        <v>129795.56930966234</v>
      </c>
      <c r="I300" s="3">
        <f>'MHA-0.5'!D300</f>
        <v>248946.86586017272</v>
      </c>
      <c r="J300" s="3">
        <f>'MHA-0.8'!D300</f>
        <v>427772.09068593883</v>
      </c>
      <c r="K300" s="3">
        <f>'MHA-1'!D300</f>
        <v>546988.90723644872</v>
      </c>
      <c r="N300">
        <v>465</v>
      </c>
      <c r="O300" s="3">
        <f>Jacobson!E300</f>
        <v>1245.5343315041639</v>
      </c>
      <c r="P300" s="3">
        <f>'MHA-0.025'!E300</f>
        <v>1878.2601780323766</v>
      </c>
      <c r="Q300" s="3">
        <f>'MHA-0.05'!E300</f>
        <v>2128.7469065536734</v>
      </c>
      <c r="R300" s="3">
        <f>'MHA-0.1'!E300</f>
        <v>10872.140286332471</v>
      </c>
      <c r="S300" s="3">
        <f>'MHA-0.2'!E300</f>
        <v>69684.784764625831</v>
      </c>
      <c r="T300" s="3">
        <f>'MHA-0.3'!E300</f>
        <v>128906.07241288311</v>
      </c>
      <c r="U300" s="3">
        <f>'MHA-0.5'!E300</f>
        <v>247641.64114689705</v>
      </c>
      <c r="V300" s="3">
        <f>'MHA-0.8'!E300</f>
        <v>425843.27424791845</v>
      </c>
      <c r="W300" s="3">
        <f>'MHA-1'!E300</f>
        <v>544644.36298193189</v>
      </c>
    </row>
    <row r="301" spans="2:23" x14ac:dyDescent="0.2">
      <c r="B301">
        <f>Jacobson!A301</f>
        <v>392</v>
      </c>
      <c r="C301" s="3">
        <f>Jacobson!D301</f>
        <v>1659.3962532318401</v>
      </c>
      <c r="D301" s="3">
        <f>'MHA-0.025'!D301</f>
        <v>2159.2349887512187</v>
      </c>
      <c r="E301" s="3">
        <f>'MHA-0.05'!D301</f>
        <v>2389.707713312449</v>
      </c>
      <c r="F301" s="3">
        <f>'MHA-0.1'!D301</f>
        <v>11329.531176827384</v>
      </c>
      <c r="G301" s="3">
        <f>'MHA-0.2'!D301</f>
        <v>70552.43749455511</v>
      </c>
      <c r="H301" s="3">
        <f>'MHA-0.3'!D301</f>
        <v>130183.98698224679</v>
      </c>
      <c r="I301" s="3">
        <f>'MHA-0.5'!D301</f>
        <v>249740.07939512949</v>
      </c>
      <c r="J301" s="3">
        <f>'MHA-0.8'!D301</f>
        <v>429172.49801445409</v>
      </c>
      <c r="K301" s="3">
        <f>'MHA-1'!D301</f>
        <v>548794.1104273363</v>
      </c>
      <c r="N301">
        <v>392</v>
      </c>
      <c r="O301" s="3">
        <f>Jacobson!E301</f>
        <v>1305.1428764686216</v>
      </c>
      <c r="P301" s="3">
        <f>'MHA-0.025'!E301</f>
        <v>1867.8908925962869</v>
      </c>
      <c r="Q301" s="3">
        <f>'MHA-0.05'!E301</f>
        <v>2107.7218988325935</v>
      </c>
      <c r="R301" s="3">
        <f>'MHA-0.1'!E301</f>
        <v>10953.909366615278</v>
      </c>
      <c r="S301" s="3">
        <f>'MHA-0.2'!E301</f>
        <v>69974.417753156842</v>
      </c>
      <c r="T301" s="3">
        <f>'MHA-0.3'!E301</f>
        <v>129403.56930966234</v>
      </c>
      <c r="U301" s="3">
        <f>'MHA-0.5'!E301</f>
        <v>248554.86586017272</v>
      </c>
      <c r="V301" s="3">
        <f>'MHA-0.8'!E301</f>
        <v>427380.09068593883</v>
      </c>
      <c r="W301" s="3">
        <f>'MHA-1'!E301</f>
        <v>546596.90723644872</v>
      </c>
    </row>
    <row r="302" spans="2:23" x14ac:dyDescent="0.2">
      <c r="B302">
        <f>Jacobson!A302</f>
        <v>410</v>
      </c>
      <c r="C302" s="3">
        <f>Jacobson!D302</f>
        <v>1631.0115118341603</v>
      </c>
      <c r="D302" s="3">
        <f>'MHA-0.025'!D302</f>
        <v>2074.0238560414168</v>
      </c>
      <c r="E302" s="3">
        <f>'MHA-0.05'!D302</f>
        <v>2295.1849000409466</v>
      </c>
      <c r="F302" s="3">
        <f>'MHA-0.1'!D302</f>
        <v>11330.507534486465</v>
      </c>
      <c r="G302" s="3">
        <f>'MHA-0.2'!D302</f>
        <v>70744.412300603813</v>
      </c>
      <c r="H302" s="3">
        <f>'MHA-0.3'!D302</f>
        <v>130566.96023668513</v>
      </c>
      <c r="I302" s="3">
        <f>'MHA-0.5'!D302</f>
        <v>250505.04954634706</v>
      </c>
      <c r="J302" s="3">
        <f>'MHA-0.8'!D302</f>
        <v>430510.46351084049</v>
      </c>
      <c r="K302" s="3">
        <f>'MHA-1'!D302</f>
        <v>550514.07282050198</v>
      </c>
      <c r="N302">
        <v>410</v>
      </c>
      <c r="O302" s="3">
        <f>Jacobson!E302</f>
        <v>1249.3962532318401</v>
      </c>
      <c r="P302" s="3">
        <f>'MHA-0.025'!E302</f>
        <v>1749.2349887512187</v>
      </c>
      <c r="Q302" s="3">
        <f>'MHA-0.05'!E302</f>
        <v>1979.707713312449</v>
      </c>
      <c r="R302" s="3">
        <f>'MHA-0.1'!E302</f>
        <v>10919.531176827384</v>
      </c>
      <c r="S302" s="3">
        <f>'MHA-0.2'!E302</f>
        <v>70142.43749455511</v>
      </c>
      <c r="T302" s="3">
        <f>'MHA-0.3'!E302</f>
        <v>129773.98698224679</v>
      </c>
      <c r="U302" s="3">
        <f>'MHA-0.5'!E302</f>
        <v>249330.07939512949</v>
      </c>
      <c r="V302" s="3">
        <f>'MHA-0.8'!E302</f>
        <v>428762.49801445409</v>
      </c>
      <c r="W302" s="3">
        <f>'MHA-1'!E302</f>
        <v>548384.1104273363</v>
      </c>
    </row>
    <row r="303" spans="2:23" x14ac:dyDescent="0.2">
      <c r="B303">
        <f>Jacobson!A303</f>
        <v>443</v>
      </c>
      <c r="C303" s="3">
        <f>Jacobson!D303</f>
        <v>1619.9118753083305</v>
      </c>
      <c r="D303" s="3">
        <f>'MHA-0.025'!D303</f>
        <v>2013.5211028895642</v>
      </c>
      <c r="E303" s="3">
        <f>'MHA-0.05'!D303</f>
        <v>2225.4540876989622</v>
      </c>
      <c r="F303" s="3">
        <f>'MHA-0.1'!D303</f>
        <v>11350.919802730774</v>
      </c>
      <c r="G303" s="3">
        <f>'MHA-0.2'!D303</f>
        <v>70949.073405140341</v>
      </c>
      <c r="H303" s="3">
        <f>'MHA-0.3'!D303</f>
        <v>130955.87017751389</v>
      </c>
      <c r="I303" s="3">
        <f>'MHA-0.5'!D303</f>
        <v>251262.45715976023</v>
      </c>
      <c r="J303" s="3">
        <f>'MHA-0.8'!D303</f>
        <v>431820.61763313034</v>
      </c>
      <c r="K303" s="3">
        <f>'MHA-1'!D303</f>
        <v>552192.72461537621</v>
      </c>
      <c r="N303">
        <v>443</v>
      </c>
      <c r="O303" s="3">
        <f>Jacobson!E303</f>
        <v>1188.0115118341603</v>
      </c>
      <c r="P303" s="3">
        <f>'MHA-0.025'!E303</f>
        <v>1631.0238560414168</v>
      </c>
      <c r="Q303" s="3">
        <f>'MHA-0.05'!E303</f>
        <v>1852.1849000409466</v>
      </c>
      <c r="R303" s="3">
        <f>'MHA-0.1'!E303</f>
        <v>10887.507534486465</v>
      </c>
      <c r="S303" s="3">
        <f>'MHA-0.2'!E303</f>
        <v>70301.412300603813</v>
      </c>
      <c r="T303" s="3">
        <f>'MHA-0.3'!E303</f>
        <v>130123.96023668513</v>
      </c>
      <c r="U303" s="3">
        <f>'MHA-0.5'!E303</f>
        <v>250062.04954634706</v>
      </c>
      <c r="V303" s="3">
        <f>'MHA-0.8'!E303</f>
        <v>430067.46351084049</v>
      </c>
      <c r="W303" s="3">
        <f>'MHA-1'!E303</f>
        <v>550071.07282050198</v>
      </c>
    </row>
    <row r="304" spans="2:23" x14ac:dyDescent="0.2">
      <c r="B304">
        <f>Jacobson!A304</f>
        <v>464</v>
      </c>
      <c r="C304" s="3">
        <f>Jacobson!D304</f>
        <v>1621.8163375557806</v>
      </c>
      <c r="D304" s="3">
        <f>'MHA-0.025'!D304</f>
        <v>1974.1107353110497</v>
      </c>
      <c r="E304" s="3">
        <f>'MHA-0.05'!D304</f>
        <v>2178.6821252754107</v>
      </c>
      <c r="F304" s="3">
        <f>'MHA-0.1'!D304</f>
        <v>11381.484003914005</v>
      </c>
      <c r="G304" s="3">
        <f>'MHA-0.2'!D304</f>
        <v>71162.124233542738</v>
      </c>
      <c r="H304" s="3">
        <f>'MHA-0.3'!D304</f>
        <v>131351.40763313544</v>
      </c>
      <c r="I304" s="3">
        <f>'MHA-0.5'!D304</f>
        <v>252022.96786982013</v>
      </c>
      <c r="J304" s="3">
        <f>'MHA-0.8'!D304</f>
        <v>433128.58822484774</v>
      </c>
      <c r="K304" s="3">
        <f>'MHA-1'!D304</f>
        <v>553865.66846153198</v>
      </c>
      <c r="N304">
        <v>464</v>
      </c>
      <c r="O304" s="3">
        <f>Jacobson!E304</f>
        <v>1155.9118753083305</v>
      </c>
      <c r="P304" s="3">
        <f>'MHA-0.025'!E304</f>
        <v>1549.5211028895642</v>
      </c>
      <c r="Q304" s="3">
        <f>'MHA-0.05'!E304</f>
        <v>1761.4540876989622</v>
      </c>
      <c r="R304" s="3">
        <f>'MHA-0.1'!E304</f>
        <v>10886.919802730774</v>
      </c>
      <c r="S304" s="3">
        <f>'MHA-0.2'!E304</f>
        <v>70485.073405140341</v>
      </c>
      <c r="T304" s="3">
        <f>'MHA-0.3'!E304</f>
        <v>130491.87017751389</v>
      </c>
      <c r="U304" s="3">
        <f>'MHA-0.5'!E304</f>
        <v>250798.45715976023</v>
      </c>
      <c r="V304" s="3">
        <f>'MHA-0.8'!E304</f>
        <v>431356.61763313034</v>
      </c>
      <c r="W304" s="3">
        <f>'MHA-1'!E304</f>
        <v>551728.72461537621</v>
      </c>
    </row>
    <row r="305" spans="2:23" x14ac:dyDescent="0.2">
      <c r="B305">
        <f>Jacobson!A305</f>
        <v>390</v>
      </c>
      <c r="C305" s="3">
        <f>Jacobson!D305</f>
        <v>1596.7440764727348</v>
      </c>
      <c r="D305" s="3">
        <f>'MHA-0.025'!D305</f>
        <v>1915.3804825911945</v>
      </c>
      <c r="E305" s="3">
        <f>'MHA-0.05'!D305</f>
        <v>2114.6252635824503</v>
      </c>
      <c r="F305" s="3">
        <f>'MHA-0.1'!D305</f>
        <v>11381.02715480143</v>
      </c>
      <c r="G305" s="3">
        <f>'MHA-0.2'!D305</f>
        <v>71344.932354844525</v>
      </c>
      <c r="H305" s="3">
        <f>'MHA-0.3'!D305</f>
        <v>131717.4807248516</v>
      </c>
      <c r="I305" s="3">
        <f>'MHA-0.5'!D305</f>
        <v>252755.57090236503</v>
      </c>
      <c r="J305" s="3">
        <f>'MHA-0.8'!D305</f>
        <v>434410.98616863578</v>
      </c>
      <c r="K305" s="3">
        <f>'MHA-1'!D305</f>
        <v>555514.59634614887</v>
      </c>
      <c r="N305">
        <v>390</v>
      </c>
      <c r="O305" s="3">
        <f>Jacobson!E305</f>
        <v>1231.8163375557806</v>
      </c>
      <c r="P305" s="3">
        <f>'MHA-0.025'!E305</f>
        <v>1584.1107353110497</v>
      </c>
      <c r="Q305" s="3">
        <f>'MHA-0.05'!E305</f>
        <v>1788.6821252754107</v>
      </c>
      <c r="R305" s="3">
        <f>'MHA-0.1'!E305</f>
        <v>10991.484003914005</v>
      </c>
      <c r="S305" s="3">
        <f>'MHA-0.2'!E305</f>
        <v>70772.124233542738</v>
      </c>
      <c r="T305" s="3">
        <f>'MHA-0.3'!E305</f>
        <v>130961.40763313544</v>
      </c>
      <c r="U305" s="3">
        <f>'MHA-0.5'!E305</f>
        <v>251632.96786982013</v>
      </c>
      <c r="V305" s="3">
        <f>'MHA-0.8'!E305</f>
        <v>432738.58822484774</v>
      </c>
      <c r="W305" s="3">
        <f>'MHA-1'!E305</f>
        <v>553475.66846153198</v>
      </c>
    </row>
    <row r="306" spans="2:23" x14ac:dyDescent="0.2">
      <c r="B306">
        <f>Jacobson!A306</f>
        <v>410</v>
      </c>
      <c r="C306" s="3">
        <f>Jacobson!D306</f>
        <v>1579.7694248339756</v>
      </c>
      <c r="D306" s="3">
        <f>'MHA-0.025'!D306</f>
        <v>1869.3084352743265</v>
      </c>
      <c r="E306" s="3">
        <f>'MHA-0.05'!D306</f>
        <v>2062.8541999062563</v>
      </c>
      <c r="F306" s="3">
        <f>'MHA-0.1'!D306</f>
        <v>11394.734517966999</v>
      </c>
      <c r="G306" s="3">
        <f>'MHA-0.2'!D306</f>
        <v>71535.088445820875</v>
      </c>
      <c r="H306" s="3">
        <f>'MHA-0.3'!D306</f>
        <v>132084.08554363874</v>
      </c>
      <c r="I306" s="3">
        <f>'MHA-0.5'!D306</f>
        <v>253475.07317677373</v>
      </c>
      <c r="J306" s="3">
        <f>'MHA-0.8'!D306</f>
        <v>435659.8346264768</v>
      </c>
      <c r="K306" s="3">
        <f>'MHA-1'!D306</f>
        <v>557116.34225961135</v>
      </c>
      <c r="N306">
        <v>410</v>
      </c>
      <c r="O306" s="3">
        <f>Jacobson!E306</f>
        <v>1186.7440764727348</v>
      </c>
      <c r="P306" s="3">
        <f>'MHA-0.025'!E306</f>
        <v>1505.3804825911945</v>
      </c>
      <c r="Q306" s="3">
        <f>'MHA-0.05'!E306</f>
        <v>1704.6252635824503</v>
      </c>
      <c r="R306" s="3">
        <f>'MHA-0.1'!E306</f>
        <v>10971.02715480143</v>
      </c>
      <c r="S306" s="3">
        <f>'MHA-0.2'!E306</f>
        <v>70934.932354844525</v>
      </c>
      <c r="T306" s="3">
        <f>'MHA-0.3'!E306</f>
        <v>131307.4807248516</v>
      </c>
      <c r="U306" s="3">
        <f>'MHA-0.5'!E306</f>
        <v>252345.57090236503</v>
      </c>
      <c r="V306" s="3">
        <f>'MHA-0.8'!E306</f>
        <v>434000.98616863578</v>
      </c>
      <c r="W306" s="3">
        <f>'MHA-1'!E306</f>
        <v>555104.59634614887</v>
      </c>
    </row>
    <row r="307" spans="2:23" x14ac:dyDescent="0.2">
      <c r="B307">
        <f>Jacobson!A307</f>
        <v>436</v>
      </c>
      <c r="C307" s="3">
        <f>Jacobson!D307</f>
        <v>1575.4205942350502</v>
      </c>
      <c r="D307" s="3">
        <f>'MHA-0.025'!D307</f>
        <v>1840.7461314539428</v>
      </c>
      <c r="E307" s="3">
        <f>'MHA-0.05'!D307</f>
        <v>2029.2395890942566</v>
      </c>
      <c r="F307" s="3">
        <f>'MHA-0.1'!D307</f>
        <v>11421.825040341177</v>
      </c>
      <c r="G307" s="3">
        <f>'MHA-0.2'!D307</f>
        <v>71735.515514053113</v>
      </c>
      <c r="H307" s="3">
        <f>'MHA-0.3'!D307</f>
        <v>132457.84915772907</v>
      </c>
      <c r="I307" s="3">
        <f>'MHA-0.5'!D307</f>
        <v>254195.50988258023</v>
      </c>
      <c r="J307" s="3">
        <f>'MHA-0.8'!D307</f>
        <v>436900.28096985753</v>
      </c>
      <c r="K307" s="3">
        <f>'MHA-1'!D307</f>
        <v>558703.46169470844</v>
      </c>
      <c r="N307">
        <v>436</v>
      </c>
      <c r="O307" s="3">
        <f>Jacobson!E307</f>
        <v>1143.7694248339756</v>
      </c>
      <c r="P307" s="3">
        <f>'MHA-0.025'!E307</f>
        <v>1433.3084352743265</v>
      </c>
      <c r="Q307" s="3">
        <f>'MHA-0.05'!E307</f>
        <v>1626.8541999062563</v>
      </c>
      <c r="R307" s="3">
        <f>'MHA-0.1'!E307</f>
        <v>10958.734517966999</v>
      </c>
      <c r="S307" s="3">
        <f>'MHA-0.2'!E307</f>
        <v>71099.088445820875</v>
      </c>
      <c r="T307" s="3">
        <f>'MHA-0.3'!E307</f>
        <v>131648.08554363874</v>
      </c>
      <c r="U307" s="3">
        <f>'MHA-0.5'!E307</f>
        <v>253039.07317677373</v>
      </c>
      <c r="V307" s="3">
        <f>'MHA-0.8'!E307</f>
        <v>435223.8346264768</v>
      </c>
      <c r="W307" s="3">
        <f>'MHA-1'!E307</f>
        <v>556680.34225961135</v>
      </c>
    </row>
    <row r="308" spans="2:23" x14ac:dyDescent="0.2">
      <c r="B308">
        <f>Jacobson!A308</f>
        <v>458</v>
      </c>
      <c r="C308" s="3">
        <f>Jacobson!D308</f>
        <v>1582.7205898834638</v>
      </c>
      <c r="D308" s="3">
        <f>'MHA-0.025'!D308</f>
        <v>1828.7432023391057</v>
      </c>
      <c r="E308" s="3">
        <f>'MHA-0.05'!D308</f>
        <v>2013.5138961941157</v>
      </c>
      <c r="F308" s="3">
        <f>'MHA-0.1'!D308</f>
        <v>11457.702932121809</v>
      </c>
      <c r="G308" s="3">
        <f>'MHA-0.2'!D308</f>
        <v>71944.995815227318</v>
      </c>
      <c r="H308" s="3">
        <f>'MHA-0.3'!D308</f>
        <v>132840.93186829684</v>
      </c>
      <c r="I308" s="3">
        <f>'MHA-0.5'!D308</f>
        <v>254925.79741193511</v>
      </c>
      <c r="J308" s="3">
        <f>'MHA-0.8'!D308</f>
        <v>438151.37572739314</v>
      </c>
      <c r="K308" s="3">
        <f>'MHA-1'!D308</f>
        <v>560301.76127103111</v>
      </c>
      <c r="N308">
        <v>458</v>
      </c>
      <c r="O308" s="3">
        <f>Jacobson!E308</f>
        <v>1117.4205942350502</v>
      </c>
      <c r="P308" s="3">
        <f>'MHA-0.025'!E308</f>
        <v>1382.7461314539428</v>
      </c>
      <c r="Q308" s="3">
        <f>'MHA-0.05'!E308</f>
        <v>1571.2395890942566</v>
      </c>
      <c r="R308" s="3">
        <f>'MHA-0.1'!E308</f>
        <v>10963.825040341177</v>
      </c>
      <c r="S308" s="3">
        <f>'MHA-0.2'!E308</f>
        <v>71277.515514053113</v>
      </c>
      <c r="T308" s="3">
        <f>'MHA-0.3'!E308</f>
        <v>131999.84915772907</v>
      </c>
      <c r="U308" s="3">
        <f>'MHA-0.5'!E308</f>
        <v>253737.50988258023</v>
      </c>
      <c r="V308" s="3">
        <f>'MHA-0.8'!E308</f>
        <v>436442.28096985753</v>
      </c>
      <c r="W308" s="3">
        <f>'MHA-1'!E308</f>
        <v>558245.46169470844</v>
      </c>
    </row>
    <row r="309" spans="2:23" x14ac:dyDescent="0.2">
      <c r="B309">
        <f>Jacobson!A309</f>
        <v>379</v>
      </c>
      <c r="C309" s="3">
        <f>Jacobson!D309</f>
        <v>1559.7118005679804</v>
      </c>
      <c r="D309" s="3">
        <f>'MHA-0.025'!D309</f>
        <v>1790.9501045658158</v>
      </c>
      <c r="E309" s="3">
        <f>'MHA-0.05'!D309</f>
        <v>1973.5285754256538</v>
      </c>
      <c r="F309" s="3">
        <f>'MHA-0.1'!D309</f>
        <v>11459.091350957282</v>
      </c>
      <c r="G309" s="3">
        <f>'MHA-0.2'!D309</f>
        <v>72122.386041107951</v>
      </c>
      <c r="H309" s="3">
        <f>'MHA-0.3'!D309</f>
        <v>133194.3239012227</v>
      </c>
      <c r="I309" s="3">
        <f>'MHA-0.5'!D309</f>
        <v>255631.19305895132</v>
      </c>
      <c r="J309" s="3">
        <f>'MHA-0.8'!D309</f>
        <v>439384.77679554478</v>
      </c>
      <c r="K309" s="3">
        <f>'MHA-1'!D309</f>
        <v>561887.16595327307</v>
      </c>
      <c r="N309">
        <v>379</v>
      </c>
      <c r="O309" s="3">
        <f>Jacobson!E309</f>
        <v>1203.7205898834638</v>
      </c>
      <c r="P309" s="3">
        <f>'MHA-0.025'!E309</f>
        <v>1449.7432023391057</v>
      </c>
      <c r="Q309" s="3">
        <f>'MHA-0.05'!E309</f>
        <v>1634.5138961941157</v>
      </c>
      <c r="R309" s="3">
        <f>'MHA-0.1'!E309</f>
        <v>11078.702932121809</v>
      </c>
      <c r="S309" s="3">
        <f>'MHA-0.2'!E309</f>
        <v>71565.995815227318</v>
      </c>
      <c r="T309" s="3">
        <f>'MHA-0.3'!E309</f>
        <v>132461.93186829684</v>
      </c>
      <c r="U309" s="3">
        <f>'MHA-0.5'!E309</f>
        <v>254546.79741193511</v>
      </c>
      <c r="V309" s="3">
        <f>'MHA-0.8'!E309</f>
        <v>437772.37572739314</v>
      </c>
      <c r="W309" s="3">
        <f>'MHA-1'!E309</f>
        <v>559922.76127103111</v>
      </c>
    </row>
    <row r="310" spans="2:23" x14ac:dyDescent="0.2">
      <c r="B310">
        <f>Jacobson!A310</f>
        <v>403</v>
      </c>
      <c r="C310" s="3">
        <f>Jacobson!D310</f>
        <v>1545.349869042522</v>
      </c>
      <c r="D310" s="3">
        <f>'MHA-0.025'!D310</f>
        <v>1763.2946055329767</v>
      </c>
      <c r="E310" s="3">
        <f>'MHA-0.05'!D310</f>
        <v>1942.7037965292911</v>
      </c>
      <c r="F310" s="3">
        <f>'MHA-0.1'!D310</f>
        <v>11475.657665083887</v>
      </c>
      <c r="G310" s="3">
        <f>'MHA-0.2'!D310</f>
        <v>72308.853710518422</v>
      </c>
      <c r="H310" s="3">
        <f>'MHA-0.3'!D310</f>
        <v>133550.69292591704</v>
      </c>
      <c r="I310" s="3">
        <f>'MHA-0.5'!D310</f>
        <v>256327.36479421347</v>
      </c>
      <c r="J310" s="3">
        <f>'MHA-0.8'!D310</f>
        <v>440590.65259665862</v>
      </c>
      <c r="K310" s="3">
        <f>'MHA-1'!D310</f>
        <v>563432.84446495457</v>
      </c>
      <c r="N310">
        <v>403</v>
      </c>
      <c r="O310" s="3">
        <f>Jacobson!E310</f>
        <v>1156.7118005679804</v>
      </c>
      <c r="P310" s="3">
        <f>'MHA-0.025'!E310</f>
        <v>1387.9501045658158</v>
      </c>
      <c r="Q310" s="3">
        <f>'MHA-0.05'!E310</f>
        <v>1570.5285754256538</v>
      </c>
      <c r="R310" s="3">
        <f>'MHA-0.1'!E310</f>
        <v>11056.091350957282</v>
      </c>
      <c r="S310" s="3">
        <f>'MHA-0.2'!E310</f>
        <v>71719.386041107951</v>
      </c>
      <c r="T310" s="3">
        <f>'MHA-0.3'!E310</f>
        <v>132791.3239012227</v>
      </c>
      <c r="U310" s="3">
        <f>'MHA-0.5'!E310</f>
        <v>255228.19305895132</v>
      </c>
      <c r="V310" s="3">
        <f>'MHA-0.8'!E310</f>
        <v>438981.77679554478</v>
      </c>
      <c r="W310" s="3">
        <f>'MHA-1'!E310</f>
        <v>561484.16595327307</v>
      </c>
    </row>
    <row r="311" spans="2:23" x14ac:dyDescent="0.2">
      <c r="B311">
        <f>Jacobson!A311</f>
        <v>428</v>
      </c>
      <c r="C311" s="3">
        <f>Jacobson!D311</f>
        <v>1542.619415744294</v>
      </c>
      <c r="D311" s="3">
        <f>'MHA-0.025'!D311</f>
        <v>1749.5399744811934</v>
      </c>
      <c r="E311" s="3">
        <f>'MHA-0.05'!D311</f>
        <v>1926.0283711170064</v>
      </c>
      <c r="F311" s="3">
        <f>'MHA-0.1'!D311</f>
        <v>11504.377400678841</v>
      </c>
      <c r="G311" s="3">
        <f>'MHA-0.2'!D311</f>
        <v>72505.299462576295</v>
      </c>
      <c r="H311" s="3">
        <f>'MHA-0.3'!D311</f>
        <v>133914.8646944378</v>
      </c>
      <c r="I311" s="3">
        <f>'MHA-0.5'!D311</f>
        <v>257026.98859566008</v>
      </c>
      <c r="J311" s="3">
        <f>'MHA-0.8'!D311</f>
        <v>441793.45444749395</v>
      </c>
      <c r="K311" s="3">
        <f>'MHA-1'!D311</f>
        <v>564971.09834871558</v>
      </c>
      <c r="N311">
        <v>428</v>
      </c>
      <c r="O311" s="3">
        <f>Jacobson!E311</f>
        <v>1117.349869042522</v>
      </c>
      <c r="P311" s="3">
        <f>'MHA-0.025'!E311</f>
        <v>1335.2946055329767</v>
      </c>
      <c r="Q311" s="3">
        <f>'MHA-0.05'!E311</f>
        <v>1514.7037965292911</v>
      </c>
      <c r="R311" s="3">
        <f>'MHA-0.1'!E311</f>
        <v>11047.657665083887</v>
      </c>
      <c r="S311" s="3">
        <f>'MHA-0.2'!E311</f>
        <v>71880.853710518422</v>
      </c>
      <c r="T311" s="3">
        <f>'MHA-0.3'!E311</f>
        <v>133122.69292591704</v>
      </c>
      <c r="U311" s="3">
        <f>'MHA-0.5'!E311</f>
        <v>255899.36479421347</v>
      </c>
      <c r="V311" s="3">
        <f>'MHA-0.8'!E311</f>
        <v>440162.65259665862</v>
      </c>
      <c r="W311" s="3">
        <f>'MHA-1'!E311</f>
        <v>563004.84446495457</v>
      </c>
    </row>
    <row r="312" spans="2:23" x14ac:dyDescent="0.2">
      <c r="B312">
        <f>Jacobson!A312</f>
        <v>452</v>
      </c>
      <c r="C312" s="3">
        <f>Jacobson!D312</f>
        <v>1551.8798222800224</v>
      </c>
      <c r="D312" s="3">
        <f>'MHA-0.025'!D312</f>
        <v>1750.3667461094908</v>
      </c>
      <c r="E312" s="3">
        <f>'MHA-0.05'!D312</f>
        <v>1924.8816711277832</v>
      </c>
      <c r="F312" s="3">
        <f>'MHA-0.1'!D312</f>
        <v>11542.177202375058</v>
      </c>
      <c r="G312" s="3">
        <f>'MHA-0.2'!D312</f>
        <v>72711.693776619693</v>
      </c>
      <c r="H312" s="3">
        <f>'MHA-0.3'!D312</f>
        <v>134289.85352082839</v>
      </c>
      <c r="I312" s="3">
        <f>'MHA-0.5'!D312</f>
        <v>257739.16644674505</v>
      </c>
      <c r="J312" s="3">
        <f>'MHA-0.8'!D312</f>
        <v>443011.41583562049</v>
      </c>
      <c r="K312" s="3">
        <f>'MHA-1'!D312</f>
        <v>566526.24876153644</v>
      </c>
      <c r="N312">
        <v>452</v>
      </c>
      <c r="O312" s="3">
        <f>Jacobson!E312</f>
        <v>1090.619415744294</v>
      </c>
      <c r="P312" s="3">
        <f>'MHA-0.025'!E312</f>
        <v>1297.5399744811934</v>
      </c>
      <c r="Q312" s="3">
        <f>'MHA-0.05'!E312</f>
        <v>1474.0283711170064</v>
      </c>
      <c r="R312" s="3">
        <f>'MHA-0.1'!E312</f>
        <v>11052.377400678841</v>
      </c>
      <c r="S312" s="3">
        <f>'MHA-0.2'!E312</f>
        <v>72053.299462576295</v>
      </c>
      <c r="T312" s="3">
        <f>'MHA-0.3'!E312</f>
        <v>133462.8646944378</v>
      </c>
      <c r="U312" s="3">
        <f>'MHA-0.5'!E312</f>
        <v>256574.98859566008</v>
      </c>
      <c r="V312" s="3">
        <f>'MHA-0.8'!E312</f>
        <v>441341.45444749395</v>
      </c>
      <c r="W312" s="3">
        <f>'MHA-1'!E312</f>
        <v>564519.09834871558</v>
      </c>
    </row>
    <row r="313" spans="2:23" x14ac:dyDescent="0.2">
      <c r="B313">
        <f>Jacobson!A313</f>
        <v>374</v>
      </c>
      <c r="C313" s="3">
        <f>Jacobson!D313</f>
        <v>1530.9463120638682</v>
      </c>
      <c r="D313" s="3">
        <f>'MHA-0.025'!D313</f>
        <v>1723.5838835185648</v>
      </c>
      <c r="E313" s="3">
        <f>'MHA-0.05'!D313</f>
        <v>1897.3815479383584</v>
      </c>
      <c r="F313" s="3">
        <f>'MHA-0.1'!D313</f>
        <v>11545.327053647219</v>
      </c>
      <c r="G313" s="3">
        <f>'MHA-0.2'!D313</f>
        <v>72886.489512152257</v>
      </c>
      <c r="H313" s="3">
        <f>'MHA-0.3'!D313</f>
        <v>134636.29514062131</v>
      </c>
      <c r="I313" s="3">
        <f>'MHA-0.5'!D313</f>
        <v>258428.89983505875</v>
      </c>
      <c r="J313" s="3">
        <f>'MHA-0.8'!D313</f>
        <v>444216.08687671536</v>
      </c>
      <c r="K313" s="3">
        <f>'MHA-1'!D313</f>
        <v>568074.21157115209</v>
      </c>
      <c r="N313">
        <v>374</v>
      </c>
      <c r="O313" s="3">
        <f>Jacobson!E313</f>
        <v>1177.8798222800224</v>
      </c>
      <c r="P313" s="3">
        <f>'MHA-0.025'!E313</f>
        <v>1376.3667461094908</v>
      </c>
      <c r="Q313" s="3">
        <f>'MHA-0.05'!E313</f>
        <v>1550.8816711277832</v>
      </c>
      <c r="R313" s="3">
        <f>'MHA-0.1'!E313</f>
        <v>11168.177202375058</v>
      </c>
      <c r="S313" s="3">
        <f>'MHA-0.2'!E313</f>
        <v>72337.693776619693</v>
      </c>
      <c r="T313" s="3">
        <f>'MHA-0.3'!E313</f>
        <v>133915.85352082839</v>
      </c>
      <c r="U313" s="3">
        <f>'MHA-0.5'!E313</f>
        <v>257365.16644674505</v>
      </c>
      <c r="V313" s="3">
        <f>'MHA-0.8'!E313</f>
        <v>442637.41583562049</v>
      </c>
      <c r="W313" s="3">
        <f>'MHA-1'!E313</f>
        <v>566152.24876153644</v>
      </c>
    </row>
    <row r="314" spans="2:23" x14ac:dyDescent="0.2">
      <c r="B314">
        <f>Jacobson!A314</f>
        <v>398</v>
      </c>
      <c r="C314" s="3">
        <f>Jacobson!D314</f>
        <v>1518.4120680632898</v>
      </c>
      <c r="D314" s="3">
        <f>'MHA-0.025'!D314</f>
        <v>1705.0695305912589</v>
      </c>
      <c r="E314" s="3">
        <f>'MHA-0.05'!D314</f>
        <v>1876.9513818981598</v>
      </c>
      <c r="F314" s="3">
        <f>'MHA-0.1'!D314</f>
        <v>11563.139442101339</v>
      </c>
      <c r="G314" s="3">
        <f>'MHA-0.2'!D314</f>
        <v>73070.436313801663</v>
      </c>
      <c r="H314" s="3">
        <f>'MHA-0.3'!D314</f>
        <v>134986.37635546603</v>
      </c>
      <c r="I314" s="3">
        <f>'MHA-0.5'!D314</f>
        <v>259111.24987629405</v>
      </c>
      <c r="J314" s="3">
        <f>'MHA-0.8'!D314</f>
        <v>445396.8401575365</v>
      </c>
      <c r="K314" s="3">
        <f>'MHA-1'!D314</f>
        <v>569587.23367836373</v>
      </c>
      <c r="N314">
        <v>398</v>
      </c>
      <c r="O314" s="3">
        <f>Jacobson!E314</f>
        <v>1132.9463120638682</v>
      </c>
      <c r="P314" s="3">
        <f>'MHA-0.025'!E314</f>
        <v>1325.5838835185648</v>
      </c>
      <c r="Q314" s="3">
        <f>'MHA-0.05'!E314</f>
        <v>1499.3815479383584</v>
      </c>
      <c r="R314" s="3">
        <f>'MHA-0.1'!E314</f>
        <v>11147.327053647219</v>
      </c>
      <c r="S314" s="3">
        <f>'MHA-0.2'!E314</f>
        <v>72488.489512152257</v>
      </c>
      <c r="T314" s="3">
        <f>'MHA-0.3'!E314</f>
        <v>134238.29514062131</v>
      </c>
      <c r="U314" s="3">
        <f>'MHA-0.5'!E314</f>
        <v>258030.89983505875</v>
      </c>
      <c r="V314" s="3">
        <f>'MHA-0.8'!E314</f>
        <v>443818.08687671536</v>
      </c>
      <c r="W314" s="3">
        <f>'MHA-1'!E314</f>
        <v>567676.21157115209</v>
      </c>
    </row>
    <row r="315" spans="2:23" x14ac:dyDescent="0.2">
      <c r="B315">
        <f>Jacobson!A315</f>
        <v>436</v>
      </c>
      <c r="C315" s="3">
        <f>Jacobson!D315</f>
        <v>1522.5858015590088</v>
      </c>
      <c r="D315" s="3">
        <f>'MHA-0.025'!D315</f>
        <v>1704.1633614076954</v>
      </c>
      <c r="E315" s="3">
        <f>'MHA-0.05'!D315</f>
        <v>1874.1749521319132</v>
      </c>
      <c r="F315" s="3">
        <f>'MHA-0.1'!D315</f>
        <v>11598.048733441932</v>
      </c>
      <c r="G315" s="3">
        <f>'MHA-0.2'!D315</f>
        <v>73269.74641503871</v>
      </c>
      <c r="H315" s="3">
        <f>'MHA-0.3'!D315</f>
        <v>135350.08726659958</v>
      </c>
      <c r="I315" s="3">
        <f>'MHA-0.5'!D315</f>
        <v>259803.76240722052</v>
      </c>
      <c r="J315" s="3">
        <f>'MHA-0.8'!D315</f>
        <v>446582.55511815241</v>
      </c>
      <c r="K315" s="3">
        <f>'MHA-1'!D315</f>
        <v>571101.75025877263</v>
      </c>
      <c r="N315">
        <v>436</v>
      </c>
      <c r="O315" s="3">
        <f>Jacobson!E315</f>
        <v>1082.4120680632898</v>
      </c>
      <c r="P315" s="3">
        <f>'MHA-0.025'!E315</f>
        <v>1269.0695305912589</v>
      </c>
      <c r="Q315" s="3">
        <f>'MHA-0.05'!E315</f>
        <v>1440.9513818981598</v>
      </c>
      <c r="R315" s="3">
        <f>'MHA-0.1'!E315</f>
        <v>11127.139442101339</v>
      </c>
      <c r="S315" s="3">
        <f>'MHA-0.2'!E315</f>
        <v>72634.436313801663</v>
      </c>
      <c r="T315" s="3">
        <f>'MHA-0.3'!E315</f>
        <v>134550.37635546603</v>
      </c>
      <c r="U315" s="3">
        <f>'MHA-0.5'!E315</f>
        <v>258675.24987629405</v>
      </c>
      <c r="V315" s="3">
        <f>'MHA-0.8'!E315</f>
        <v>444960.8401575365</v>
      </c>
      <c r="W315" s="3">
        <f>'MHA-1'!E315</f>
        <v>569151.23367836373</v>
      </c>
    </row>
    <row r="316" spans="2:23" x14ac:dyDescent="0.2">
      <c r="B316">
        <f>Jacobson!A316</f>
        <v>554</v>
      </c>
      <c r="C316" s="3">
        <f>Jacobson!D316</f>
        <v>1577.3419140529127</v>
      </c>
      <c r="D316" s="3">
        <f>'MHA-0.025'!D316</f>
        <v>1755.6134311539604</v>
      </c>
      <c r="E316" s="3">
        <f>'MHA-0.05'!D316</f>
        <v>1924.8472758801549</v>
      </c>
      <c r="F316" s="3">
        <f>'MHA-0.1'!D316</f>
        <v>11679.150701947374</v>
      </c>
      <c r="G316" s="3">
        <f>'MHA-0.2'!D316</f>
        <v>73517.748990966502</v>
      </c>
      <c r="H316" s="3">
        <f>'MHA-0.3'!D316</f>
        <v>135764.99044994975</v>
      </c>
      <c r="I316" s="3">
        <f>'MHA-0.5'!D316</f>
        <v>260552.46680541537</v>
      </c>
      <c r="J316" s="3">
        <f>'MHA-0.8'!D316</f>
        <v>447831.96133861435</v>
      </c>
      <c r="K316" s="3">
        <f>'MHA-1'!D316</f>
        <v>572684.95769407926</v>
      </c>
      <c r="N316">
        <v>554</v>
      </c>
      <c r="O316" s="3">
        <f>Jacobson!E316</f>
        <v>968.58580155900881</v>
      </c>
      <c r="P316" s="3">
        <f>'MHA-0.025'!E316</f>
        <v>1150.1633614076954</v>
      </c>
      <c r="Q316" s="3">
        <f>'MHA-0.05'!E316</f>
        <v>1320.1749521319132</v>
      </c>
      <c r="R316" s="3">
        <f>'MHA-0.1'!E316</f>
        <v>11044.048733441932</v>
      </c>
      <c r="S316" s="3">
        <f>'MHA-0.2'!E316</f>
        <v>72715.74641503871</v>
      </c>
      <c r="T316" s="3">
        <f>'MHA-0.3'!E316</f>
        <v>134796.08726659958</v>
      </c>
      <c r="U316" s="3">
        <f>'MHA-0.5'!E316</f>
        <v>259249.76240722052</v>
      </c>
      <c r="V316" s="3">
        <f>'MHA-0.8'!E316</f>
        <v>446028.55511815241</v>
      </c>
      <c r="W316" s="3">
        <f>'MHA-1'!E316</f>
        <v>570547.75025877263</v>
      </c>
    </row>
    <row r="317" spans="2:23" x14ac:dyDescent="0.2">
      <c r="B317">
        <f>Jacobson!A317</f>
        <v>378</v>
      </c>
      <c r="C317" s="3">
        <f>Jacobson!D317</f>
        <v>1563.4333577024267</v>
      </c>
      <c r="D317" s="3">
        <f>'MHA-0.025'!D317</f>
        <v>1742.5532559391118</v>
      </c>
      <c r="E317" s="3">
        <f>'MHA-0.05'!D317</f>
        <v>1914.6225032460311</v>
      </c>
      <c r="F317" s="3">
        <f>'MHA-0.1'!D317</f>
        <v>11676.127178326456</v>
      </c>
      <c r="G317" s="3">
        <f>'MHA-0.2'!D317</f>
        <v>73695.300922912342</v>
      </c>
      <c r="H317" s="3">
        <f>'MHA-0.3'!D317</f>
        <v>136123.11783746237</v>
      </c>
      <c r="I317" s="3">
        <f>'MHA-0.5'!D317</f>
        <v>261271.7451040615</v>
      </c>
      <c r="J317" s="3">
        <f>'MHA-0.8'!D317</f>
        <v>449092.96600396081</v>
      </c>
      <c r="K317" s="3">
        <f>'MHA-1'!D317</f>
        <v>574307.11327055912</v>
      </c>
      <c r="N317">
        <v>378</v>
      </c>
      <c r="O317" s="3">
        <f>Jacobson!E317</f>
        <v>1199.3419140529127</v>
      </c>
      <c r="P317" s="3">
        <f>'MHA-0.025'!E317</f>
        <v>1377.6134311539604</v>
      </c>
      <c r="Q317" s="3">
        <f>'MHA-0.05'!E317</f>
        <v>1546.8472758801549</v>
      </c>
      <c r="R317" s="3">
        <f>'MHA-0.1'!E317</f>
        <v>11301.150701947374</v>
      </c>
      <c r="S317" s="3">
        <f>'MHA-0.2'!E317</f>
        <v>73139.748990966502</v>
      </c>
      <c r="T317" s="3">
        <f>'MHA-0.3'!E317</f>
        <v>135386.99044994975</v>
      </c>
      <c r="U317" s="3">
        <f>'MHA-0.5'!E317</f>
        <v>260174.46680541537</v>
      </c>
      <c r="V317" s="3">
        <f>'MHA-0.8'!E317</f>
        <v>447453.96133861435</v>
      </c>
      <c r="W317" s="3">
        <f>'MHA-1'!E317</f>
        <v>572306.95769407926</v>
      </c>
    </row>
    <row r="318" spans="2:23" x14ac:dyDescent="0.2">
      <c r="B318">
        <f>Jacobson!A318</f>
        <v>398</v>
      </c>
      <c r="C318" s="3">
        <f>Jacobson!D318</f>
        <v>1552.0902098988768</v>
      </c>
      <c r="D318" s="3">
        <f>'MHA-0.025'!D318</f>
        <v>1729.9423288845649</v>
      </c>
      <c r="E318" s="3">
        <f>'MHA-0.05'!D318</f>
        <v>1902.3021621864598</v>
      </c>
      <c r="F318" s="3">
        <f>'MHA-0.1'!D318</f>
        <v>11687.729535610768</v>
      </c>
      <c r="G318" s="3">
        <f>'MHA-0.2'!D318</f>
        <v>73880.134871871735</v>
      </c>
      <c r="H318" s="3">
        <f>'MHA-0.3'!D318</f>
        <v>136481.18337809682</v>
      </c>
      <c r="I318" s="3">
        <f>'MHA-0.5'!D318</f>
        <v>261976.27382804608</v>
      </c>
      <c r="J318" s="3">
        <f>'MHA-0.8'!D318</f>
        <v>450317.18950297055</v>
      </c>
      <c r="K318" s="3">
        <f>'MHA-1'!D318</f>
        <v>575877.79995291913</v>
      </c>
      <c r="N318">
        <v>398</v>
      </c>
      <c r="O318" s="3">
        <f>Jacobson!E318</f>
        <v>1165.4333577024267</v>
      </c>
      <c r="P318" s="3">
        <f>'MHA-0.025'!E318</f>
        <v>1344.5532559391118</v>
      </c>
      <c r="Q318" s="3">
        <f>'MHA-0.05'!E318</f>
        <v>1516.6225032460311</v>
      </c>
      <c r="R318" s="3">
        <f>'MHA-0.1'!E318</f>
        <v>11278.127178326456</v>
      </c>
      <c r="S318" s="3">
        <f>'MHA-0.2'!E318</f>
        <v>73297.300922912342</v>
      </c>
      <c r="T318" s="3">
        <f>'MHA-0.3'!E318</f>
        <v>135725.11783746237</v>
      </c>
      <c r="U318" s="3">
        <f>'MHA-0.5'!E318</f>
        <v>260873.7451040615</v>
      </c>
      <c r="V318" s="3">
        <f>'MHA-0.8'!E318</f>
        <v>448694.96600396081</v>
      </c>
      <c r="W318" s="3">
        <f>'MHA-1'!E318</f>
        <v>573909.11327055912</v>
      </c>
    </row>
    <row r="319" spans="2:23" x14ac:dyDescent="0.2">
      <c r="B319">
        <f>Jacobson!A319</f>
        <v>1830</v>
      </c>
      <c r="C319" s="3">
        <f>Jacobson!D319</f>
        <v>3104.1804197977535</v>
      </c>
      <c r="D319" s="3">
        <f>'MHA-0.025'!D319</f>
        <v>3459.8846577691297</v>
      </c>
      <c r="E319" s="3">
        <f>'MHA-0.05'!D319</f>
        <v>2474.0430852037971</v>
      </c>
      <c r="F319" s="3">
        <f>'MHA-0.1'!D319</f>
        <v>12289.521303574002</v>
      </c>
      <c r="G319" s="3">
        <f>'MHA-0.2'!D319</f>
        <v>74651.650333591271</v>
      </c>
      <c r="H319" s="3">
        <f>'MHA-0.3'!D319</f>
        <v>137422.42253357265</v>
      </c>
      <c r="I319" s="3">
        <f>'MHA-0.5'!D319</f>
        <v>263256.96037103445</v>
      </c>
      <c r="J319" s="3">
        <f>'MHA-0.8'!D319</f>
        <v>452107.04712722794</v>
      </c>
      <c r="K319" s="3">
        <f>'MHA-1'!D319</f>
        <v>578007.10496468924</v>
      </c>
      <c r="N319">
        <v>830</v>
      </c>
      <c r="O319" s="3">
        <f>Jacobson!E319</f>
        <v>277.90979010112324</v>
      </c>
      <c r="P319" s="3">
        <f>'MHA-0.025'!E319</f>
        <v>100.05767111543514</v>
      </c>
      <c r="Q319" s="3">
        <f>'MHA-0.05'!E319</f>
        <v>72.302162186459782</v>
      </c>
      <c r="R319" s="3">
        <f>'MHA-0.1'!E319</f>
        <v>9857.7295356107679</v>
      </c>
      <c r="S319" s="3">
        <f>'MHA-0.2'!E319</f>
        <v>72050.134871871735</v>
      </c>
      <c r="T319" s="3">
        <f>'MHA-0.3'!E319</f>
        <v>134651.18337809682</v>
      </c>
      <c r="U319" s="3">
        <f>'MHA-0.5'!E319</f>
        <v>260146.27382804608</v>
      </c>
      <c r="V319" s="3">
        <f>'MHA-0.8'!E319</f>
        <v>448487.18950297055</v>
      </c>
      <c r="W319" s="3">
        <f>'MHA-1'!E319</f>
        <v>574047.79995291913</v>
      </c>
    </row>
    <row r="320" spans="2:23" x14ac:dyDescent="0.2">
      <c r="B320">
        <f>Jacobson!A320</f>
        <v>866</v>
      </c>
      <c r="C320" s="3">
        <f>Jacobson!D320</f>
        <v>1885.3690511406999</v>
      </c>
      <c r="D320" s="3">
        <f>'MHA-0.025'!D320</f>
        <v>2061.3422868610969</v>
      </c>
      <c r="E320" s="3">
        <f>'MHA-0.05'!D320</f>
        <v>2753.6046615758119</v>
      </c>
      <c r="F320" s="3">
        <f>'MHA-0.1'!D320</f>
        <v>12373.075129546425</v>
      </c>
      <c r="G320" s="3">
        <f>'MHA-0.2'!D320</f>
        <v>75045.49692988093</v>
      </c>
      <c r="H320" s="3">
        <f>'MHA-0.3'!D320</f>
        <v>138126.56190017954</v>
      </c>
      <c r="I320" s="3">
        <f>'MHA-0.5'!D320</f>
        <v>264581.68527827581</v>
      </c>
      <c r="J320" s="3">
        <f>'MHA-0.8'!D320</f>
        <v>454362.65034542099</v>
      </c>
      <c r="K320" s="3">
        <f>'MHA-1'!D320</f>
        <v>580883.29372351675</v>
      </c>
      <c r="N320">
        <v>866</v>
      </c>
      <c r="O320" s="3">
        <f>Jacobson!E320</f>
        <v>2238.1804197977535</v>
      </c>
      <c r="P320" s="3">
        <f>'MHA-0.025'!E320</f>
        <v>2593.8846577691297</v>
      </c>
      <c r="Q320" s="3">
        <f>'MHA-0.05'!E320</f>
        <v>1608.0430852037971</v>
      </c>
      <c r="R320" s="3">
        <f>'MHA-0.1'!E320</f>
        <v>11423.521303574002</v>
      </c>
      <c r="S320" s="3">
        <f>'MHA-0.2'!E320</f>
        <v>73785.650333591271</v>
      </c>
      <c r="T320" s="3">
        <f>'MHA-0.3'!E320</f>
        <v>136556.42253357265</v>
      </c>
      <c r="U320" s="3">
        <f>'MHA-0.5'!E320</f>
        <v>262390.96037103445</v>
      </c>
      <c r="V320" s="3">
        <f>'MHA-0.8'!E320</f>
        <v>451241.04712722794</v>
      </c>
      <c r="W320" s="3">
        <f>'MHA-1'!E320</f>
        <v>577141.10496468924</v>
      </c>
    </row>
    <row r="321" spans="2:23" x14ac:dyDescent="0.2">
      <c r="B321">
        <f>Jacobson!A321</f>
        <v>883</v>
      </c>
      <c r="C321" s="3">
        <f>Jacobson!D321</f>
        <v>2043.3078336429317</v>
      </c>
      <c r="D321" s="3">
        <f>'MHA-0.025'!D321</f>
        <v>2228.8758702940777</v>
      </c>
      <c r="E321" s="3">
        <f>'MHA-0.05'!D321</f>
        <v>2986.042756936582</v>
      </c>
      <c r="F321" s="3">
        <f>'MHA-0.1'!D321</f>
        <v>12455.700499025745</v>
      </c>
      <c r="G321" s="3">
        <f>'MHA-0.2'!D321</f>
        <v>75447.441877098172</v>
      </c>
      <c r="H321" s="3">
        <f>'MHA-0.3'!D321</f>
        <v>138847.82642513473</v>
      </c>
      <c r="I321" s="3">
        <f>'MHA-0.5'!D321</f>
        <v>265941.58895870688</v>
      </c>
      <c r="J321" s="3">
        <f>'MHA-0.8'!D321</f>
        <v>456680.51275906584</v>
      </c>
      <c r="K321" s="3">
        <f>'MHA-1'!D321</f>
        <v>583839.79529263731</v>
      </c>
      <c r="N321">
        <v>883</v>
      </c>
      <c r="O321" s="3">
        <f>Jacobson!E321</f>
        <v>1002.3690511406999</v>
      </c>
      <c r="P321" s="3">
        <f>'MHA-0.025'!E321</f>
        <v>1178.3422868610969</v>
      </c>
      <c r="Q321" s="3">
        <f>'MHA-0.05'!E321</f>
        <v>1870.6046615758119</v>
      </c>
      <c r="R321" s="3">
        <f>'MHA-0.1'!E321</f>
        <v>11490.075129546425</v>
      </c>
      <c r="S321" s="3">
        <f>'MHA-0.2'!E321</f>
        <v>74162.49692988093</v>
      </c>
      <c r="T321" s="3">
        <f>'MHA-0.3'!E321</f>
        <v>137243.56190017954</v>
      </c>
      <c r="U321" s="3">
        <f>'MHA-0.5'!E321</f>
        <v>263698.68527827581</v>
      </c>
      <c r="V321" s="3">
        <f>'MHA-0.8'!E321</f>
        <v>453479.65034542099</v>
      </c>
      <c r="W321" s="3">
        <f>'MHA-1'!E321</f>
        <v>580000.29372351675</v>
      </c>
    </row>
    <row r="322" spans="2:23" x14ac:dyDescent="0.2">
      <c r="B322">
        <f>Jacobson!A322</f>
        <v>400</v>
      </c>
      <c r="C322" s="3">
        <f>Jacobson!D322</f>
        <v>2007.294159197754</v>
      </c>
      <c r="D322" s="3">
        <f>'MHA-0.025'!D322</f>
        <v>2208.736269081749</v>
      </c>
      <c r="E322" s="3">
        <f>'MHA-0.05'!D322</f>
        <v>2977.1640132684788</v>
      </c>
      <c r="F322" s="3">
        <f>'MHA-0.1'!D322</f>
        <v>12332.884526135234</v>
      </c>
      <c r="G322" s="3">
        <f>'MHA-0.2'!D322</f>
        <v>75652.415587511103</v>
      </c>
      <c r="H322" s="3">
        <f>'MHA-0.3'!D322</f>
        <v>139380.58981885106</v>
      </c>
      <c r="I322" s="3">
        <f>'MHA-0.5'!D322</f>
        <v>267129.9317190302</v>
      </c>
      <c r="J322" s="3">
        <f>'MHA-0.8'!D322</f>
        <v>458852.22456929943</v>
      </c>
      <c r="K322" s="3">
        <f>'MHA-1'!D322</f>
        <v>586667.08646947786</v>
      </c>
      <c r="N322">
        <v>400</v>
      </c>
      <c r="O322" s="3">
        <f>Jacobson!E322</f>
        <v>1643.3078336429317</v>
      </c>
      <c r="P322" s="3">
        <f>'MHA-0.025'!E322</f>
        <v>1828.8758702940777</v>
      </c>
      <c r="Q322" s="3">
        <f>'MHA-0.05'!E322</f>
        <v>2586.042756936582</v>
      </c>
      <c r="R322" s="3">
        <f>'MHA-0.1'!E322</f>
        <v>12055.700499025745</v>
      </c>
      <c r="S322" s="3">
        <f>'MHA-0.2'!E322</f>
        <v>75047.441877098172</v>
      </c>
      <c r="T322" s="3">
        <f>'MHA-0.3'!E322</f>
        <v>138447.82642513473</v>
      </c>
      <c r="U322" s="3">
        <f>'MHA-0.5'!E322</f>
        <v>265541.58895870688</v>
      </c>
      <c r="V322" s="3">
        <f>'MHA-0.8'!E322</f>
        <v>456280.51275906584</v>
      </c>
      <c r="W322" s="3">
        <f>'MHA-1'!E322</f>
        <v>583439.79529263731</v>
      </c>
    </row>
    <row r="323" spans="2:23" x14ac:dyDescent="0.2">
      <c r="B323">
        <f>Jacobson!A323</f>
        <v>835</v>
      </c>
      <c r="C323" s="3">
        <f>Jacobson!D323</f>
        <v>2130.9305823724817</v>
      </c>
      <c r="D323" s="3">
        <f>'MHA-0.025'!D323</f>
        <v>2338.7117265822053</v>
      </c>
      <c r="E323" s="3">
        <f>'MHA-0.05'!D323</f>
        <v>3075.446969125891</v>
      </c>
      <c r="F323" s="3">
        <f>'MHA-0.1'!D323</f>
        <v>12425.122546467353</v>
      </c>
      <c r="G323" s="3">
        <f>'MHA-0.2'!D323</f>
        <v>76030.49587032081</v>
      </c>
      <c r="H323" s="3">
        <f>'MHA-0.3'!D323</f>
        <v>140044.51236413838</v>
      </c>
      <c r="I323" s="3">
        <f>'MHA-0.5'!D323</f>
        <v>268365.5387892726</v>
      </c>
      <c r="J323" s="3">
        <f>'MHA-0.8'!D323</f>
        <v>460945.3584269745</v>
      </c>
      <c r="K323" s="3">
        <f>'MHA-1'!D323</f>
        <v>589331.9048521081</v>
      </c>
      <c r="N323">
        <v>835</v>
      </c>
      <c r="O323" s="3">
        <f>Jacobson!E323</f>
        <v>1172.294159197754</v>
      </c>
      <c r="P323" s="3">
        <f>'MHA-0.025'!E323</f>
        <v>1373.736269081749</v>
      </c>
      <c r="Q323" s="3">
        <f>'MHA-0.05'!E323</f>
        <v>2142.1640132684788</v>
      </c>
      <c r="R323" s="3">
        <f>'MHA-0.1'!E323</f>
        <v>11497.884526135234</v>
      </c>
      <c r="S323" s="3">
        <f>'MHA-0.2'!E323</f>
        <v>74817.415587511103</v>
      </c>
      <c r="T323" s="3">
        <f>'MHA-0.3'!E323</f>
        <v>138545.58981885106</v>
      </c>
      <c r="U323" s="3">
        <f>'MHA-0.5'!E323</f>
        <v>266294.9317190302</v>
      </c>
      <c r="V323" s="3">
        <f>'MHA-0.8'!E323</f>
        <v>458017.22456929943</v>
      </c>
      <c r="W323" s="3">
        <f>'MHA-1'!E323</f>
        <v>585832.08646947786</v>
      </c>
    </row>
    <row r="324" spans="2:23" x14ac:dyDescent="0.2">
      <c r="B324">
        <f>Jacobson!A324</f>
        <v>962</v>
      </c>
      <c r="C324" s="3">
        <f>Jacobson!D324</f>
        <v>2309.3254090099863</v>
      </c>
      <c r="D324" s="3">
        <f>'MHA-0.025'!D324</f>
        <v>2528.5609385148236</v>
      </c>
      <c r="E324" s="3">
        <f>'MHA-0.05'!D324</f>
        <v>3222.298196225317</v>
      </c>
      <c r="F324" s="3">
        <f>'MHA-0.1'!D324</f>
        <v>12558.896061716439</v>
      </c>
      <c r="G324" s="3">
        <f>'MHA-0.2'!D324</f>
        <v>76462.151082428099</v>
      </c>
      <c r="H324" s="3">
        <f>'MHA-0.3'!D324</f>
        <v>140774.04927310382</v>
      </c>
      <c r="I324" s="3">
        <f>'MHA-0.5'!D324</f>
        <v>269690.83909195446</v>
      </c>
      <c r="J324" s="3">
        <f>'MHA-0.8'!D324</f>
        <v>463164.30382023094</v>
      </c>
      <c r="K324" s="3">
        <f>'MHA-1'!D324</f>
        <v>592146.61363908101</v>
      </c>
      <c r="N324">
        <v>962</v>
      </c>
      <c r="O324" s="3">
        <f>Jacobson!E324</f>
        <v>1168.9305823724817</v>
      </c>
      <c r="P324" s="3">
        <f>'MHA-0.025'!E324</f>
        <v>1376.7117265822053</v>
      </c>
      <c r="Q324" s="3">
        <f>'MHA-0.05'!E324</f>
        <v>2113.446969125891</v>
      </c>
      <c r="R324" s="3">
        <f>'MHA-0.1'!E324</f>
        <v>11463.122546467353</v>
      </c>
      <c r="S324" s="3">
        <f>'MHA-0.2'!E324</f>
        <v>75068.49587032081</v>
      </c>
      <c r="T324" s="3">
        <f>'MHA-0.3'!E324</f>
        <v>139082.51236413838</v>
      </c>
      <c r="U324" s="3">
        <f>'MHA-0.5'!E324</f>
        <v>267403.5387892726</v>
      </c>
      <c r="V324" s="3">
        <f>'MHA-0.8'!E324</f>
        <v>459983.3584269745</v>
      </c>
      <c r="W324" s="3">
        <f>'MHA-1'!E324</f>
        <v>588369.9048521081</v>
      </c>
    </row>
    <row r="325" spans="2:23" x14ac:dyDescent="0.2">
      <c r="B325">
        <f>Jacobson!A325</f>
        <v>473</v>
      </c>
      <c r="C325" s="3">
        <f>Jacobson!D325</f>
        <v>2283.7046609304584</v>
      </c>
      <c r="D325" s="3">
        <f>'MHA-0.025'!D325</f>
        <v>2519.7310615697452</v>
      </c>
      <c r="E325" s="3">
        <f>'MHA-0.05'!D325</f>
        <v>3169.9733742046615</v>
      </c>
      <c r="F325" s="3">
        <f>'MHA-0.1'!D325</f>
        <v>12473.166198153256</v>
      </c>
      <c r="G325" s="3">
        <f>'MHA-0.2'!D325</f>
        <v>76696.032491508551</v>
      </c>
      <c r="H325" s="3">
        <f>'MHA-0.3'!D325</f>
        <v>141327.54195482793</v>
      </c>
      <c r="I325" s="3">
        <f>'MHA-0.5'!D325</f>
        <v>270883.55431896576</v>
      </c>
      <c r="J325" s="3">
        <f>'MHA-0.8'!D325</f>
        <v>465315.85286517319</v>
      </c>
      <c r="K325" s="3">
        <f>'MHA-1'!D325</f>
        <v>594937.38522931049</v>
      </c>
      <c r="N325">
        <v>473</v>
      </c>
      <c r="O325" s="3">
        <f>Jacobson!E325</f>
        <v>1836.3254090099863</v>
      </c>
      <c r="P325" s="3">
        <f>'MHA-0.025'!E325</f>
        <v>2055.5609385148236</v>
      </c>
      <c r="Q325" s="3">
        <f>'MHA-0.05'!E325</f>
        <v>2749.298196225317</v>
      </c>
      <c r="R325" s="3">
        <f>'MHA-0.1'!E325</f>
        <v>12085.896061716439</v>
      </c>
      <c r="S325" s="3">
        <f>'MHA-0.2'!E325</f>
        <v>75989.151082428099</v>
      </c>
      <c r="T325" s="3">
        <f>'MHA-0.3'!E325</f>
        <v>140301.04927310382</v>
      </c>
      <c r="U325" s="3">
        <f>'MHA-0.5'!E325</f>
        <v>269217.83909195446</v>
      </c>
      <c r="V325" s="3">
        <f>'MHA-0.8'!E325</f>
        <v>462691.30382023094</v>
      </c>
      <c r="W325" s="3">
        <f>'MHA-1'!E325</f>
        <v>591673.61363908101</v>
      </c>
    </row>
    <row r="326" spans="2:23" x14ac:dyDescent="0.2">
      <c r="B326">
        <f>Jacobson!A326</f>
        <v>490</v>
      </c>
      <c r="C326" s="3">
        <f>Jacobson!D326</f>
        <v>2241.1389488275704</v>
      </c>
      <c r="D326" s="3">
        <f>'MHA-0.025'!D326</f>
        <v>2483.6835644400298</v>
      </c>
      <c r="E326" s="3">
        <f>'MHA-0.05'!D326</f>
        <v>3080.6448259302515</v>
      </c>
      <c r="F326" s="3">
        <f>'MHA-0.1'!D326</f>
        <v>12422.933800480867</v>
      </c>
      <c r="G326" s="3">
        <f>'MHA-0.2'!D326</f>
        <v>76932.808548318892</v>
      </c>
      <c r="H326" s="3">
        <f>'MHA-0.3'!D326</f>
        <v>141851.32646612098</v>
      </c>
      <c r="I326" s="3">
        <f>'MHA-0.5'!D326</f>
        <v>271981.35573922435</v>
      </c>
      <c r="J326" s="3">
        <f>'MHA-0.8'!D326</f>
        <v>467274.67964887992</v>
      </c>
      <c r="K326" s="3">
        <f>'MHA-1'!D326</f>
        <v>597470.22892198281</v>
      </c>
      <c r="N326">
        <v>490</v>
      </c>
      <c r="O326" s="3">
        <f>Jacobson!E326</f>
        <v>1793.7046609304584</v>
      </c>
      <c r="P326" s="3">
        <f>'MHA-0.025'!E326</f>
        <v>2029.7310615697452</v>
      </c>
      <c r="Q326" s="3">
        <f>'MHA-0.05'!E326</f>
        <v>2679.9733742046615</v>
      </c>
      <c r="R326" s="3">
        <f>'MHA-0.1'!E326</f>
        <v>11983.166198153256</v>
      </c>
      <c r="S326" s="3">
        <f>'MHA-0.2'!E326</f>
        <v>76206.032491508551</v>
      </c>
      <c r="T326" s="3">
        <f>'MHA-0.3'!E326</f>
        <v>140837.54195482793</v>
      </c>
      <c r="U326" s="3">
        <f>'MHA-0.5'!E326</f>
        <v>270393.55431896576</v>
      </c>
      <c r="V326" s="3">
        <f>'MHA-0.8'!E326</f>
        <v>464825.85286517319</v>
      </c>
      <c r="W326" s="3">
        <f>'MHA-1'!E326</f>
        <v>594447.38522931049</v>
      </c>
    </row>
    <row r="327" spans="2:23" x14ac:dyDescent="0.2">
      <c r="B327">
        <f>Jacobson!A327</f>
        <v>416</v>
      </c>
      <c r="C327" s="3">
        <f>Jacobson!D327</f>
        <v>2158.2595514679724</v>
      </c>
      <c r="D327" s="3">
        <f>'MHA-0.025'!D327</f>
        <v>2401.5616245270626</v>
      </c>
      <c r="E327" s="3">
        <f>'MHA-0.05'!D327</f>
        <v>2943.4922159052558</v>
      </c>
      <c r="F327" s="3">
        <f>'MHA-0.1'!D327</f>
        <v>12362.269502226576</v>
      </c>
      <c r="G327" s="3">
        <f>'MHA-0.2'!D327</f>
        <v>77136.400590926656</v>
      </c>
      <c r="H327" s="3">
        <f>'MHA-0.3'!D327</f>
        <v>142319.17484959081</v>
      </c>
      <c r="I327" s="3">
        <f>'MHA-0.5'!D327</f>
        <v>272977.71680441819</v>
      </c>
      <c r="J327" s="3">
        <f>'MHA-0.8'!D327</f>
        <v>469063.80973665998</v>
      </c>
      <c r="K327" s="3">
        <f>'MHA-1'!D327</f>
        <v>599787.87169148691</v>
      </c>
      <c r="N327">
        <v>416</v>
      </c>
      <c r="O327" s="3">
        <f>Jacobson!E327</f>
        <v>1825.1389488275704</v>
      </c>
      <c r="P327" s="3">
        <f>'MHA-0.025'!E327</f>
        <v>2067.6835644400298</v>
      </c>
      <c r="Q327" s="3">
        <f>'MHA-0.05'!E327</f>
        <v>2664.6448259302515</v>
      </c>
      <c r="R327" s="3">
        <f>'MHA-0.1'!E327</f>
        <v>12006.933800480867</v>
      </c>
      <c r="S327" s="3">
        <f>'MHA-0.2'!E327</f>
        <v>76516.808548318892</v>
      </c>
      <c r="T327" s="3">
        <f>'MHA-0.3'!E327</f>
        <v>141435.32646612098</v>
      </c>
      <c r="U327" s="3">
        <f>'MHA-0.5'!E327</f>
        <v>271565.35573922435</v>
      </c>
      <c r="V327" s="3">
        <f>'MHA-0.8'!E327</f>
        <v>466858.67964887992</v>
      </c>
      <c r="W327" s="3">
        <f>'MHA-1'!E327</f>
        <v>597054.22892198281</v>
      </c>
    </row>
    <row r="328" spans="2:23" x14ac:dyDescent="0.2">
      <c r="B328">
        <f>Jacobson!A328</f>
        <v>435</v>
      </c>
      <c r="C328" s="3">
        <f>Jacobson!D328</f>
        <v>2079.1786684864505</v>
      </c>
      <c r="D328" s="3">
        <f>'MHA-0.025'!D328</f>
        <v>2318.1004317930774</v>
      </c>
      <c r="E328" s="3">
        <f>'MHA-0.05'!D328</f>
        <v>2805.6056092721165</v>
      </c>
      <c r="F328" s="3">
        <f>'MHA-0.1'!D328</f>
        <v>12330.801278535857</v>
      </c>
      <c r="G328" s="3">
        <f>'MHA-0.2'!D328</f>
        <v>77344.724622882481</v>
      </c>
      <c r="H328" s="3">
        <f>'MHA-0.3'!D328</f>
        <v>142767.29113719318</v>
      </c>
      <c r="I328" s="3">
        <f>'MHA-0.5'!D328</f>
        <v>273905.41760331363</v>
      </c>
      <c r="J328" s="3">
        <f>'MHA-0.8'!D328</f>
        <v>470710.88730249502</v>
      </c>
      <c r="K328" s="3">
        <f>'MHA-1'!D328</f>
        <v>601914.53376861499</v>
      </c>
      <c r="N328">
        <v>435</v>
      </c>
      <c r="O328" s="3">
        <f>Jacobson!E328</f>
        <v>1723.2595514679724</v>
      </c>
      <c r="P328" s="3">
        <f>'MHA-0.025'!E328</f>
        <v>1966.5616245270626</v>
      </c>
      <c r="Q328" s="3">
        <f>'MHA-0.05'!E328</f>
        <v>2508.4922159052558</v>
      </c>
      <c r="R328" s="3">
        <f>'MHA-0.1'!E328</f>
        <v>11927.269502226576</v>
      </c>
      <c r="S328" s="3">
        <f>'MHA-0.2'!E328</f>
        <v>76701.400590926656</v>
      </c>
      <c r="T328" s="3">
        <f>'MHA-0.3'!E328</f>
        <v>141884.17484959081</v>
      </c>
      <c r="U328" s="3">
        <f>'MHA-0.5'!E328</f>
        <v>272542.71680441819</v>
      </c>
      <c r="V328" s="3">
        <f>'MHA-0.8'!E328</f>
        <v>468628.80973665998</v>
      </c>
      <c r="W328" s="3">
        <f>'MHA-1'!E328</f>
        <v>599352.87169148691</v>
      </c>
    </row>
    <row r="329" spans="2:23" x14ac:dyDescent="0.2">
      <c r="B329">
        <f>Jacobson!A329</f>
        <v>462</v>
      </c>
      <c r="C329" s="3">
        <f>Jacobson!D329</f>
        <v>2014.7795050289415</v>
      </c>
      <c r="D329" s="3">
        <f>'MHA-0.025'!D329</f>
        <v>2247.1797338931433</v>
      </c>
      <c r="E329" s="3">
        <f>'MHA-0.05'!D329</f>
        <v>2687.9273456591745</v>
      </c>
      <c r="F329" s="3">
        <f>'MHA-0.1'!D329</f>
        <v>12324.795110767816</v>
      </c>
      <c r="G329" s="3">
        <f>'MHA-0.2'!D329</f>
        <v>77562.062646849357</v>
      </c>
      <c r="H329" s="3">
        <f>'MHA-0.3'!D329</f>
        <v>143207.97335289494</v>
      </c>
      <c r="I329" s="3">
        <f>'MHA-0.5'!D329</f>
        <v>274792.78820248513</v>
      </c>
      <c r="J329" s="3">
        <f>'MHA-0.8'!D329</f>
        <v>472268.29047687125</v>
      </c>
      <c r="K329" s="3">
        <f>'MHA-1'!D329</f>
        <v>603918.62532646116</v>
      </c>
      <c r="N329">
        <v>462</v>
      </c>
      <c r="O329" s="3">
        <f>Jacobson!E329</f>
        <v>1617.1786684864505</v>
      </c>
      <c r="P329" s="3">
        <f>'MHA-0.025'!E329</f>
        <v>1856.1004317930774</v>
      </c>
      <c r="Q329" s="3">
        <f>'MHA-0.05'!E329</f>
        <v>2343.6056092721165</v>
      </c>
      <c r="R329" s="3">
        <f>'MHA-0.1'!E329</f>
        <v>11868.801278535857</v>
      </c>
      <c r="S329" s="3">
        <f>'MHA-0.2'!E329</f>
        <v>76882.724622882481</v>
      </c>
      <c r="T329" s="3">
        <f>'MHA-0.3'!E329</f>
        <v>142305.29113719318</v>
      </c>
      <c r="U329" s="3">
        <f>'MHA-0.5'!E329</f>
        <v>273443.41760331363</v>
      </c>
      <c r="V329" s="3">
        <f>'MHA-0.8'!E329</f>
        <v>470248.88730249502</v>
      </c>
      <c r="W329" s="3">
        <f>'MHA-1'!E329</f>
        <v>601452.53376861499</v>
      </c>
    </row>
    <row r="330" spans="2:23" x14ac:dyDescent="0.2">
      <c r="B330">
        <f>Jacobson!A330</f>
        <v>382</v>
      </c>
      <c r="C330" s="3">
        <f>Jacobson!D330</f>
        <v>1924.9362565197837</v>
      </c>
      <c r="D330" s="3">
        <f>'MHA-0.025'!D330</f>
        <v>2150.6931079561086</v>
      </c>
      <c r="E330" s="3">
        <f>'MHA-0.05'!D330</f>
        <v>2550.6986479494672</v>
      </c>
      <c r="F330" s="3">
        <f>'MHA-0.1'!D330</f>
        <v>12294.420484941787</v>
      </c>
      <c r="G330" s="3">
        <f>'MHA-0.2'!D330</f>
        <v>77745.396164824473</v>
      </c>
      <c r="H330" s="3">
        <f>'MHA-0.3'!D330</f>
        <v>143605.01501467128</v>
      </c>
      <c r="I330" s="3">
        <f>'MHA-0.5'!D330</f>
        <v>275617.24615186377</v>
      </c>
      <c r="J330" s="3">
        <f>'MHA-0.8'!D330</f>
        <v>473733.87285765342</v>
      </c>
      <c r="K330" s="3">
        <f>'MHA-1'!D330</f>
        <v>605811.62399484566</v>
      </c>
      <c r="N330">
        <v>382</v>
      </c>
      <c r="O330" s="3">
        <f>Jacobson!E330</f>
        <v>1632.7795050289415</v>
      </c>
      <c r="P330" s="3">
        <f>'MHA-0.025'!E330</f>
        <v>1865.1797338931433</v>
      </c>
      <c r="Q330" s="3">
        <f>'MHA-0.05'!E330</f>
        <v>2305.9273456591745</v>
      </c>
      <c r="R330" s="3">
        <f>'MHA-0.1'!E330</f>
        <v>11942.795110767816</v>
      </c>
      <c r="S330" s="3">
        <f>'MHA-0.2'!E330</f>
        <v>77180.062646849357</v>
      </c>
      <c r="T330" s="3">
        <f>'MHA-0.3'!E330</f>
        <v>142825.97335289494</v>
      </c>
      <c r="U330" s="3">
        <f>'MHA-0.5'!E330</f>
        <v>274410.78820248513</v>
      </c>
      <c r="V330" s="3">
        <f>'MHA-0.8'!E330</f>
        <v>471886.29047687125</v>
      </c>
      <c r="W330" s="3">
        <f>'MHA-1'!E330</f>
        <v>603536.62532646116</v>
      </c>
    </row>
    <row r="331" spans="2:23" x14ac:dyDescent="0.2">
      <c r="B331">
        <f>Jacobson!A331</f>
        <v>415</v>
      </c>
      <c r="C331" s="3">
        <f>Jacobson!D331</f>
        <v>1854.5259132008962</v>
      </c>
      <c r="D331" s="3">
        <f>'MHA-0.025'!D331</f>
        <v>2071.98606161927</v>
      </c>
      <c r="E331" s="3">
        <f>'MHA-0.05'!D331</f>
        <v>2447.9371246671872</v>
      </c>
      <c r="F331" s="3">
        <f>'MHA-0.1'!D331</f>
        <v>12290.899515572266</v>
      </c>
      <c r="G331" s="3">
        <f>'MHA-0.2'!D331</f>
        <v>77940.356303305831</v>
      </c>
      <c r="H331" s="3">
        <f>'MHA-0.3'!D331</f>
        <v>143998.45626100351</v>
      </c>
      <c r="I331" s="3">
        <f>'MHA-0.5'!D331</f>
        <v>276407.64961389778</v>
      </c>
      <c r="J331" s="3">
        <f>'MHA-0.8'!D331</f>
        <v>475119.71964324004</v>
      </c>
      <c r="K331" s="3">
        <f>'MHA-1'!D331</f>
        <v>607594.43299613416</v>
      </c>
      <c r="N331">
        <v>415</v>
      </c>
      <c r="O331" s="3">
        <f>Jacobson!E331</f>
        <v>1509.9362565197837</v>
      </c>
      <c r="P331" s="3">
        <f>'MHA-0.025'!E331</f>
        <v>1735.6931079561086</v>
      </c>
      <c r="Q331" s="3">
        <f>'MHA-0.05'!E331</f>
        <v>2135.6986479494672</v>
      </c>
      <c r="R331" s="3">
        <f>'MHA-0.1'!E331</f>
        <v>11879.420484941787</v>
      </c>
      <c r="S331" s="3">
        <f>'MHA-0.2'!E331</f>
        <v>77330.396164824473</v>
      </c>
      <c r="T331" s="3">
        <f>'MHA-0.3'!E331</f>
        <v>143190.01501467128</v>
      </c>
      <c r="U331" s="3">
        <f>'MHA-0.5'!E331</f>
        <v>275202.24615186377</v>
      </c>
      <c r="V331" s="3">
        <f>'MHA-0.8'!E331</f>
        <v>473318.87285765342</v>
      </c>
      <c r="W331" s="3">
        <f>'MHA-1'!E331</f>
        <v>605396.62399484566</v>
      </c>
    </row>
    <row r="332" spans="2:23" x14ac:dyDescent="0.2">
      <c r="B332">
        <f>Jacobson!A332</f>
        <v>538</v>
      </c>
      <c r="C332" s="3">
        <f>Jacobson!D332</f>
        <v>1843.8547255089657</v>
      </c>
      <c r="D332" s="3">
        <f>'MHA-0.025'!D332</f>
        <v>2053.4317192035942</v>
      </c>
      <c r="E332" s="3">
        <f>'MHA-0.05'!D332</f>
        <v>2406.7709822054767</v>
      </c>
      <c r="F332" s="3">
        <f>'MHA-0.1'!D332</f>
        <v>12344.913788545125</v>
      </c>
      <c r="G332" s="3">
        <f>'MHA-0.2'!D332</f>
        <v>78184.731407166837</v>
      </c>
      <c r="H332" s="3">
        <f>'MHA-0.3'!D332</f>
        <v>144433.19219575266</v>
      </c>
      <c r="I332" s="3">
        <f>'MHA-0.5'!D332</f>
        <v>277223.10721042333</v>
      </c>
      <c r="J332" s="3">
        <f>'MHA-0.8'!D332</f>
        <v>476506.25973243004</v>
      </c>
      <c r="K332" s="3">
        <f>'MHA-1'!D332</f>
        <v>609361.69474710047</v>
      </c>
      <c r="N332">
        <v>538</v>
      </c>
      <c r="O332" s="3">
        <f>Jacobson!E332</f>
        <v>1316.5259132008962</v>
      </c>
      <c r="P332" s="3">
        <f>'MHA-0.025'!E332</f>
        <v>1533.98606161927</v>
      </c>
      <c r="Q332" s="3">
        <f>'MHA-0.05'!E332</f>
        <v>1909.9371246671872</v>
      </c>
      <c r="R332" s="3">
        <f>'MHA-0.1'!E332</f>
        <v>11752.899515572266</v>
      </c>
      <c r="S332" s="3">
        <f>'MHA-0.2'!E332</f>
        <v>77402.356303305831</v>
      </c>
      <c r="T332" s="3">
        <f>'MHA-0.3'!E332</f>
        <v>143460.45626100351</v>
      </c>
      <c r="U332" s="3">
        <f>'MHA-0.5'!E332</f>
        <v>275869.64961389778</v>
      </c>
      <c r="V332" s="3">
        <f>'MHA-0.8'!E332</f>
        <v>474581.71964324004</v>
      </c>
      <c r="W332" s="3">
        <f>'MHA-1'!E332</f>
        <v>607056.43299613416</v>
      </c>
    </row>
    <row r="333" spans="2:23" x14ac:dyDescent="0.2">
      <c r="B333">
        <f>Jacobson!A333</f>
        <v>456</v>
      </c>
      <c r="C333" s="3">
        <f>Jacobson!D333</f>
        <v>1811.3862620879445</v>
      </c>
      <c r="D333" s="3">
        <f>'MHA-0.025'!D333</f>
        <v>2016.8804191445518</v>
      </c>
      <c r="E333" s="3">
        <f>'MHA-0.05'!D333</f>
        <v>2336.0368271857401</v>
      </c>
      <c r="F333" s="3">
        <f>'MHA-0.1'!D333</f>
        <v>12359.874493274767</v>
      </c>
      <c r="G333" s="3">
        <f>'MHA-0.2'!D333</f>
        <v>78396.262735062614</v>
      </c>
      <c r="H333" s="3">
        <f>'MHA-0.3'!D333</f>
        <v>144841.29414681453</v>
      </c>
      <c r="I333" s="3">
        <f>'MHA-0.5'!D333</f>
        <v>278024.35040781752</v>
      </c>
      <c r="J333" s="3">
        <f>'MHA-0.8'!D333</f>
        <v>477897.2147993226</v>
      </c>
      <c r="K333" s="3">
        <f>'MHA-1'!D333</f>
        <v>611145.79106032522</v>
      </c>
      <c r="N333">
        <v>456</v>
      </c>
      <c r="O333" s="3">
        <f>Jacobson!E333</f>
        <v>1387.8547255089657</v>
      </c>
      <c r="P333" s="3">
        <f>'MHA-0.025'!E333</f>
        <v>1597.4317192035942</v>
      </c>
      <c r="Q333" s="3">
        <f>'MHA-0.05'!E333</f>
        <v>1950.7709822054767</v>
      </c>
      <c r="R333" s="3">
        <f>'MHA-0.1'!E333</f>
        <v>11888.913788545125</v>
      </c>
      <c r="S333" s="3">
        <f>'MHA-0.2'!E333</f>
        <v>77728.731407166837</v>
      </c>
      <c r="T333" s="3">
        <f>'MHA-0.3'!E333</f>
        <v>143977.19219575266</v>
      </c>
      <c r="U333" s="3">
        <f>'MHA-0.5'!E333</f>
        <v>276767.10721042333</v>
      </c>
      <c r="V333" s="3">
        <f>'MHA-0.8'!E333</f>
        <v>476050.25973243004</v>
      </c>
      <c r="W333" s="3">
        <f>'MHA-1'!E333</f>
        <v>608905.69474710047</v>
      </c>
    </row>
    <row r="334" spans="2:23" x14ac:dyDescent="0.2">
      <c r="B334">
        <f>Jacobson!A334</f>
        <v>383</v>
      </c>
      <c r="C334" s="3">
        <f>Jacobson!D334</f>
        <v>1753.7211100331235</v>
      </c>
      <c r="D334" s="3">
        <f>'MHA-0.025'!D334</f>
        <v>1955.4752866648057</v>
      </c>
      <c r="E334" s="3">
        <f>'MHA-0.05'!D334</f>
        <v>2246.8565632880291</v>
      </c>
      <c r="F334" s="3">
        <f>'MHA-0.1'!D334</f>
        <v>12348.005021822</v>
      </c>
      <c r="G334" s="3">
        <f>'MHA-0.2'!D334</f>
        <v>78577.42123098443</v>
      </c>
      <c r="H334" s="3">
        <f>'MHA-0.3'!D334</f>
        <v>145215.48061011094</v>
      </c>
      <c r="I334" s="3">
        <f>'MHA-0.5'!D334</f>
        <v>278784.59280586313</v>
      </c>
      <c r="J334" s="3">
        <f>'MHA-0.8'!D334</f>
        <v>479236.54109949199</v>
      </c>
      <c r="K334" s="3">
        <f>'MHA-1'!D334</f>
        <v>612871.17329524376</v>
      </c>
      <c r="N334">
        <v>383</v>
      </c>
      <c r="O334" s="3">
        <f>Jacobson!E334</f>
        <v>1428.3862620879445</v>
      </c>
      <c r="P334" s="3">
        <f>'MHA-0.025'!E334</f>
        <v>1633.8804191445518</v>
      </c>
      <c r="Q334" s="3">
        <f>'MHA-0.05'!E334</f>
        <v>1953.0368271857401</v>
      </c>
      <c r="R334" s="3">
        <f>'MHA-0.1'!E334</f>
        <v>11976.874493274767</v>
      </c>
      <c r="S334" s="3">
        <f>'MHA-0.2'!E334</f>
        <v>78013.262735062614</v>
      </c>
      <c r="T334" s="3">
        <f>'MHA-0.3'!E334</f>
        <v>144458.29414681453</v>
      </c>
      <c r="U334" s="3">
        <f>'MHA-0.5'!E334</f>
        <v>277641.35040781752</v>
      </c>
      <c r="V334" s="3">
        <f>'MHA-0.8'!E334</f>
        <v>477514.2147993226</v>
      </c>
      <c r="W334" s="3">
        <f>'MHA-1'!E334</f>
        <v>610762.79106032522</v>
      </c>
    </row>
    <row r="335" spans="2:23" x14ac:dyDescent="0.2">
      <c r="B335">
        <f>Jacobson!A335</f>
        <v>406</v>
      </c>
      <c r="C335" s="3">
        <f>Jacobson!D335</f>
        <v>1708.2393926252166</v>
      </c>
      <c r="D335" s="3">
        <f>'MHA-0.025'!D335</f>
        <v>1904.8551942283984</v>
      </c>
      <c r="E335" s="3">
        <f>'MHA-0.05'!D335</f>
        <v>2171.9766296400653</v>
      </c>
      <c r="F335" s="3">
        <f>'MHA-0.1'!D335</f>
        <v>12354.277918232425</v>
      </c>
      <c r="G335" s="3">
        <f>'MHA-0.2'!D335</f>
        <v>78766.765102925812</v>
      </c>
      <c r="H335" s="3">
        <f>'MHA-0.3'!D335</f>
        <v>145587.89545758325</v>
      </c>
      <c r="I335" s="3">
        <f>'MHA-0.5'!D335</f>
        <v>279523.14960439736</v>
      </c>
      <c r="J335" s="3">
        <f>'MHA-0.8'!D335</f>
        <v>480524.31082461908</v>
      </c>
      <c r="K335" s="3">
        <f>'MHA-1'!D335</f>
        <v>614525.08497143269</v>
      </c>
      <c r="N335">
        <v>406</v>
      </c>
      <c r="O335" s="3">
        <f>Jacobson!E335</f>
        <v>1347.7211100331235</v>
      </c>
      <c r="P335" s="3">
        <f>'MHA-0.025'!E335</f>
        <v>1549.4752866648057</v>
      </c>
      <c r="Q335" s="3">
        <f>'MHA-0.05'!E335</f>
        <v>1840.8565632880291</v>
      </c>
      <c r="R335" s="3">
        <f>'MHA-0.1'!E335</f>
        <v>11942.005021822</v>
      </c>
      <c r="S335" s="3">
        <f>'MHA-0.2'!E335</f>
        <v>78171.42123098443</v>
      </c>
      <c r="T335" s="3">
        <f>'MHA-0.3'!E335</f>
        <v>144809.48061011094</v>
      </c>
      <c r="U335" s="3">
        <f>'MHA-0.5'!E335</f>
        <v>278378.59280586313</v>
      </c>
      <c r="V335" s="3">
        <f>'MHA-0.8'!E335</f>
        <v>478830.54109949199</v>
      </c>
      <c r="W335" s="3">
        <f>'MHA-1'!E335</f>
        <v>612465.17329524376</v>
      </c>
    </row>
    <row r="336" spans="2:23" x14ac:dyDescent="0.2">
      <c r="B336">
        <f>Jacobson!A336</f>
        <v>426</v>
      </c>
      <c r="C336" s="3">
        <f>Jacobson!D336</f>
        <v>1676.455964544193</v>
      </c>
      <c r="D336" s="3">
        <f>'MHA-0.025'!D336</f>
        <v>1868.0429425936443</v>
      </c>
      <c r="E336" s="3">
        <f>'MHA-0.05'!D336</f>
        <v>2114.9731276105813</v>
      </c>
      <c r="F336" s="3">
        <f>'MHA-0.1'!D336</f>
        <v>12373.272590540244</v>
      </c>
      <c r="G336" s="3">
        <f>'MHA-0.2'!D336</f>
        <v>78963.663006881834</v>
      </c>
      <c r="H336" s="3">
        <f>'MHA-0.3'!D336</f>
        <v>145962.69659318749</v>
      </c>
      <c r="I336" s="3">
        <f>'MHA-0.5'!D336</f>
        <v>280253.75720329792</v>
      </c>
      <c r="J336" s="3">
        <f>'MHA-0.8'!D336</f>
        <v>481788.62811846426</v>
      </c>
      <c r="K336" s="3">
        <f>'MHA-1'!D336</f>
        <v>616145.20872857433</v>
      </c>
      <c r="N336">
        <v>426</v>
      </c>
      <c r="O336" s="3">
        <f>Jacobson!E336</f>
        <v>1282.2393926252166</v>
      </c>
      <c r="P336" s="3">
        <f>'MHA-0.025'!E336</f>
        <v>1478.8551942283984</v>
      </c>
      <c r="Q336" s="3">
        <f>'MHA-0.05'!E336</f>
        <v>1745.9766296400653</v>
      </c>
      <c r="R336" s="3">
        <f>'MHA-0.1'!E336</f>
        <v>11928.277918232425</v>
      </c>
      <c r="S336" s="3">
        <f>'MHA-0.2'!E336</f>
        <v>78340.765102925812</v>
      </c>
      <c r="T336" s="3">
        <f>'MHA-0.3'!E336</f>
        <v>145161.89545758325</v>
      </c>
      <c r="U336" s="3">
        <f>'MHA-0.5'!E336</f>
        <v>279097.14960439736</v>
      </c>
      <c r="V336" s="3">
        <f>'MHA-0.8'!E336</f>
        <v>480098.31082461908</v>
      </c>
      <c r="W336" s="3">
        <f>'MHA-1'!E336</f>
        <v>614099.08497143269</v>
      </c>
    </row>
    <row r="337" spans="2:23" x14ac:dyDescent="0.2">
      <c r="B337">
        <f>Jacobson!A337</f>
        <v>1972</v>
      </c>
      <c r="C337" s="3">
        <f>Jacobson!D337</f>
        <v>3352.9119290883859</v>
      </c>
      <c r="D337" s="3">
        <f>'MHA-0.025'!D337</f>
        <v>3736.0858851872886</v>
      </c>
      <c r="E337" s="3">
        <f>'MHA-0.05'!D337</f>
        <v>2702.7978372433354</v>
      </c>
      <c r="F337" s="3">
        <f>'MHA-0.1'!D337</f>
        <v>13027.768594771107</v>
      </c>
      <c r="G337" s="3">
        <f>'MHA-0.2'!D337</f>
        <v>79794.186434848874</v>
      </c>
      <c r="H337" s="3">
        <f>'MHA-0.3'!D337</f>
        <v>146969.24744489067</v>
      </c>
      <c r="I337" s="3">
        <f>'MHA-0.5'!D337</f>
        <v>281612.36290247343</v>
      </c>
      <c r="J337" s="3">
        <f>'MHA-0.8'!D337</f>
        <v>483675.31608884822</v>
      </c>
      <c r="K337" s="3">
        <f>'MHA-1'!D337</f>
        <v>618383.95154643047</v>
      </c>
      <c r="N337">
        <v>972</v>
      </c>
      <c r="O337" s="3">
        <f>Jacobson!E337</f>
        <v>295.54403545580703</v>
      </c>
      <c r="P337" s="3">
        <f>'MHA-0.025'!E337</f>
        <v>103.95705740635572</v>
      </c>
      <c r="Q337" s="3">
        <f>'MHA-0.05'!E337</f>
        <v>142.97312761058129</v>
      </c>
      <c r="R337" s="3">
        <f>'MHA-0.1'!E337</f>
        <v>10401.272590540244</v>
      </c>
      <c r="S337" s="3">
        <f>'MHA-0.2'!E337</f>
        <v>76991.663006881834</v>
      </c>
      <c r="T337" s="3">
        <f>'MHA-0.3'!E337</f>
        <v>143990.69659318749</v>
      </c>
      <c r="U337" s="3">
        <f>'MHA-0.5'!E337</f>
        <v>278281.75720329792</v>
      </c>
      <c r="V337" s="3">
        <f>'MHA-0.8'!E337</f>
        <v>479816.62811846426</v>
      </c>
      <c r="W337" s="3">
        <f>'MHA-1'!E337</f>
        <v>614173.20872857433</v>
      </c>
    </row>
    <row r="338" spans="2:23" x14ac:dyDescent="0.2">
      <c r="B338">
        <f>Jacobson!A338</f>
        <v>588</v>
      </c>
      <c r="C338" s="3">
        <f>Jacobson!D338</f>
        <v>1938.5742884646049</v>
      </c>
      <c r="D338" s="3">
        <f>'MHA-0.025'!D338</f>
        <v>2126.0083671369921</v>
      </c>
      <c r="E338" s="3">
        <f>'MHA-0.05'!D338</f>
        <v>2844.3143715840515</v>
      </c>
      <c r="F338" s="3">
        <f>'MHA-0.1'!D338</f>
        <v>12980.780597944255</v>
      </c>
      <c r="G338" s="3">
        <f>'MHA-0.2'!D338</f>
        <v>80076.419005824137</v>
      </c>
      <c r="H338" s="3">
        <f>'MHA-0.3'!D338</f>
        <v>147580.70058366802</v>
      </c>
      <c r="I338" s="3">
        <f>'MHA-0.5'!D338</f>
        <v>282882.25717685506</v>
      </c>
      <c r="J338" s="3">
        <f>'MHA-0.8'!D338</f>
        <v>485932.87206663628</v>
      </c>
      <c r="K338" s="3">
        <f>'MHA-1'!D338</f>
        <v>621299.94865982269</v>
      </c>
      <c r="N338">
        <v>588</v>
      </c>
      <c r="O338" s="3">
        <f>Jacobson!E338</f>
        <v>2764.9119290883859</v>
      </c>
      <c r="P338" s="3">
        <f>'MHA-0.025'!E338</f>
        <v>3148.0858851872886</v>
      </c>
      <c r="Q338" s="3">
        <f>'MHA-0.05'!E338</f>
        <v>2114.7978372433354</v>
      </c>
      <c r="R338" s="3">
        <f>'MHA-0.1'!E338</f>
        <v>12439.768594771107</v>
      </c>
      <c r="S338" s="3">
        <f>'MHA-0.2'!E338</f>
        <v>79206.186434848874</v>
      </c>
      <c r="T338" s="3">
        <f>'MHA-0.3'!E338</f>
        <v>146381.24744489067</v>
      </c>
      <c r="U338" s="3">
        <f>'MHA-0.5'!E338</f>
        <v>281024.36290247343</v>
      </c>
      <c r="V338" s="3">
        <f>'MHA-0.8'!E338</f>
        <v>483087.31608884822</v>
      </c>
      <c r="W338" s="3">
        <f>'MHA-1'!E338</f>
        <v>617795.95154643047</v>
      </c>
    </row>
    <row r="339" spans="2:23" x14ac:dyDescent="0.2">
      <c r="B339">
        <f>Jacobson!A339</f>
        <v>397</v>
      </c>
      <c r="C339" s="3">
        <f>Jacobson!D339</f>
        <v>1854.2349526407988</v>
      </c>
      <c r="D339" s="3">
        <f>'MHA-0.025'!D339</f>
        <v>2042.3183954965637</v>
      </c>
      <c r="E339" s="3">
        <f>'MHA-0.05'!D339</f>
        <v>2831.0077739267008</v>
      </c>
      <c r="F339" s="3">
        <f>'MHA-0.1'!D339</f>
        <v>12876.049600324117</v>
      </c>
      <c r="G339" s="3">
        <f>'MHA-0.2'!D339</f>
        <v>80277.403434055581</v>
      </c>
      <c r="H339" s="3">
        <f>'MHA-0.3'!D339</f>
        <v>148087.40043775103</v>
      </c>
      <c r="I339" s="3">
        <f>'MHA-0.5'!D339</f>
        <v>284000.38788264128</v>
      </c>
      <c r="J339" s="3">
        <f>'MHA-0.8'!D339</f>
        <v>487968.14904997731</v>
      </c>
      <c r="K339" s="3">
        <f>'MHA-1'!D339</f>
        <v>623946.65649486694</v>
      </c>
      <c r="N339">
        <v>397</v>
      </c>
      <c r="O339" s="3">
        <f>Jacobson!E339</f>
        <v>1541.5742884646049</v>
      </c>
      <c r="P339" s="3">
        <f>'MHA-0.025'!E339</f>
        <v>1729.0083671369921</v>
      </c>
      <c r="Q339" s="3">
        <f>'MHA-0.05'!E339</f>
        <v>2447.3143715840515</v>
      </c>
      <c r="R339" s="3">
        <f>'MHA-0.1'!E339</f>
        <v>12583.780597944255</v>
      </c>
      <c r="S339" s="3">
        <f>'MHA-0.2'!E339</f>
        <v>79679.419005824137</v>
      </c>
      <c r="T339" s="3">
        <f>'MHA-0.3'!E339</f>
        <v>147183.70058366802</v>
      </c>
      <c r="U339" s="3">
        <f>'MHA-0.5'!E339</f>
        <v>282485.25717685506</v>
      </c>
      <c r="V339" s="3">
        <f>'MHA-0.8'!E339</f>
        <v>485535.87206663628</v>
      </c>
      <c r="W339" s="3">
        <f>'MHA-1'!E339</f>
        <v>620902.94865982269</v>
      </c>
    </row>
    <row r="340" spans="2:23" x14ac:dyDescent="0.2">
      <c r="B340">
        <f>Jacobson!A340</f>
        <v>422</v>
      </c>
      <c r="C340" s="3">
        <f>Jacobson!D340</f>
        <v>1791.4718916998581</v>
      </c>
      <c r="D340" s="3">
        <f>'MHA-0.025'!D340</f>
        <v>1978.0903867302875</v>
      </c>
      <c r="E340" s="3">
        <f>'MHA-0.05'!D340</f>
        <v>2767.0023268740219</v>
      </c>
      <c r="F340" s="3">
        <f>'MHA-0.1'!D340</f>
        <v>12813.706352109013</v>
      </c>
      <c r="G340" s="3">
        <f>'MHA-0.2'!D340</f>
        <v>80484.046755229181</v>
      </c>
      <c r="H340" s="3">
        <f>'MHA-0.3'!D340</f>
        <v>148563.0303283133</v>
      </c>
      <c r="I340" s="3">
        <f>'MHA-0.5'!D340</f>
        <v>285013.99091198092</v>
      </c>
      <c r="J340" s="3">
        <f>'MHA-0.8'!D340</f>
        <v>489788.71178748301</v>
      </c>
      <c r="K340" s="3">
        <f>'MHA-1'!D340</f>
        <v>626305.19237115013</v>
      </c>
      <c r="N340">
        <v>422</v>
      </c>
      <c r="O340" s="3">
        <f>Jacobson!E340</f>
        <v>1432.2349526407988</v>
      </c>
      <c r="P340" s="3">
        <f>'MHA-0.025'!E340</f>
        <v>1620.3183954965637</v>
      </c>
      <c r="Q340" s="3">
        <f>'MHA-0.05'!E340</f>
        <v>2409.0077739267008</v>
      </c>
      <c r="R340" s="3">
        <f>'MHA-0.1'!E340</f>
        <v>12454.049600324117</v>
      </c>
      <c r="S340" s="3">
        <f>'MHA-0.2'!E340</f>
        <v>79855.403434055581</v>
      </c>
      <c r="T340" s="3">
        <f>'MHA-0.3'!E340</f>
        <v>147665.40043775103</v>
      </c>
      <c r="U340" s="3">
        <f>'MHA-0.5'!E340</f>
        <v>283578.38788264128</v>
      </c>
      <c r="V340" s="3">
        <f>'MHA-0.8'!E340</f>
        <v>487546.14904997731</v>
      </c>
      <c r="W340" s="3">
        <f>'MHA-1'!E340</f>
        <v>623524.65649486694</v>
      </c>
    </row>
    <row r="341" spans="2:23" x14ac:dyDescent="0.2">
      <c r="B341">
        <f>Jacobson!A341</f>
        <v>445</v>
      </c>
      <c r="C341" s="3">
        <f>Jacobson!D341</f>
        <v>1749.6356766893377</v>
      </c>
      <c r="D341" s="3">
        <f>'MHA-0.025'!D341</f>
        <v>1934.316482628614</v>
      </c>
      <c r="E341" s="3">
        <f>'MHA-0.05'!D341</f>
        <v>2684.5966174772639</v>
      </c>
      <c r="F341" s="3">
        <f>'MHA-0.1'!D341</f>
        <v>12782.708915947685</v>
      </c>
      <c r="G341" s="3">
        <f>'MHA-0.2'!D341</f>
        <v>80696.989246109355</v>
      </c>
      <c r="H341" s="3">
        <f>'MHA-0.3'!D341</f>
        <v>149019.912746235</v>
      </c>
      <c r="I341" s="3">
        <f>'MHA-0.5'!D341</f>
        <v>285958.75318398571</v>
      </c>
      <c r="J341" s="3">
        <f>'MHA-0.8'!D341</f>
        <v>491465.29384061234</v>
      </c>
      <c r="K341" s="3">
        <f>'MHA-1'!D341</f>
        <v>628469.6542783624</v>
      </c>
      <c r="N341">
        <v>445</v>
      </c>
      <c r="O341" s="3">
        <f>Jacobson!E341</f>
        <v>1346.4718916998581</v>
      </c>
      <c r="P341" s="3">
        <f>'MHA-0.025'!E341</f>
        <v>1533.0903867302875</v>
      </c>
      <c r="Q341" s="3">
        <f>'MHA-0.05'!E341</f>
        <v>2322.0023268740219</v>
      </c>
      <c r="R341" s="3">
        <f>'MHA-0.1'!E341</f>
        <v>12368.706352109013</v>
      </c>
      <c r="S341" s="3">
        <f>'MHA-0.2'!E341</f>
        <v>80039.046755229181</v>
      </c>
      <c r="T341" s="3">
        <f>'MHA-0.3'!E341</f>
        <v>148118.0303283133</v>
      </c>
      <c r="U341" s="3">
        <f>'MHA-0.5'!E341</f>
        <v>284568.99091198092</v>
      </c>
      <c r="V341" s="3">
        <f>'MHA-0.8'!E341</f>
        <v>489343.71178748301</v>
      </c>
      <c r="W341" s="3">
        <f>'MHA-1'!E341</f>
        <v>625860.19237115013</v>
      </c>
    </row>
    <row r="342" spans="2:23" x14ac:dyDescent="0.2">
      <c r="B342">
        <f>Jacobson!A342</f>
        <v>367</v>
      </c>
      <c r="C342" s="3">
        <f>Jacobson!D342</f>
        <v>1686.0080759528364</v>
      </c>
      <c r="D342" s="3">
        <f>'MHA-0.025'!D342</f>
        <v>1869.1813814071345</v>
      </c>
      <c r="E342" s="3">
        <f>'MHA-0.05'!D342</f>
        <v>2561.9636173492586</v>
      </c>
      <c r="F342" s="3">
        <f>'MHA-0.1'!D342</f>
        <v>12734.155838826689</v>
      </c>
      <c r="G342" s="3">
        <f>'MHA-0.2'!D342</f>
        <v>80875.891114269514</v>
      </c>
      <c r="H342" s="3">
        <f>'MHA-0.3'!D342</f>
        <v>149426.26955967626</v>
      </c>
      <c r="I342" s="3">
        <f>'MHA-0.5'!D342</f>
        <v>286820.01988798921</v>
      </c>
      <c r="J342" s="3">
        <f>'MHA-0.8'!D342</f>
        <v>493008.92538045929</v>
      </c>
      <c r="K342" s="3">
        <f>'MHA-1'!D342</f>
        <v>630468.19570877159</v>
      </c>
      <c r="N342">
        <v>367</v>
      </c>
      <c r="O342" s="3">
        <f>Jacobson!E342</f>
        <v>1382.6356766893377</v>
      </c>
      <c r="P342" s="3">
        <f>'MHA-0.025'!E342</f>
        <v>1567.316482628614</v>
      </c>
      <c r="Q342" s="3">
        <f>'MHA-0.05'!E342</f>
        <v>2317.5966174772639</v>
      </c>
      <c r="R342" s="3">
        <f>'MHA-0.1'!E342</f>
        <v>12415.708915947685</v>
      </c>
      <c r="S342" s="3">
        <f>'MHA-0.2'!E342</f>
        <v>80329.989246109355</v>
      </c>
      <c r="T342" s="3">
        <f>'MHA-0.3'!E342</f>
        <v>148652.912746235</v>
      </c>
      <c r="U342" s="3">
        <f>'MHA-0.5'!E342</f>
        <v>285591.75318398571</v>
      </c>
      <c r="V342" s="3">
        <f>'MHA-0.8'!E342</f>
        <v>491098.29384061234</v>
      </c>
      <c r="W342" s="3">
        <f>'MHA-1'!E342</f>
        <v>628102.6542783624</v>
      </c>
    </row>
    <row r="343" spans="2:23" x14ac:dyDescent="0.2">
      <c r="B343">
        <f>Jacobson!A343</f>
        <v>289</v>
      </c>
      <c r="C343" s="3">
        <f>Jacobson!D343</f>
        <v>1596.3545457915022</v>
      </c>
      <c r="D343" s="3">
        <f>'MHA-0.025'!D343</f>
        <v>1776.4065506321062</v>
      </c>
      <c r="E343" s="3">
        <f>'MHA-0.05'!D343</f>
        <v>2402.7223286929266</v>
      </c>
      <c r="F343" s="3">
        <f>'MHA-0.1'!D343</f>
        <v>12671.266030985944</v>
      </c>
      <c r="G343" s="3">
        <f>'MHA-0.2'!D343</f>
        <v>81020.292515389621</v>
      </c>
      <c r="H343" s="3">
        <f>'MHA-0.3'!D343</f>
        <v>149777.96216975723</v>
      </c>
      <c r="I343" s="3">
        <f>'MHA-0.5'!D343</f>
        <v>287586.29491599184</v>
      </c>
      <c r="J343" s="3">
        <f>'MHA-0.8'!D343</f>
        <v>494397.07403534453</v>
      </c>
      <c r="K343" s="3">
        <f>'MHA-1'!D343</f>
        <v>632270.92678157857</v>
      </c>
      <c r="N343">
        <v>289</v>
      </c>
      <c r="O343" s="3">
        <f>Jacobson!E343</f>
        <v>1397.0080759528364</v>
      </c>
      <c r="P343" s="3">
        <f>'MHA-0.025'!E343</f>
        <v>1580.1813814071345</v>
      </c>
      <c r="Q343" s="3">
        <f>'MHA-0.05'!E343</f>
        <v>2272.9636173492586</v>
      </c>
      <c r="R343" s="3">
        <f>'MHA-0.1'!E343</f>
        <v>12445.155838826689</v>
      </c>
      <c r="S343" s="3">
        <f>'MHA-0.2'!E343</f>
        <v>80586.891114269514</v>
      </c>
      <c r="T343" s="3">
        <f>'MHA-0.3'!E343</f>
        <v>149137.26955967626</v>
      </c>
      <c r="U343" s="3">
        <f>'MHA-0.5'!E343</f>
        <v>286531.01988798921</v>
      </c>
      <c r="V343" s="3">
        <f>'MHA-0.8'!E343</f>
        <v>492719.92538045929</v>
      </c>
      <c r="W343" s="3">
        <f>'MHA-1'!E343</f>
        <v>630179.19570877159</v>
      </c>
    </row>
    <row r="344" spans="2:23" x14ac:dyDescent="0.2">
      <c r="B344">
        <f>Jacobson!A344</f>
        <v>416</v>
      </c>
      <c r="C344" s="3">
        <f>Jacobson!D344</f>
        <v>1563.9697759637829</v>
      </c>
      <c r="D344" s="3">
        <f>'MHA-0.025'!D344</f>
        <v>1738.237798906646</v>
      </c>
      <c r="E344" s="3">
        <f>'MHA-0.05'!D344</f>
        <v>2319.775769452347</v>
      </c>
      <c r="F344" s="3">
        <f>'MHA-0.1'!D344</f>
        <v>12680.503675105381</v>
      </c>
      <c r="G344" s="3">
        <f>'MHA-0.2'!D344</f>
        <v>81213.898566229705</v>
      </c>
      <c r="H344" s="3">
        <f>'MHA-0.3'!D344</f>
        <v>150155.93662731795</v>
      </c>
      <c r="I344" s="3">
        <f>'MHA-0.5'!D344</f>
        <v>288333.00618699385</v>
      </c>
      <c r="J344" s="3">
        <f>'MHA-0.8'!D344</f>
        <v>495696.89052650845</v>
      </c>
      <c r="K344" s="3">
        <f>'MHA-1'!D344</f>
        <v>633939.48008618387</v>
      </c>
      <c r="N344">
        <v>416</v>
      </c>
      <c r="O344" s="3">
        <f>Jacobson!E344</f>
        <v>1180.3545457915022</v>
      </c>
      <c r="P344" s="3">
        <f>'MHA-0.025'!E344</f>
        <v>1360.4065506321062</v>
      </c>
      <c r="Q344" s="3">
        <f>'MHA-0.05'!E344</f>
        <v>1986.7223286929266</v>
      </c>
      <c r="R344" s="3">
        <f>'MHA-0.1'!E344</f>
        <v>12255.266030985944</v>
      </c>
      <c r="S344" s="3">
        <f>'MHA-0.2'!E344</f>
        <v>80604.292515389621</v>
      </c>
      <c r="T344" s="3">
        <f>'MHA-0.3'!E344</f>
        <v>149361.96216975723</v>
      </c>
      <c r="U344" s="3">
        <f>'MHA-0.5'!E344</f>
        <v>287170.29491599184</v>
      </c>
      <c r="V344" s="3">
        <f>'MHA-0.8'!E344</f>
        <v>493981.07403534453</v>
      </c>
      <c r="W344" s="3">
        <f>'MHA-1'!E344</f>
        <v>631854.92678157857</v>
      </c>
    </row>
    <row r="345" spans="2:23" x14ac:dyDescent="0.2">
      <c r="B345">
        <f>Jacobson!A345</f>
        <v>435</v>
      </c>
      <c r="C345" s="3">
        <f>Jacobson!D345</f>
        <v>1550.4352319379541</v>
      </c>
      <c r="D345" s="3">
        <f>'MHA-0.025'!D345</f>
        <v>1720.9580136294092</v>
      </c>
      <c r="E345" s="3">
        <f>'MHA-0.05'!D345</f>
        <v>2250.7958500219129</v>
      </c>
      <c r="F345" s="3">
        <f>'MHA-0.1'!D345</f>
        <v>12701.46190819496</v>
      </c>
      <c r="G345" s="3">
        <f>'MHA-0.2'!D345</f>
        <v>81414.733104359766</v>
      </c>
      <c r="H345" s="3">
        <f>'MHA-0.3'!D345</f>
        <v>150536.64747048847</v>
      </c>
      <c r="I345" s="3">
        <f>'MHA-0.5'!D345</f>
        <v>289073.46964024531</v>
      </c>
      <c r="J345" s="3">
        <f>'MHA-0.8'!D345</f>
        <v>496976.98289488134</v>
      </c>
      <c r="K345" s="3">
        <f>'MHA-1'!D345</f>
        <v>635579.32506463781</v>
      </c>
      <c r="N345">
        <v>435</v>
      </c>
      <c r="O345" s="3">
        <f>Jacobson!E345</f>
        <v>1128.9697759637829</v>
      </c>
      <c r="P345" s="3">
        <f>'MHA-0.025'!E345</f>
        <v>1303.237798906646</v>
      </c>
      <c r="Q345" s="3">
        <f>'MHA-0.05'!E345</f>
        <v>1884.775769452347</v>
      </c>
      <c r="R345" s="3">
        <f>'MHA-0.1'!E345</f>
        <v>12245.503675105381</v>
      </c>
      <c r="S345" s="3">
        <f>'MHA-0.2'!E345</f>
        <v>80778.898566229705</v>
      </c>
      <c r="T345" s="3">
        <f>'MHA-0.3'!E345</f>
        <v>149720.93662731795</v>
      </c>
      <c r="U345" s="3">
        <f>'MHA-0.5'!E345</f>
        <v>287898.00618699385</v>
      </c>
      <c r="V345" s="3">
        <f>'MHA-0.8'!E345</f>
        <v>495261.89052650845</v>
      </c>
      <c r="W345" s="3">
        <f>'MHA-1'!E345</f>
        <v>633504.48008618387</v>
      </c>
    </row>
    <row r="346" spans="2:23" x14ac:dyDescent="0.2">
      <c r="B346">
        <f>Jacobson!A346</f>
        <v>373</v>
      </c>
      <c r="C346" s="3">
        <f>Jacobson!D346</f>
        <v>1519.4623489273035</v>
      </c>
      <c r="D346" s="3">
        <f>'MHA-0.025'!D346</f>
        <v>1688.0957585591254</v>
      </c>
      <c r="E346" s="3">
        <f>'MHA-0.05'!D346</f>
        <v>2158.4159104490868</v>
      </c>
      <c r="F346" s="3">
        <f>'MHA-0.1'!D346</f>
        <v>12698.285583012146</v>
      </c>
      <c r="G346" s="3">
        <f>'MHA-0.2'!D346</f>
        <v>81589.964007957315</v>
      </c>
      <c r="H346" s="3">
        <f>'MHA-0.3'!D346</f>
        <v>150890.28560286638</v>
      </c>
      <c r="I346" s="3">
        <f>'MHA-0.5'!D346</f>
        <v>289783.92223018396</v>
      </c>
      <c r="J346" s="3">
        <f>'MHA-0.8'!D346</f>
        <v>498222.65717116103</v>
      </c>
      <c r="K346" s="3">
        <f>'MHA-1'!D346</f>
        <v>637181.81379847822</v>
      </c>
      <c r="N346">
        <v>373</v>
      </c>
      <c r="O346" s="3">
        <f>Jacobson!E346</f>
        <v>1177.4352319379541</v>
      </c>
      <c r="P346" s="3">
        <f>'MHA-0.025'!E346</f>
        <v>1347.9580136294092</v>
      </c>
      <c r="Q346" s="3">
        <f>'MHA-0.05'!E346</f>
        <v>1877.7958500219129</v>
      </c>
      <c r="R346" s="3">
        <f>'MHA-0.1'!E346</f>
        <v>12328.46190819496</v>
      </c>
      <c r="S346" s="3">
        <f>'MHA-0.2'!E346</f>
        <v>81041.733104359766</v>
      </c>
      <c r="T346" s="3">
        <f>'MHA-0.3'!E346</f>
        <v>150163.64747048847</v>
      </c>
      <c r="U346" s="3">
        <f>'MHA-0.5'!E346</f>
        <v>288700.46964024531</v>
      </c>
      <c r="V346" s="3">
        <f>'MHA-0.8'!E346</f>
        <v>496603.98289488134</v>
      </c>
      <c r="W346" s="3">
        <f>'MHA-1'!E346</f>
        <v>635206.32506463781</v>
      </c>
    </row>
    <row r="347" spans="2:23" x14ac:dyDescent="0.2">
      <c r="B347">
        <f>Jacobson!A347</f>
        <v>388</v>
      </c>
      <c r="C347" s="3">
        <f>Jacobson!D347</f>
        <v>1498.0812054258561</v>
      </c>
      <c r="D347" s="3">
        <f>'MHA-0.025'!D347</f>
        <v>1664.4372551721453</v>
      </c>
      <c r="E347" s="3">
        <f>'MHA-0.05'!D347</f>
        <v>2082.2259557694679</v>
      </c>
      <c r="F347" s="3">
        <f>'MHA-0.1'!D347</f>
        <v>12707.648339125037</v>
      </c>
      <c r="G347" s="3">
        <f>'MHA-0.2'!D347</f>
        <v>81770.432185655489</v>
      </c>
      <c r="H347" s="3">
        <f>'MHA-0.3'!D347</f>
        <v>151241.85920214979</v>
      </c>
      <c r="I347" s="3">
        <f>'MHA-0.5'!D347</f>
        <v>290477.70667263801</v>
      </c>
      <c r="J347" s="3">
        <f>'MHA-0.8'!D347</f>
        <v>499429.75787837087</v>
      </c>
      <c r="K347" s="3">
        <f>'MHA-1'!D347</f>
        <v>638731.12534885865</v>
      </c>
      <c r="N347">
        <v>388</v>
      </c>
      <c r="O347" s="3">
        <f>Jacobson!E347</f>
        <v>1131.4623489273035</v>
      </c>
      <c r="P347" s="3">
        <f>'MHA-0.025'!E347</f>
        <v>1300.0957585591254</v>
      </c>
      <c r="Q347" s="3">
        <f>'MHA-0.05'!E347</f>
        <v>1770.4159104490868</v>
      </c>
      <c r="R347" s="3">
        <f>'MHA-0.1'!E347</f>
        <v>12310.285583012146</v>
      </c>
      <c r="S347" s="3">
        <f>'MHA-0.2'!E347</f>
        <v>81201.964007957315</v>
      </c>
      <c r="T347" s="3">
        <f>'MHA-0.3'!E347</f>
        <v>150502.28560286638</v>
      </c>
      <c r="U347" s="3">
        <f>'MHA-0.5'!E347</f>
        <v>289395.92223018396</v>
      </c>
      <c r="V347" s="3">
        <f>'MHA-0.8'!E347</f>
        <v>497834.65717116103</v>
      </c>
      <c r="W347" s="3">
        <f>'MHA-1'!E347</f>
        <v>636793.81379847822</v>
      </c>
    </row>
    <row r="348" spans="2:23" x14ac:dyDescent="0.2">
      <c r="B348">
        <f>Jacobson!A348</f>
        <v>413</v>
      </c>
      <c r="C348" s="3">
        <f>Jacobson!D348</f>
        <v>1490.9442368671757</v>
      </c>
      <c r="D348" s="3">
        <f>'MHA-0.025'!D348</f>
        <v>1655.3220185687101</v>
      </c>
      <c r="E348" s="3">
        <f>'MHA-0.05'!D348</f>
        <v>2023.4753326576465</v>
      </c>
      <c r="F348" s="3">
        <f>'MHA-0.1'!D348</f>
        <v>12730.740406209703</v>
      </c>
      <c r="G348" s="3">
        <f>'MHA-0.2'!D348</f>
        <v>81960.653318929108</v>
      </c>
      <c r="H348" s="3">
        <f>'MHA-0.3'!D348</f>
        <v>151599.20940161237</v>
      </c>
      <c r="I348" s="3">
        <f>'MHA-0.5'!D348</f>
        <v>291169.31500447844</v>
      </c>
      <c r="J348" s="3">
        <f>'MHA-0.8'!D348</f>
        <v>500622.75340877817</v>
      </c>
      <c r="K348" s="3">
        <f>'MHA-1'!D348</f>
        <v>640258.37901164382</v>
      </c>
      <c r="N348">
        <v>413</v>
      </c>
      <c r="O348" s="3">
        <f>Jacobson!E348</f>
        <v>1085.0812054258561</v>
      </c>
      <c r="P348" s="3">
        <f>'MHA-0.025'!E348</f>
        <v>1251.4372551721453</v>
      </c>
      <c r="Q348" s="3">
        <f>'MHA-0.05'!E348</f>
        <v>1669.2259557694679</v>
      </c>
      <c r="R348" s="3">
        <f>'MHA-0.1'!E348</f>
        <v>12294.648339125037</v>
      </c>
      <c r="S348" s="3">
        <f>'MHA-0.2'!E348</f>
        <v>81357.432185655489</v>
      </c>
      <c r="T348" s="3">
        <f>'MHA-0.3'!E348</f>
        <v>150828.85920214979</v>
      </c>
      <c r="U348" s="3">
        <f>'MHA-0.5'!E348</f>
        <v>290064.70667263801</v>
      </c>
      <c r="V348" s="3">
        <f>'MHA-0.8'!E348</f>
        <v>499016.75787837087</v>
      </c>
      <c r="W348" s="3">
        <f>'MHA-1'!E348</f>
        <v>638318.12534885865</v>
      </c>
    </row>
    <row r="349" spans="2:23" x14ac:dyDescent="0.2">
      <c r="B349">
        <f>Jacobson!A349</f>
        <v>437</v>
      </c>
      <c r="C349" s="3">
        <f>Jacobson!D349</f>
        <v>1497.5431772487195</v>
      </c>
      <c r="D349" s="3">
        <f>'MHA-0.025'!D349</f>
        <v>1660.8595718187335</v>
      </c>
      <c r="E349" s="3">
        <f>'MHA-0.05'!D349</f>
        <v>1988.4083988661444</v>
      </c>
      <c r="F349" s="3">
        <f>'MHA-0.1'!D349</f>
        <v>12764.094456523202</v>
      </c>
      <c r="G349" s="3">
        <f>'MHA-0.2'!D349</f>
        <v>82160.654168884314</v>
      </c>
      <c r="H349" s="3">
        <f>'MHA-0.3'!D349</f>
        <v>151965.85705120928</v>
      </c>
      <c r="I349" s="3">
        <f>'MHA-0.5'!D349</f>
        <v>291869.25625335885</v>
      </c>
      <c r="J349" s="3">
        <f>'MHA-0.8'!D349</f>
        <v>501822.63505658368</v>
      </c>
      <c r="K349" s="3">
        <f>'MHA-1'!D349</f>
        <v>641791.55425873282</v>
      </c>
      <c r="N349">
        <v>437</v>
      </c>
      <c r="O349" s="3">
        <f>Jacobson!E349</f>
        <v>1053.9442368671757</v>
      </c>
      <c r="P349" s="3">
        <f>'MHA-0.025'!E349</f>
        <v>1218.3220185687101</v>
      </c>
      <c r="Q349" s="3">
        <f>'MHA-0.05'!E349</f>
        <v>1586.4753326576465</v>
      </c>
      <c r="R349" s="3">
        <f>'MHA-0.1'!E349</f>
        <v>12293.740406209703</v>
      </c>
      <c r="S349" s="3">
        <f>'MHA-0.2'!E349</f>
        <v>81523.653318929108</v>
      </c>
      <c r="T349" s="3">
        <f>'MHA-0.3'!E349</f>
        <v>151162.20940161237</v>
      </c>
      <c r="U349" s="3">
        <f>'MHA-0.5'!E349</f>
        <v>290732.31500447844</v>
      </c>
      <c r="V349" s="3">
        <f>'MHA-0.8'!E349</f>
        <v>500185.75340877817</v>
      </c>
      <c r="W349" s="3">
        <f>'MHA-1'!E349</f>
        <v>639821.37901164382</v>
      </c>
    </row>
    <row r="350" spans="2:23" x14ac:dyDescent="0.2">
      <c r="B350">
        <f>Jacobson!A350</f>
        <v>470</v>
      </c>
      <c r="C350" s="3">
        <f>Jacobson!D350</f>
        <v>1520.6061326352931</v>
      </c>
      <c r="D350" s="3">
        <f>'MHA-0.025'!D350</f>
        <v>1684.043222283201</v>
      </c>
      <c r="E350" s="3">
        <f>'MHA-0.05'!D350</f>
        <v>1979.2052236792904</v>
      </c>
      <c r="F350" s="3">
        <f>'MHA-0.1'!D350</f>
        <v>12809.194994258329</v>
      </c>
      <c r="G350" s="3">
        <f>'MHA-0.2'!D350</f>
        <v>82374.439806350725</v>
      </c>
      <c r="H350" s="3">
        <f>'MHA-0.3'!D350</f>
        <v>152348.32778840701</v>
      </c>
      <c r="I350" s="3">
        <f>'MHA-0.5'!D350</f>
        <v>292589.09719001909</v>
      </c>
      <c r="J350" s="3">
        <f>'MHA-0.8'!D350</f>
        <v>503048.53129243781</v>
      </c>
      <c r="K350" s="3">
        <f>'MHA-1'!D350</f>
        <v>643354.82069404935</v>
      </c>
      <c r="N350">
        <v>470</v>
      </c>
      <c r="O350" s="3">
        <f>Jacobson!E350</f>
        <v>1027.5431772487195</v>
      </c>
      <c r="P350" s="3">
        <f>'MHA-0.025'!E350</f>
        <v>1190.8595718187335</v>
      </c>
      <c r="Q350" s="3">
        <f>'MHA-0.05'!E350</f>
        <v>1518.4083988661444</v>
      </c>
      <c r="R350" s="3">
        <f>'MHA-0.1'!E350</f>
        <v>12294.094456523202</v>
      </c>
      <c r="S350" s="3">
        <f>'MHA-0.2'!E350</f>
        <v>81690.654168884314</v>
      </c>
      <c r="T350" s="3">
        <f>'MHA-0.3'!E350</f>
        <v>151495.85705120928</v>
      </c>
      <c r="U350" s="3">
        <f>'MHA-0.5'!E350</f>
        <v>291399.25625335885</v>
      </c>
      <c r="V350" s="3">
        <f>'MHA-0.8'!E350</f>
        <v>501352.63505658368</v>
      </c>
      <c r="W350" s="3">
        <f>'MHA-1'!E350</f>
        <v>641321.55425873282</v>
      </c>
    </row>
    <row r="351" spans="2:23" x14ac:dyDescent="0.2">
      <c r="B351">
        <f>Jacobson!A351</f>
        <v>387</v>
      </c>
      <c r="C351" s="3">
        <f>Jacobson!D351</f>
        <v>1511.4361617505349</v>
      </c>
      <c r="D351" s="3">
        <f>'MHA-0.025'!D351</f>
        <v>1676.4763242767635</v>
      </c>
      <c r="E351" s="3">
        <f>'MHA-0.05'!D351</f>
        <v>1946.7231111567294</v>
      </c>
      <c r="F351" s="3">
        <f>'MHA-0.1'!D351</f>
        <v>12816.040397559673</v>
      </c>
      <c r="G351" s="3">
        <f>'MHA-0.2'!D351</f>
        <v>82554.799034450523</v>
      </c>
      <c r="H351" s="3">
        <f>'MHA-0.3'!D351</f>
        <v>152702.20084130528</v>
      </c>
      <c r="I351" s="3">
        <f>'MHA-0.5'!D351</f>
        <v>293289.99789251434</v>
      </c>
      <c r="J351" s="3">
        <f>'MHA-0.8'!D351</f>
        <v>504269.97346932837</v>
      </c>
      <c r="K351" s="3">
        <f>'MHA-1'!D351</f>
        <v>644923.29052053695</v>
      </c>
      <c r="N351">
        <v>387</v>
      </c>
      <c r="O351" s="3">
        <f>Jacobson!E351</f>
        <v>1133.6061326352931</v>
      </c>
      <c r="P351" s="3">
        <f>'MHA-0.025'!E351</f>
        <v>1297.043222283201</v>
      </c>
      <c r="Q351" s="3">
        <f>'MHA-0.05'!E351</f>
        <v>1592.2052236792904</v>
      </c>
      <c r="R351" s="3">
        <f>'MHA-0.1'!E351</f>
        <v>12422.194994258329</v>
      </c>
      <c r="S351" s="3">
        <f>'MHA-0.2'!E351</f>
        <v>81987.439806350725</v>
      </c>
      <c r="T351" s="3">
        <f>'MHA-0.3'!E351</f>
        <v>151961.32778840701</v>
      </c>
      <c r="U351" s="3">
        <f>'MHA-0.5'!E351</f>
        <v>292202.09719001909</v>
      </c>
      <c r="V351" s="3">
        <f>'MHA-0.8'!E351</f>
        <v>502661.53129243781</v>
      </c>
      <c r="W351" s="3">
        <f>'MHA-1'!E351</f>
        <v>642967.82069404935</v>
      </c>
    </row>
    <row r="352" spans="2:23" x14ac:dyDescent="0.2">
      <c r="B352">
        <f>Jacobson!A352</f>
        <v>407</v>
      </c>
      <c r="C352" s="3">
        <f>Jacobson!D352</f>
        <v>1508.0557930184498</v>
      </c>
      <c r="D352" s="3">
        <f>'MHA-0.025'!D352</f>
        <v>1673.3576738808451</v>
      </c>
      <c r="E352" s="3">
        <f>'MHA-0.05'!D352</f>
        <v>1922.374228415493</v>
      </c>
      <c r="F352" s="3">
        <f>'MHA-0.1'!D352</f>
        <v>12835.179450035679</v>
      </c>
      <c r="G352" s="3">
        <f>'MHA-0.2'!D352</f>
        <v>82742.773455525385</v>
      </c>
      <c r="H352" s="3">
        <f>'MHA-0.3'!D352</f>
        <v>153059.01063097897</v>
      </c>
      <c r="I352" s="3">
        <f>'MHA-0.5'!D352</f>
        <v>293984.47841938568</v>
      </c>
      <c r="J352" s="3">
        <f>'MHA-0.8'!D352</f>
        <v>505470.96010199632</v>
      </c>
      <c r="K352" s="3">
        <f>'MHA-1'!D352</f>
        <v>646461.94789040252</v>
      </c>
      <c r="N352">
        <v>407</v>
      </c>
      <c r="O352" s="3">
        <f>Jacobson!E352</f>
        <v>1104.4361617505349</v>
      </c>
      <c r="P352" s="3">
        <f>'MHA-0.025'!E352</f>
        <v>1269.4763242767635</v>
      </c>
      <c r="Q352" s="3">
        <f>'MHA-0.05'!E352</f>
        <v>1539.7231111567294</v>
      </c>
      <c r="R352" s="3">
        <f>'MHA-0.1'!E352</f>
        <v>12409.040397559673</v>
      </c>
      <c r="S352" s="3">
        <f>'MHA-0.2'!E352</f>
        <v>82147.799034450523</v>
      </c>
      <c r="T352" s="3">
        <f>'MHA-0.3'!E352</f>
        <v>152295.20084130528</v>
      </c>
      <c r="U352" s="3">
        <f>'MHA-0.5'!E352</f>
        <v>292882.99789251434</v>
      </c>
      <c r="V352" s="3">
        <f>'MHA-0.8'!E352</f>
        <v>503862.97346932837</v>
      </c>
      <c r="W352" s="3">
        <f>'MHA-1'!E352</f>
        <v>644516.29052053695</v>
      </c>
    </row>
    <row r="353" spans="2:23" x14ac:dyDescent="0.2">
      <c r="B353">
        <f>Jacobson!A353</f>
        <v>435</v>
      </c>
      <c r="C353" s="3">
        <f>Jacobson!D353</f>
        <v>1515.9733485429988</v>
      </c>
      <c r="D353" s="3">
        <f>'MHA-0.025'!D353</f>
        <v>1681.2660784155878</v>
      </c>
      <c r="E353" s="3">
        <f>'MHA-0.05'!D353</f>
        <v>1912.9520925975792</v>
      </c>
      <c r="F353" s="3">
        <f>'MHA-0.1'!D353</f>
        <v>12867.118739392687</v>
      </c>
      <c r="G353" s="3">
        <f>'MHA-0.2'!D353</f>
        <v>82942.039271331538</v>
      </c>
      <c r="H353" s="3">
        <f>'MHA-0.3'!D353</f>
        <v>153425.60297323429</v>
      </c>
      <c r="I353" s="3">
        <f>'MHA-0.5'!D353</f>
        <v>294685.7238145392</v>
      </c>
      <c r="J353" s="3">
        <f>'MHA-0.8'!D353</f>
        <v>506674.18507649726</v>
      </c>
      <c r="K353" s="3">
        <f>'MHA-1'!D353</f>
        <v>647999.82591780159</v>
      </c>
      <c r="N353">
        <v>435</v>
      </c>
      <c r="O353" s="3">
        <f>Jacobson!E353</f>
        <v>1073.0557930184498</v>
      </c>
      <c r="P353" s="3">
        <f>'MHA-0.025'!E353</f>
        <v>1238.3576738808451</v>
      </c>
      <c r="Q353" s="3">
        <f>'MHA-0.05'!E353</f>
        <v>1487.374228415493</v>
      </c>
      <c r="R353" s="3">
        <f>'MHA-0.1'!E353</f>
        <v>12400.179450035679</v>
      </c>
      <c r="S353" s="3">
        <f>'MHA-0.2'!E353</f>
        <v>82307.773455525385</v>
      </c>
      <c r="T353" s="3">
        <f>'MHA-0.3'!E353</f>
        <v>152624.01063097897</v>
      </c>
      <c r="U353" s="3">
        <f>'MHA-0.5'!E353</f>
        <v>293549.47841938568</v>
      </c>
      <c r="V353" s="3">
        <f>'MHA-0.8'!E353</f>
        <v>505035.96010199632</v>
      </c>
      <c r="W353" s="3">
        <f>'MHA-1'!E353</f>
        <v>646026.94789040252</v>
      </c>
    </row>
    <row r="354" spans="2:23" x14ac:dyDescent="0.2">
      <c r="B354">
        <f>Jacobson!A354</f>
        <v>458</v>
      </c>
      <c r="C354" s="3">
        <f>Jacobson!D354</f>
        <v>1534.0711392416201</v>
      </c>
      <c r="D354" s="3">
        <f>'MHA-0.025'!D354</f>
        <v>1699.9029260654065</v>
      </c>
      <c r="E354" s="3">
        <f>'MHA-0.05'!D354</f>
        <v>1918.235135412654</v>
      </c>
      <c r="F354" s="3">
        <f>'MHA-0.1'!D354</f>
        <v>12907.028206410441</v>
      </c>
      <c r="G354" s="3">
        <f>'MHA-0.2'!D354</f>
        <v>83150.943633186136</v>
      </c>
      <c r="H354" s="3">
        <f>'MHA-0.3'!D354</f>
        <v>153803.50222992574</v>
      </c>
      <c r="I354" s="3">
        <f>'MHA-0.5'!D354</f>
        <v>295401.61286090442</v>
      </c>
      <c r="J354" s="3">
        <f>'MHA-0.8'!D354</f>
        <v>507897.05880737299</v>
      </c>
      <c r="K354" s="3">
        <f>'MHA-1'!D354</f>
        <v>649560.68943835108</v>
      </c>
      <c r="N354">
        <v>458</v>
      </c>
      <c r="O354" s="3">
        <f>Jacobson!E354</f>
        <v>1057.9733485429988</v>
      </c>
      <c r="P354" s="3">
        <f>'MHA-0.025'!E354</f>
        <v>1223.2660784155878</v>
      </c>
      <c r="Q354" s="3">
        <f>'MHA-0.05'!E354</f>
        <v>1454.9520925975792</v>
      </c>
      <c r="R354" s="3">
        <f>'MHA-0.1'!E354</f>
        <v>12409.118739392687</v>
      </c>
      <c r="S354" s="3">
        <f>'MHA-0.2'!E354</f>
        <v>82484.039271331538</v>
      </c>
      <c r="T354" s="3">
        <f>'MHA-0.3'!E354</f>
        <v>152967.60297323429</v>
      </c>
      <c r="U354" s="3">
        <f>'MHA-0.5'!E354</f>
        <v>294227.7238145392</v>
      </c>
      <c r="V354" s="3">
        <f>'MHA-0.8'!E354</f>
        <v>506216.18507649726</v>
      </c>
      <c r="W354" s="3">
        <f>'MHA-1'!E354</f>
        <v>647541.82591780159</v>
      </c>
    </row>
    <row r="355" spans="2:23" x14ac:dyDescent="0.2">
      <c r="B355">
        <f>Jacobson!A355</f>
        <v>378</v>
      </c>
      <c r="C355" s="3">
        <f>Jacobson!D355</f>
        <v>1519.7667003069937</v>
      </c>
      <c r="D355" s="3">
        <f>'MHA-0.025'!D355</f>
        <v>1686.9872199893416</v>
      </c>
      <c r="E355" s="3">
        <f>'MHA-0.05'!D355</f>
        <v>1895.6121510328426</v>
      </c>
      <c r="F355" s="3">
        <f>'MHA-0.1'!D355</f>
        <v>12911.030306673756</v>
      </c>
      <c r="G355" s="3">
        <f>'MHA-0.2'!D355</f>
        <v>83327.49190457708</v>
      </c>
      <c r="H355" s="3">
        <f>'MHA-0.3'!D355</f>
        <v>154152.59667244434</v>
      </c>
      <c r="I355" s="3">
        <f>'MHA-0.5'!D355</f>
        <v>296095.79964567831</v>
      </c>
      <c r="J355" s="3">
        <f>'MHA-0.8'!D355</f>
        <v>509108.88410552975</v>
      </c>
      <c r="K355" s="3">
        <f>'MHA-1'!D355</f>
        <v>651117.60707876307</v>
      </c>
      <c r="N355">
        <v>378</v>
      </c>
      <c r="O355" s="3">
        <f>Jacobson!E355</f>
        <v>1156.0711392416201</v>
      </c>
      <c r="P355" s="3">
        <f>'MHA-0.025'!E355</f>
        <v>1321.9029260654065</v>
      </c>
      <c r="Q355" s="3">
        <f>'MHA-0.05'!E355</f>
        <v>1540.235135412654</v>
      </c>
      <c r="R355" s="3">
        <f>'MHA-0.1'!E355</f>
        <v>12529.028206410441</v>
      </c>
      <c r="S355" s="3">
        <f>'MHA-0.2'!E355</f>
        <v>82772.943633186136</v>
      </c>
      <c r="T355" s="3">
        <f>'MHA-0.3'!E355</f>
        <v>153425.50222992574</v>
      </c>
      <c r="U355" s="3">
        <f>'MHA-0.5'!E355</f>
        <v>295023.61286090442</v>
      </c>
      <c r="V355" s="3">
        <f>'MHA-0.8'!E355</f>
        <v>507519.05880737299</v>
      </c>
      <c r="W355" s="3">
        <f>'MHA-1'!E355</f>
        <v>649182.68943835108</v>
      </c>
    </row>
    <row r="356" spans="2:23" x14ac:dyDescent="0.2">
      <c r="B356">
        <f>Jacobson!A356</f>
        <v>405</v>
      </c>
      <c r="C356" s="3">
        <f>Jacobson!D356</f>
        <v>1513.8000346370791</v>
      </c>
      <c r="D356" s="3">
        <f>'MHA-0.025'!D356</f>
        <v>1680.8004340722212</v>
      </c>
      <c r="E356" s="3">
        <f>'MHA-0.05'!D356</f>
        <v>1880.3759628796463</v>
      </c>
      <c r="F356" s="3">
        <f>'MHA-0.1'!D356</f>
        <v>12930.771881871242</v>
      </c>
      <c r="G356" s="3">
        <f>'MHA-0.2'!D356</f>
        <v>83514.443108120307</v>
      </c>
      <c r="H356" s="3">
        <f>'MHA-0.3'!D356</f>
        <v>154506.75750433328</v>
      </c>
      <c r="I356" s="3">
        <f>'MHA-0.5'!D356</f>
        <v>296784.37973425869</v>
      </c>
      <c r="J356" s="3">
        <f>'MHA-0.8'!D356</f>
        <v>510299.09307914734</v>
      </c>
      <c r="K356" s="3">
        <f>'MHA-1'!D356</f>
        <v>652642.23530907219</v>
      </c>
      <c r="N356">
        <v>405</v>
      </c>
      <c r="O356" s="3">
        <f>Jacobson!E356</f>
        <v>1114.7667003069937</v>
      </c>
      <c r="P356" s="3">
        <f>'MHA-0.025'!E356</f>
        <v>1281.9872199893416</v>
      </c>
      <c r="Q356" s="3">
        <f>'MHA-0.05'!E356</f>
        <v>1490.6121510328426</v>
      </c>
      <c r="R356" s="3">
        <f>'MHA-0.1'!E356</f>
        <v>12506.030306673756</v>
      </c>
      <c r="S356" s="3">
        <f>'MHA-0.2'!E356</f>
        <v>82922.49190457708</v>
      </c>
      <c r="T356" s="3">
        <f>'MHA-0.3'!E356</f>
        <v>153747.59667244434</v>
      </c>
      <c r="U356" s="3">
        <f>'MHA-0.5'!E356</f>
        <v>295690.79964567831</v>
      </c>
      <c r="V356" s="3">
        <f>'MHA-0.8'!E356</f>
        <v>508703.88410552975</v>
      </c>
      <c r="W356" s="3">
        <f>'MHA-1'!E356</f>
        <v>650712.60707876307</v>
      </c>
    </row>
    <row r="357" spans="2:23" x14ac:dyDescent="0.2">
      <c r="B357">
        <f>Jacobson!A357</f>
        <v>437</v>
      </c>
      <c r="C357" s="3">
        <f>Jacobson!D357</f>
        <v>1521.0887830329348</v>
      </c>
      <c r="D357" s="3">
        <f>'MHA-0.025'!D357</f>
        <v>1687.6528398643272</v>
      </c>
      <c r="E357" s="3">
        <f>'MHA-0.05'!D357</f>
        <v>1879.7896093634954</v>
      </c>
      <c r="F357" s="3">
        <f>'MHA-0.1'!D357</f>
        <v>12964.773063269356</v>
      </c>
      <c r="G357" s="3">
        <f>'MHA-0.2'!D357</f>
        <v>83714.35151077772</v>
      </c>
      <c r="H357" s="3">
        <f>'MHA-0.3'!D357</f>
        <v>154872.57312825002</v>
      </c>
      <c r="I357" s="3">
        <f>'MHA-0.5'!D357</f>
        <v>297482.00980069395</v>
      </c>
      <c r="J357" s="3">
        <f>'MHA-0.8'!D357</f>
        <v>511494.44480936055</v>
      </c>
      <c r="K357" s="3">
        <f>'MHA-1'!D357</f>
        <v>654169.40148180397</v>
      </c>
      <c r="N357">
        <v>437</v>
      </c>
      <c r="O357" s="3">
        <f>Jacobson!E357</f>
        <v>1076.8000346370791</v>
      </c>
      <c r="P357" s="3">
        <f>'MHA-0.025'!E357</f>
        <v>1243.8004340722212</v>
      </c>
      <c r="Q357" s="3">
        <f>'MHA-0.05'!E357</f>
        <v>1443.3759628796463</v>
      </c>
      <c r="R357" s="3">
        <f>'MHA-0.1'!E357</f>
        <v>12493.771881871242</v>
      </c>
      <c r="S357" s="3">
        <f>'MHA-0.2'!E357</f>
        <v>83077.443108120307</v>
      </c>
      <c r="T357" s="3">
        <f>'MHA-0.3'!E357</f>
        <v>154069.75750433328</v>
      </c>
      <c r="U357" s="3">
        <f>'MHA-0.5'!E357</f>
        <v>296347.37973425869</v>
      </c>
      <c r="V357" s="3">
        <f>'MHA-0.8'!E357</f>
        <v>509862.09307914734</v>
      </c>
      <c r="W357" s="3">
        <f>'MHA-1'!E357</f>
        <v>652205.23530907219</v>
      </c>
    </row>
    <row r="358" spans="2:23" x14ac:dyDescent="0.2">
      <c r="B358">
        <f>Jacobson!A358</f>
        <v>563</v>
      </c>
      <c r="C358" s="3">
        <f>Jacobson!D358</f>
        <v>1581.1981550660448</v>
      </c>
      <c r="D358" s="3">
        <f>'MHA-0.025'!D358</f>
        <v>1748.0315156308664</v>
      </c>
      <c r="E358" s="3">
        <f>'MHA-0.05'!D358</f>
        <v>1934.9004349254421</v>
      </c>
      <c r="F358" s="3">
        <f>'MHA-0.1'!D358</f>
        <v>13048.488949317943</v>
      </c>
      <c r="G358" s="3">
        <f>'MHA-0.2'!D358</f>
        <v>83966.19781277077</v>
      </c>
      <c r="H358" s="3">
        <f>'MHA-0.3'!D358</f>
        <v>155292.54984618752</v>
      </c>
      <c r="I358" s="3">
        <f>'MHA-0.5'!D358</f>
        <v>298238.24735052045</v>
      </c>
      <c r="J358" s="3">
        <f>'MHA-0.8'!D358</f>
        <v>512755.07360702043</v>
      </c>
      <c r="K358" s="3">
        <f>'MHA-1'!D358</f>
        <v>655766.29111135274</v>
      </c>
      <c r="N358">
        <v>563</v>
      </c>
      <c r="O358" s="3">
        <f>Jacobson!E358</f>
        <v>958.08878303293477</v>
      </c>
      <c r="P358" s="3">
        <f>'MHA-0.025'!E358</f>
        <v>1124.6528398643272</v>
      </c>
      <c r="Q358" s="3">
        <f>'MHA-0.05'!E358</f>
        <v>1316.7896093634954</v>
      </c>
      <c r="R358" s="3">
        <f>'MHA-0.1'!E358</f>
        <v>12401.773063269356</v>
      </c>
      <c r="S358" s="3">
        <f>'MHA-0.2'!E358</f>
        <v>83151.35151077772</v>
      </c>
      <c r="T358" s="3">
        <f>'MHA-0.3'!E358</f>
        <v>154309.57312825002</v>
      </c>
      <c r="U358" s="3">
        <f>'MHA-0.5'!E358</f>
        <v>296919.00980069395</v>
      </c>
      <c r="V358" s="3">
        <f>'MHA-0.8'!E358</f>
        <v>510931.44480936055</v>
      </c>
      <c r="W358" s="3">
        <f>'MHA-1'!E358</f>
        <v>653606.40148180397</v>
      </c>
    </row>
    <row r="359" spans="2:23" x14ac:dyDescent="0.2">
      <c r="B359">
        <f>Jacobson!A359</f>
        <v>382</v>
      </c>
      <c r="C359" s="3">
        <f>Jacobson!D359</f>
        <v>1570.0572921430416</v>
      </c>
      <c r="D359" s="3">
        <f>'MHA-0.025'!D359</f>
        <v>1740.6900510226153</v>
      </c>
      <c r="E359" s="3">
        <f>'MHA-0.05'!D359</f>
        <v>1926.991497121197</v>
      </c>
      <c r="F359" s="3">
        <f>'MHA-0.1'!D359</f>
        <v>13045.510863854384</v>
      </c>
      <c r="G359" s="3">
        <f>'MHA-0.2'!D359</f>
        <v>84145.617539265557</v>
      </c>
      <c r="H359" s="3">
        <f>'MHA-0.3'!D359</f>
        <v>155654.36738464065</v>
      </c>
      <c r="I359" s="3">
        <f>'MHA-0.5'!D359</f>
        <v>298964.86051289033</v>
      </c>
      <c r="J359" s="3">
        <f>'MHA-0.8'!D359</f>
        <v>514028.8802052653</v>
      </c>
      <c r="K359" s="3">
        <f>'MHA-1'!D359</f>
        <v>657404.89333351457</v>
      </c>
      <c r="N359">
        <v>382</v>
      </c>
      <c r="O359" s="3">
        <f>Jacobson!E359</f>
        <v>1199.1981550660448</v>
      </c>
      <c r="P359" s="3">
        <f>'MHA-0.025'!E359</f>
        <v>1366.0315156308664</v>
      </c>
      <c r="Q359" s="3">
        <f>'MHA-0.05'!E359</f>
        <v>1552.9004349254421</v>
      </c>
      <c r="R359" s="3">
        <f>'MHA-0.1'!E359</f>
        <v>12666.488949317943</v>
      </c>
      <c r="S359" s="3">
        <f>'MHA-0.2'!E359</f>
        <v>83584.19781277077</v>
      </c>
      <c r="T359" s="3">
        <f>'MHA-0.3'!E359</f>
        <v>154910.54984618752</v>
      </c>
      <c r="U359" s="3">
        <f>'MHA-0.5'!E359</f>
        <v>297856.24735052045</v>
      </c>
      <c r="V359" s="3">
        <f>'MHA-0.8'!E359</f>
        <v>512373.07360702043</v>
      </c>
      <c r="W359" s="3">
        <f>'MHA-1'!E359</f>
        <v>655384.29111135274</v>
      </c>
    </row>
    <row r="360" spans="2:23" x14ac:dyDescent="0.2">
      <c r="B360">
        <f>Jacobson!A360</f>
        <v>397</v>
      </c>
      <c r="C360" s="3">
        <f>Jacobson!D360</f>
        <v>1558.7169759899123</v>
      </c>
      <c r="D360" s="3">
        <f>'MHA-0.025'!D360</f>
        <v>1730.3723489915606</v>
      </c>
      <c r="E360" s="3">
        <f>'MHA-0.05'!D360</f>
        <v>1914.2607510362341</v>
      </c>
      <c r="F360" s="3">
        <f>'MHA-0.1'!D360</f>
        <v>13055.157299756713</v>
      </c>
      <c r="G360" s="3">
        <f>'MHA-0.2'!D360</f>
        <v>84330.262334136671</v>
      </c>
      <c r="H360" s="3">
        <f>'MHA-0.3'!D360</f>
        <v>156014.01053848051</v>
      </c>
      <c r="I360" s="3">
        <f>'MHA-0.5'!D360</f>
        <v>299674.50038466777</v>
      </c>
      <c r="J360" s="3">
        <f>'MHA-0.8'!D360</f>
        <v>515263.51515394903</v>
      </c>
      <c r="K360" s="3">
        <f>'MHA-1'!D360</f>
        <v>658989.52500013576</v>
      </c>
      <c r="N360">
        <v>397</v>
      </c>
      <c r="O360" s="3">
        <f>Jacobson!E360</f>
        <v>1173.0572921430416</v>
      </c>
      <c r="P360" s="3">
        <f>'MHA-0.025'!E360</f>
        <v>1343.6900510226153</v>
      </c>
      <c r="Q360" s="3">
        <f>'MHA-0.05'!E360</f>
        <v>1529.991497121197</v>
      </c>
      <c r="R360" s="3">
        <f>'MHA-0.1'!E360</f>
        <v>12648.510863854384</v>
      </c>
      <c r="S360" s="3">
        <f>'MHA-0.2'!E360</f>
        <v>83748.617539265557</v>
      </c>
      <c r="T360" s="3">
        <f>'MHA-0.3'!E360</f>
        <v>155257.36738464065</v>
      </c>
      <c r="U360" s="3">
        <f>'MHA-0.5'!E360</f>
        <v>298567.86051289033</v>
      </c>
      <c r="V360" s="3">
        <f>'MHA-0.8'!E360</f>
        <v>513631.8802052653</v>
      </c>
      <c r="W360" s="3">
        <f>'MHA-1'!E360</f>
        <v>657007.89333351457</v>
      </c>
    </row>
    <row r="361" spans="2:23" x14ac:dyDescent="0.2">
      <c r="B361">
        <f>Jacobson!A361</f>
        <v>1674</v>
      </c>
      <c r="C361" s="3">
        <f>Jacobson!D361</f>
        <v>3117.4339519798245</v>
      </c>
      <c r="D361" s="3">
        <f>'MHA-0.025'!D361</f>
        <v>2240.2328697871199</v>
      </c>
      <c r="E361" s="3">
        <f>'MHA-0.05'!D361</f>
        <v>2421.1959094236781</v>
      </c>
      <c r="F361" s="3">
        <f>'MHA-0.1'!D361</f>
        <v>13591.91712668346</v>
      </c>
      <c r="G361" s="3">
        <f>'MHA-0.2'!D361</f>
        <v>85037.970930289986</v>
      </c>
      <c r="H361" s="3">
        <f>'MHA-0.3'!D361</f>
        <v>156892.66790386039</v>
      </c>
      <c r="I361" s="3">
        <f>'MHA-0.5'!D361</f>
        <v>300895.05528850085</v>
      </c>
      <c r="J361" s="3">
        <f>'MHA-0.8'!D361</f>
        <v>516996.91636546183</v>
      </c>
      <c r="K361" s="3">
        <f>'MHA-1'!D361</f>
        <v>661064.82375010161</v>
      </c>
      <c r="N361">
        <v>1074</v>
      </c>
      <c r="O361" s="3">
        <f>Jacobson!E361</f>
        <v>115.28302401008773</v>
      </c>
      <c r="P361" s="3">
        <f>'MHA-0.025'!E361</f>
        <v>56.372348991560557</v>
      </c>
      <c r="Q361" s="3">
        <f>'MHA-0.05'!E361</f>
        <v>240.26075103623407</v>
      </c>
      <c r="R361" s="3">
        <f>'MHA-0.1'!E361</f>
        <v>11381.157299756713</v>
      </c>
      <c r="S361" s="3">
        <f>'MHA-0.2'!E361</f>
        <v>82656.262334136671</v>
      </c>
      <c r="T361" s="3">
        <f>'MHA-0.3'!E361</f>
        <v>154340.01053848051</v>
      </c>
      <c r="U361" s="3">
        <f>'MHA-0.5'!E361</f>
        <v>298000.50038466777</v>
      </c>
      <c r="V361" s="3">
        <f>'MHA-0.8'!E361</f>
        <v>513589.51515394903</v>
      </c>
      <c r="W361" s="3">
        <f>'MHA-1'!E361</f>
        <v>657315.52500013576</v>
      </c>
    </row>
    <row r="362" spans="2:23" x14ac:dyDescent="0.2">
      <c r="B362">
        <f>Jacobson!A362</f>
        <v>423</v>
      </c>
      <c r="C362" s="3">
        <f>Jacobson!D362</f>
        <v>1756.0557371544073</v>
      </c>
      <c r="D362" s="3">
        <f>'MHA-0.025'!D362</f>
        <v>2296.7898583729266</v>
      </c>
      <c r="E362" s="3">
        <f>'MHA-0.05'!D362</f>
        <v>2506.6471916776354</v>
      </c>
      <c r="F362" s="3">
        <f>'MHA-0.1'!D362</f>
        <v>13506.686996878523</v>
      </c>
      <c r="G362" s="3">
        <f>'MHA-0.2'!D362</f>
        <v>85248.352377404968</v>
      </c>
      <c r="H362" s="3">
        <f>'MHA-0.3'!D362</f>
        <v>157398.66092789528</v>
      </c>
      <c r="I362" s="3">
        <f>'MHA-0.5'!D362</f>
        <v>301992.27146637562</v>
      </c>
      <c r="J362" s="3">
        <f>'MHA-0.8'!D362</f>
        <v>518980.96727409645</v>
      </c>
      <c r="K362" s="3">
        <f>'MHA-1'!D362</f>
        <v>663640.09781257622</v>
      </c>
      <c r="N362">
        <v>423</v>
      </c>
      <c r="O362" s="3">
        <f>Jacobson!E362</f>
        <v>2694.4339519798245</v>
      </c>
      <c r="P362" s="3">
        <f>'MHA-0.025'!E362</f>
        <v>1817.2328697871199</v>
      </c>
      <c r="Q362" s="3">
        <f>'MHA-0.05'!E362</f>
        <v>1998.1959094236781</v>
      </c>
      <c r="R362" s="3">
        <f>'MHA-0.1'!E362</f>
        <v>13168.91712668346</v>
      </c>
      <c r="S362" s="3">
        <f>'MHA-0.2'!E362</f>
        <v>84614.970930289986</v>
      </c>
      <c r="T362" s="3">
        <f>'MHA-0.3'!E362</f>
        <v>156469.66790386039</v>
      </c>
      <c r="U362" s="3">
        <f>'MHA-0.5'!E362</f>
        <v>300472.05528850085</v>
      </c>
      <c r="V362" s="3">
        <f>'MHA-0.8'!E362</f>
        <v>516573.91636546183</v>
      </c>
      <c r="W362" s="3">
        <f>'MHA-1'!E362</f>
        <v>660641.82375010161</v>
      </c>
    </row>
    <row r="363" spans="2:23" x14ac:dyDescent="0.2">
      <c r="B363">
        <f>Jacobson!A363</f>
        <v>447</v>
      </c>
      <c r="C363" s="3">
        <f>Jacobson!D363</f>
        <v>1713.2578067372856</v>
      </c>
      <c r="D363" s="3">
        <f>'MHA-0.025'!D363</f>
        <v>2301.7012983041354</v>
      </c>
      <c r="E363" s="3">
        <f>'MHA-0.05'!D363</f>
        <v>2525.2705884656343</v>
      </c>
      <c r="F363" s="3">
        <f>'MHA-0.1'!D363</f>
        <v>13458.949399524818</v>
      </c>
      <c r="G363" s="3">
        <f>'MHA-0.2'!D363</f>
        <v>85464.623462741205</v>
      </c>
      <c r="H363" s="3">
        <f>'MHA-0.3'!D363</f>
        <v>157878.94069592148</v>
      </c>
      <c r="I363" s="3">
        <f>'MHA-0.5'!D363</f>
        <v>303000.56859978166</v>
      </c>
      <c r="J363" s="3">
        <f>'MHA-0.8'!D363</f>
        <v>520781.29045557242</v>
      </c>
      <c r="K363" s="3">
        <f>'MHA-1'!D363</f>
        <v>665968.43835943192</v>
      </c>
      <c r="N363">
        <v>447</v>
      </c>
      <c r="O363" s="3">
        <f>Jacobson!E363</f>
        <v>1309.0557371544073</v>
      </c>
      <c r="P363" s="3">
        <f>'MHA-0.025'!E363</f>
        <v>1849.7898583729266</v>
      </c>
      <c r="Q363" s="3">
        <f>'MHA-0.05'!E363</f>
        <v>2059.6471916776354</v>
      </c>
      <c r="R363" s="3">
        <f>'MHA-0.1'!E363</f>
        <v>13059.686996878523</v>
      </c>
      <c r="S363" s="3">
        <f>'MHA-0.2'!E363</f>
        <v>84801.352377404968</v>
      </c>
      <c r="T363" s="3">
        <f>'MHA-0.3'!E363</f>
        <v>156951.66092789528</v>
      </c>
      <c r="U363" s="3">
        <f>'MHA-0.5'!E363</f>
        <v>301545.27146637562</v>
      </c>
      <c r="V363" s="3">
        <f>'MHA-0.8'!E363</f>
        <v>518533.96727409645</v>
      </c>
      <c r="W363" s="3">
        <f>'MHA-1'!E363</f>
        <v>663193.09781257622</v>
      </c>
    </row>
    <row r="364" spans="2:23" x14ac:dyDescent="0.2">
      <c r="B364">
        <f>Jacobson!A364</f>
        <v>207</v>
      </c>
      <c r="C364" s="3">
        <f>Jacobson!D364</f>
        <v>1585.3978579565742</v>
      </c>
      <c r="D364" s="3">
        <f>'MHA-0.025'!D364</f>
        <v>2175.0751521214315</v>
      </c>
      <c r="E364" s="3">
        <f>'MHA-0.05'!D364</f>
        <v>2403.559337379781</v>
      </c>
      <c r="F364" s="3">
        <f>'MHA-0.1'!D364</f>
        <v>13331.451201509541</v>
      </c>
      <c r="G364" s="3">
        <f>'MHA-0.2'!D364</f>
        <v>85579.831776743391</v>
      </c>
      <c r="H364" s="3">
        <f>'MHA-0.3'!D364</f>
        <v>158236.85552194109</v>
      </c>
      <c r="I364" s="3">
        <f>'MHA-0.5'!D364</f>
        <v>303843.89644983626</v>
      </c>
      <c r="J364" s="3">
        <f>'MHA-0.8'!D364</f>
        <v>522352.73784167937</v>
      </c>
      <c r="K364" s="3">
        <f>'MHA-1'!D364</f>
        <v>668025.29876957391</v>
      </c>
      <c r="N364">
        <v>1207</v>
      </c>
      <c r="O364" s="3">
        <f>Jacobson!E364</f>
        <v>1506.2578067372856</v>
      </c>
      <c r="P364" s="3">
        <f>'MHA-0.025'!E364</f>
        <v>2094.7012983041354</v>
      </c>
      <c r="Q364" s="3">
        <f>'MHA-0.05'!E364</f>
        <v>2318.2705884656343</v>
      </c>
      <c r="R364" s="3">
        <f>'MHA-0.1'!E364</f>
        <v>13251.949399524818</v>
      </c>
      <c r="S364" s="3">
        <f>'MHA-0.2'!E364</f>
        <v>85257.623462741205</v>
      </c>
      <c r="T364" s="3">
        <f>'MHA-0.3'!E364</f>
        <v>157671.94069592148</v>
      </c>
      <c r="U364" s="3">
        <f>'MHA-0.5'!E364</f>
        <v>302793.56859978166</v>
      </c>
      <c r="V364" s="3">
        <f>'MHA-0.8'!E364</f>
        <v>520574.29045557242</v>
      </c>
      <c r="W364" s="3">
        <f>'MHA-1'!E364</f>
        <v>665761.43835943192</v>
      </c>
    </row>
    <row r="365" spans="2:23" x14ac:dyDescent="0.2">
      <c r="B365">
        <f>Jacobson!A365</f>
        <v>391</v>
      </c>
      <c r="C365" s="3">
        <f>Jacobson!D365</f>
        <v>1536.9217706451382</v>
      </c>
      <c r="D365" s="3">
        <f>'MHA-0.025'!D365</f>
        <v>2095.6132478860713</v>
      </c>
      <c r="E365" s="3">
        <f>'MHA-0.05'!D365</f>
        <v>2317.7568000577526</v>
      </c>
      <c r="F365" s="3">
        <f>'MHA-0.1'!D365</f>
        <v>13314.372552998082</v>
      </c>
      <c r="G365" s="3">
        <f>'MHA-0.2'!D365</f>
        <v>85765.483012245037</v>
      </c>
      <c r="H365" s="3">
        <f>'MHA-0.3'!D365</f>
        <v>158625.23664145582</v>
      </c>
      <c r="I365" s="3">
        <f>'MHA-0.5'!D365</f>
        <v>304637.73733737716</v>
      </c>
      <c r="J365" s="3">
        <f>'MHA-0.8'!D365</f>
        <v>523754.76838125958</v>
      </c>
      <c r="K365" s="3">
        <f>'MHA-1'!D365</f>
        <v>669832.78907718032</v>
      </c>
      <c r="N365">
        <v>391</v>
      </c>
      <c r="O365" s="3">
        <f>Jacobson!E365</f>
        <v>1194.3978579565742</v>
      </c>
      <c r="P365" s="3">
        <f>'MHA-0.025'!E365</f>
        <v>1784.0751521214315</v>
      </c>
      <c r="Q365" s="3">
        <f>'MHA-0.05'!E365</f>
        <v>2012.559337379781</v>
      </c>
      <c r="R365" s="3">
        <f>'MHA-0.1'!E365</f>
        <v>12940.451201509541</v>
      </c>
      <c r="S365" s="3">
        <f>'MHA-0.2'!E365</f>
        <v>85188.831776743391</v>
      </c>
      <c r="T365" s="3">
        <f>'MHA-0.3'!E365</f>
        <v>157845.85552194109</v>
      </c>
      <c r="U365" s="3">
        <f>'MHA-0.5'!E365</f>
        <v>303452.89644983626</v>
      </c>
      <c r="V365" s="3">
        <f>'MHA-0.8'!E365</f>
        <v>521961.73784167937</v>
      </c>
      <c r="W365" s="3">
        <f>'MHA-1'!E365</f>
        <v>667634.29876957391</v>
      </c>
    </row>
    <row r="366" spans="2:23" x14ac:dyDescent="0.2">
      <c r="B366">
        <f>Jacobson!A366</f>
        <v>1985</v>
      </c>
      <c r="C366" s="3">
        <f>Jacobson!D366</f>
        <v>3073.8435412902763</v>
      </c>
      <c r="D366" s="3">
        <f>'MHA-0.025'!D366</f>
        <v>2672.2075987608018</v>
      </c>
      <c r="E366" s="3">
        <f>'MHA-0.05'!D366</f>
        <v>2886.6755728105018</v>
      </c>
      <c r="F366" s="3">
        <f>'MHA-0.1'!D366</f>
        <v>13960.968566614489</v>
      </c>
      <c r="G366" s="3">
        <f>'MHA-0.2'!D366</f>
        <v>86603.226438871265</v>
      </c>
      <c r="H366" s="3">
        <f>'MHA-0.3'!D366</f>
        <v>159654.12748109188</v>
      </c>
      <c r="I366" s="3">
        <f>'MHA-0.5'!D366</f>
        <v>306048.9230030328</v>
      </c>
      <c r="J366" s="3">
        <f>'MHA-0.8'!D366</f>
        <v>525739.39628594473</v>
      </c>
      <c r="K366" s="3">
        <f>'MHA-1'!D366</f>
        <v>672199.71180788509</v>
      </c>
      <c r="N366">
        <v>1885</v>
      </c>
      <c r="O366" s="3">
        <f>Jacobson!E366</f>
        <v>448.07822935486183</v>
      </c>
      <c r="P366" s="3">
        <f>'MHA-0.025'!E366</f>
        <v>110.61324788607135</v>
      </c>
      <c r="Q366" s="3">
        <f>'MHA-0.05'!E366</f>
        <v>332.75680005775257</v>
      </c>
      <c r="R366" s="3">
        <f>'MHA-0.1'!E366</f>
        <v>11329.372552998082</v>
      </c>
      <c r="S366" s="3">
        <f>'MHA-0.2'!E366</f>
        <v>83780.483012245037</v>
      </c>
      <c r="T366" s="3">
        <f>'MHA-0.3'!E366</f>
        <v>156640.23664145582</v>
      </c>
      <c r="U366" s="3">
        <f>'MHA-0.5'!E366</f>
        <v>302652.73733737716</v>
      </c>
      <c r="V366" s="3">
        <f>'MHA-0.8'!E366</f>
        <v>521769.76838125958</v>
      </c>
      <c r="W366" s="3">
        <f>'MHA-1'!E366</f>
        <v>667847.78907718032</v>
      </c>
    </row>
    <row r="367" spans="2:23" x14ac:dyDescent="0.2">
      <c r="B367">
        <f>Jacobson!A367</f>
        <v>652</v>
      </c>
      <c r="C367" s="3">
        <f>Jacobson!D367</f>
        <v>1822.8388608671344</v>
      </c>
      <c r="D367" s="3">
        <f>'MHA-0.025'!D367</f>
        <v>2784.2114462052873</v>
      </c>
      <c r="E367" s="3">
        <f>'MHA-0.05'!D367</f>
        <v>3030.5826591832674</v>
      </c>
      <c r="F367" s="3">
        <f>'MHA-0.1'!D367</f>
        <v>13929.160576826791</v>
      </c>
      <c r="G367" s="3">
        <f>'MHA-0.2'!D367</f>
        <v>86913.279008840953</v>
      </c>
      <c r="H367" s="3">
        <f>'MHA-0.3'!D367</f>
        <v>160306.04061081892</v>
      </c>
      <c r="I367" s="3">
        <f>'MHA-0.5'!D367</f>
        <v>307384.55725227465</v>
      </c>
      <c r="J367" s="3">
        <f>'MHA-0.8'!D367</f>
        <v>528100.61221445852</v>
      </c>
      <c r="K367" s="3">
        <f>'MHA-1'!D367</f>
        <v>675244.64885591366</v>
      </c>
      <c r="N367">
        <v>652</v>
      </c>
      <c r="O367" s="3">
        <f>Jacobson!E367</f>
        <v>2421.8435412902763</v>
      </c>
      <c r="P367" s="3">
        <f>'MHA-0.025'!E367</f>
        <v>2020.2075987608018</v>
      </c>
      <c r="Q367" s="3">
        <f>'MHA-0.05'!E367</f>
        <v>2234.6755728105018</v>
      </c>
      <c r="R367" s="3">
        <f>'MHA-0.1'!E367</f>
        <v>13308.968566614489</v>
      </c>
      <c r="S367" s="3">
        <f>'MHA-0.2'!E367</f>
        <v>85951.226438871265</v>
      </c>
      <c r="T367" s="3">
        <f>'MHA-0.3'!E367</f>
        <v>159002.12748109188</v>
      </c>
      <c r="U367" s="3">
        <f>'MHA-0.5'!E367</f>
        <v>305396.9230030328</v>
      </c>
      <c r="V367" s="3">
        <f>'MHA-0.8'!E367</f>
        <v>525087.39628594473</v>
      </c>
      <c r="W367" s="3">
        <f>'MHA-1'!E367</f>
        <v>671547.71180788509</v>
      </c>
    </row>
    <row r="368" spans="2:23" x14ac:dyDescent="0.2">
      <c r="B368">
        <f>Jacobson!A368</f>
        <v>1896</v>
      </c>
      <c r="C368" s="3">
        <f>Jacobson!D368</f>
        <v>3645.6777217342687</v>
      </c>
      <c r="D368" s="3">
        <f>'MHA-0.025'!D368</f>
        <v>3347.8703950049799</v>
      </c>
      <c r="E368" s="3">
        <f>'MHA-0.05'!D368</f>
        <v>3613.0889790689935</v>
      </c>
      <c r="F368" s="3">
        <f>'MHA-0.1'!D368</f>
        <v>14425.12458448602</v>
      </c>
      <c r="G368" s="3">
        <f>'MHA-0.2'!D368</f>
        <v>87730.838436318212</v>
      </c>
      <c r="H368" s="3">
        <f>'MHA-0.3'!D368</f>
        <v>161445.19545811415</v>
      </c>
      <c r="I368" s="3">
        <f>'MHA-0.5'!D368</f>
        <v>309166.90293920599</v>
      </c>
      <c r="J368" s="3">
        <f>'MHA-0.8'!D368</f>
        <v>530847.7441608439</v>
      </c>
      <c r="K368" s="3">
        <f>'MHA-1'!D368</f>
        <v>678634.97164193506</v>
      </c>
      <c r="N368">
        <v>1696</v>
      </c>
      <c r="O368" s="3">
        <f>Jacobson!E368</f>
        <v>73.161139132865628</v>
      </c>
      <c r="P368" s="3">
        <f>'MHA-0.025'!E368</f>
        <v>888.2114462052873</v>
      </c>
      <c r="Q368" s="3">
        <f>'MHA-0.05'!E368</f>
        <v>1134.5826591832674</v>
      </c>
      <c r="R368" s="3">
        <f>'MHA-0.1'!E368</f>
        <v>12033.160576826791</v>
      </c>
      <c r="S368" s="3">
        <f>'MHA-0.2'!E368</f>
        <v>85017.279008840953</v>
      </c>
      <c r="T368" s="3">
        <f>'MHA-0.3'!E368</f>
        <v>158410.04061081892</v>
      </c>
      <c r="U368" s="3">
        <f>'MHA-0.5'!E368</f>
        <v>305488.55725227465</v>
      </c>
      <c r="V368" s="3">
        <f>'MHA-0.8'!E368</f>
        <v>526204.61221445852</v>
      </c>
      <c r="W368" s="3">
        <f>'MHA-1'!E368</f>
        <v>673348.64885591366</v>
      </c>
    </row>
    <row r="369" spans="2:23" x14ac:dyDescent="0.2">
      <c r="B369">
        <f>Jacobson!A369</f>
        <v>2696</v>
      </c>
      <c r="C369" s="3">
        <f>Jacobson!D369</f>
        <v>2568.1497953128114</v>
      </c>
      <c r="D369" s="3">
        <f>'MHA-0.025'!D369</f>
        <v>4262.4266540169956</v>
      </c>
      <c r="E369" s="3">
        <f>'MHA-0.05'!D369</f>
        <v>4569.0707228129031</v>
      </c>
      <c r="F369" s="3">
        <f>'MHA-0.1'!D369</f>
        <v>15153.537590230442</v>
      </c>
      <c r="G369" s="3">
        <f>'MHA-0.2'!D369</f>
        <v>88890.048006926168</v>
      </c>
      <c r="H369" s="3">
        <f>'MHA-0.3'!D369</f>
        <v>163035.2015935856</v>
      </c>
      <c r="I369" s="3">
        <f>'MHA-0.5'!D369</f>
        <v>311618.5022044045</v>
      </c>
      <c r="J369" s="3">
        <f>'MHA-0.8'!D369</f>
        <v>534591.73312063282</v>
      </c>
      <c r="K369" s="3">
        <f>'MHA-1'!D369</f>
        <v>683240.55373145104</v>
      </c>
      <c r="N369">
        <v>2696</v>
      </c>
      <c r="O369" s="3">
        <f>Jacobson!E369</f>
        <v>949.67772173426874</v>
      </c>
      <c r="P369" s="3">
        <f>'MHA-0.025'!E369</f>
        <v>651.87039500497986</v>
      </c>
      <c r="Q369" s="3">
        <f>'MHA-0.05'!E369</f>
        <v>917.08897906899347</v>
      </c>
      <c r="R369" s="3">
        <f>'MHA-0.1'!E369</f>
        <v>11729.12458448602</v>
      </c>
      <c r="S369" s="3">
        <f>'MHA-0.2'!E369</f>
        <v>85034.838436318212</v>
      </c>
      <c r="T369" s="3">
        <f>'MHA-0.3'!E369</f>
        <v>158749.19545811415</v>
      </c>
      <c r="U369" s="3">
        <f>'MHA-0.5'!E369</f>
        <v>306470.90293920599</v>
      </c>
      <c r="V369" s="3">
        <f>'MHA-0.8'!E369</f>
        <v>528151.7441608439</v>
      </c>
      <c r="W369" s="3">
        <f>'MHA-1'!E369</f>
        <v>675938.97164193506</v>
      </c>
    </row>
    <row r="370" spans="2:23" x14ac:dyDescent="0.2">
      <c r="B370">
        <f>Jacobson!A370</f>
        <v>376</v>
      </c>
      <c r="C370" s="3">
        <f>Jacobson!D370</f>
        <v>2585.0178337314537</v>
      </c>
      <c r="D370" s="3">
        <f>'MHA-0.025'!D370</f>
        <v>4240.0028838351918</v>
      </c>
      <c r="E370" s="3">
        <f>'MHA-0.05'!D370</f>
        <v>4618.1835334930456</v>
      </c>
      <c r="F370" s="3">
        <f>'MHA-0.1'!D370</f>
        <v>14789.087344538759</v>
      </c>
      <c r="G370" s="3">
        <f>'MHA-0.2'!D370</f>
        <v>89118.295184882125</v>
      </c>
      <c r="H370" s="3">
        <f>'MHA-0.3'!D370</f>
        <v>163856.14619518921</v>
      </c>
      <c r="I370" s="3">
        <f>'MHA-0.5'!D370</f>
        <v>313624.84165330336</v>
      </c>
      <c r="J370" s="3">
        <f>'MHA-0.8'!D370</f>
        <v>538376.16484047472</v>
      </c>
      <c r="K370" s="3">
        <f>'MHA-1'!D370</f>
        <v>688210.38029858808</v>
      </c>
      <c r="N370">
        <v>376</v>
      </c>
      <c r="O370" s="3">
        <f>Jacobson!E370</f>
        <v>2192.1497953128114</v>
      </c>
      <c r="P370" s="3">
        <f>'MHA-0.025'!E370</f>
        <v>3886.4266540169956</v>
      </c>
      <c r="Q370" s="3">
        <f>'MHA-0.05'!E370</f>
        <v>4193.0707228129031</v>
      </c>
      <c r="R370" s="3">
        <f>'MHA-0.1'!E370</f>
        <v>14777.537590230442</v>
      </c>
      <c r="S370" s="3">
        <f>'MHA-0.2'!E370</f>
        <v>88514.048006926168</v>
      </c>
      <c r="T370" s="3">
        <f>'MHA-0.3'!E370</f>
        <v>162659.2015935856</v>
      </c>
      <c r="U370" s="3">
        <f>'MHA-0.5'!E370</f>
        <v>311242.5022044045</v>
      </c>
      <c r="V370" s="3">
        <f>'MHA-0.8'!E370</f>
        <v>534215.73312063282</v>
      </c>
      <c r="W370" s="3">
        <f>'MHA-1'!E370</f>
        <v>682864.55373145104</v>
      </c>
    </row>
    <row r="371" spans="2:23" x14ac:dyDescent="0.2">
      <c r="B371">
        <f>Jacobson!A371</f>
        <v>393</v>
      </c>
      <c r="C371" s="3">
        <f>Jacobson!D371</f>
        <v>2525.4524907337245</v>
      </c>
      <c r="D371" s="3">
        <f>'MHA-0.025'!D371</f>
        <v>4064.2993328682287</v>
      </c>
      <c r="E371" s="3">
        <f>'MHA-0.05'!D371</f>
        <v>4468.4830186573099</v>
      </c>
      <c r="F371" s="3">
        <f>'MHA-0.1'!D371</f>
        <v>14528.359660269994</v>
      </c>
      <c r="G371" s="3">
        <f>'MHA-0.2'!D371</f>
        <v>89339.690568349091</v>
      </c>
      <c r="H371" s="3">
        <f>'MHA-0.3'!D371</f>
        <v>164559.66464639193</v>
      </c>
      <c r="I371" s="3">
        <f>'MHA-0.5'!D371</f>
        <v>315292.60623997747</v>
      </c>
      <c r="J371" s="3">
        <f>'MHA-0.8'!D371</f>
        <v>541490.29863035597</v>
      </c>
      <c r="K371" s="3">
        <f>'MHA-1'!D371</f>
        <v>692288.76022394095</v>
      </c>
      <c r="N371">
        <v>393</v>
      </c>
      <c r="O371" s="3">
        <f>Jacobson!E371</f>
        <v>2192.0178337314537</v>
      </c>
      <c r="P371" s="3">
        <f>'MHA-0.025'!E371</f>
        <v>3847.0028838351918</v>
      </c>
      <c r="Q371" s="3">
        <f>'MHA-0.05'!E371</f>
        <v>4225.1835334930456</v>
      </c>
      <c r="R371" s="3">
        <f>'MHA-0.1'!E371</f>
        <v>14396.087344538759</v>
      </c>
      <c r="S371" s="3">
        <f>'MHA-0.2'!E371</f>
        <v>88725.295184882125</v>
      </c>
      <c r="T371" s="3">
        <f>'MHA-0.3'!E371</f>
        <v>163463.14619518921</v>
      </c>
      <c r="U371" s="3">
        <f>'MHA-0.5'!E371</f>
        <v>313231.84165330336</v>
      </c>
      <c r="V371" s="3">
        <f>'MHA-0.8'!E371</f>
        <v>537983.16484047472</v>
      </c>
      <c r="W371" s="3">
        <f>'MHA-1'!E371</f>
        <v>687817.38029858808</v>
      </c>
    </row>
    <row r="372" spans="2:23" x14ac:dyDescent="0.2">
      <c r="B372">
        <f>Jacobson!A372</f>
        <v>539</v>
      </c>
      <c r="C372" s="3">
        <f>Jacobson!D372</f>
        <v>2483.3737046266442</v>
      </c>
      <c r="D372" s="3">
        <f>'MHA-0.025'!D372</f>
        <v>3870.5398771450473</v>
      </c>
      <c r="E372" s="3">
        <f>'MHA-0.05'!D372</f>
        <v>4273.9137903961273</v>
      </c>
      <c r="F372" s="3">
        <f>'MHA-0.1'!D372</f>
        <v>14398.568897068422</v>
      </c>
      <c r="G372" s="3">
        <f>'MHA-0.2'!D372</f>
        <v>89610.792105949324</v>
      </c>
      <c r="H372" s="3">
        <f>'MHA-0.3'!D372</f>
        <v>165231.65848479397</v>
      </c>
      <c r="I372" s="3">
        <f>'MHA-0.5'!D372</f>
        <v>316766.38467998302</v>
      </c>
      <c r="J372" s="3">
        <f>'MHA-0.8'!D372</f>
        <v>544166.75397276692</v>
      </c>
      <c r="K372" s="3">
        <f>'MHA-1'!D372</f>
        <v>695767.00016795541</v>
      </c>
      <c r="N372">
        <v>539</v>
      </c>
      <c r="O372" s="3">
        <f>Jacobson!E372</f>
        <v>1986.4524907337245</v>
      </c>
      <c r="P372" s="3">
        <f>'MHA-0.025'!E372</f>
        <v>3525.2993328682287</v>
      </c>
      <c r="Q372" s="3">
        <f>'MHA-0.05'!E372</f>
        <v>3929.4830186573099</v>
      </c>
      <c r="R372" s="3">
        <f>'MHA-0.1'!E372</f>
        <v>13989.359660269994</v>
      </c>
      <c r="S372" s="3">
        <f>'MHA-0.2'!E372</f>
        <v>88800.690568349091</v>
      </c>
      <c r="T372" s="3">
        <f>'MHA-0.3'!E372</f>
        <v>164020.66464639193</v>
      </c>
      <c r="U372" s="3">
        <f>'MHA-0.5'!E372</f>
        <v>314753.60623997747</v>
      </c>
      <c r="V372" s="3">
        <f>'MHA-0.8'!E372</f>
        <v>540951.29863035597</v>
      </c>
      <c r="W372" s="3">
        <f>'MHA-1'!E372</f>
        <v>691749.76022394095</v>
      </c>
    </row>
    <row r="373" spans="2:23" x14ac:dyDescent="0.2">
      <c r="B373">
        <f>Jacobson!A373</f>
        <v>977</v>
      </c>
      <c r="C373" s="3">
        <f>Jacobson!D373</f>
        <v>2606.6960309022456</v>
      </c>
      <c r="D373" s="3">
        <f>'MHA-0.025'!D373</f>
        <v>3835.3189409791921</v>
      </c>
      <c r="E373" s="3">
        <f>'MHA-0.05'!D373</f>
        <v>4226.501487599453</v>
      </c>
      <c r="F373" s="3">
        <f>'MHA-0.1'!D373</f>
        <v>14488.890824667244</v>
      </c>
      <c r="G373" s="3">
        <f>'MHA-0.2'!D373</f>
        <v>90055.683259149504</v>
      </c>
      <c r="H373" s="3">
        <f>'MHA-0.3'!D373</f>
        <v>166031.1188635955</v>
      </c>
      <c r="I373" s="3">
        <f>'MHA-0.5'!D373</f>
        <v>318274.9835099873</v>
      </c>
      <c r="J373" s="3">
        <f>'MHA-0.8'!D373</f>
        <v>546739.06047957507</v>
      </c>
      <c r="K373" s="3">
        <f>'MHA-1'!D373</f>
        <v>699048.44512596633</v>
      </c>
      <c r="N373">
        <v>977</v>
      </c>
      <c r="O373" s="3">
        <f>Jacobson!E373</f>
        <v>1506.3737046266442</v>
      </c>
      <c r="P373" s="3">
        <f>'MHA-0.025'!E373</f>
        <v>2893.5398771450473</v>
      </c>
      <c r="Q373" s="3">
        <f>'MHA-0.05'!E373</f>
        <v>3296.9137903961273</v>
      </c>
      <c r="R373" s="3">
        <f>'MHA-0.1'!E373</f>
        <v>13421.568897068422</v>
      </c>
      <c r="S373" s="3">
        <f>'MHA-0.2'!E373</f>
        <v>88633.792105949324</v>
      </c>
      <c r="T373" s="3">
        <f>'MHA-0.3'!E373</f>
        <v>164254.65848479397</v>
      </c>
      <c r="U373" s="3">
        <f>'MHA-0.5'!E373</f>
        <v>315789.38467998302</v>
      </c>
      <c r="V373" s="3">
        <f>'MHA-0.8'!E373</f>
        <v>543189.75397276692</v>
      </c>
      <c r="W373" s="3">
        <f>'MHA-1'!E373</f>
        <v>694790.00016795541</v>
      </c>
    </row>
    <row r="374" spans="2:23" x14ac:dyDescent="0.2">
      <c r="B374">
        <f>Jacobson!A374</f>
        <v>1307</v>
      </c>
      <c r="C374" s="3">
        <f>Jacobson!D374</f>
        <v>2870.7138375008813</v>
      </c>
      <c r="D374" s="3">
        <f>'MHA-0.025'!D374</f>
        <v>3957.7922305746988</v>
      </c>
      <c r="E374" s="3">
        <f>'MHA-0.05'!D374</f>
        <v>4342.0932243013585</v>
      </c>
      <c r="F374" s="3">
        <f>'MHA-0.1'!D374</f>
        <v>14706.587270366359</v>
      </c>
      <c r="G374" s="3">
        <f>'MHA-0.2'!D374</f>
        <v>90637.006624049609</v>
      </c>
      <c r="H374" s="3">
        <f>'MHA-0.3'!D374</f>
        <v>166976.06914769666</v>
      </c>
      <c r="I374" s="3">
        <f>'MHA-0.5'!D374</f>
        <v>319947.18763249053</v>
      </c>
      <c r="J374" s="3">
        <f>'MHA-0.8'!D374</f>
        <v>549502.14535968122</v>
      </c>
      <c r="K374" s="3">
        <f>'MHA-1'!D374</f>
        <v>702538.78384447459</v>
      </c>
      <c r="N374">
        <v>1307</v>
      </c>
      <c r="O374" s="3">
        <f>Jacobson!E374</f>
        <v>1299.6960309022456</v>
      </c>
      <c r="P374" s="3">
        <f>'MHA-0.025'!E374</f>
        <v>2528.3189409791921</v>
      </c>
      <c r="Q374" s="3">
        <f>'MHA-0.05'!E374</f>
        <v>2919.501487599453</v>
      </c>
      <c r="R374" s="3">
        <f>'MHA-0.1'!E374</f>
        <v>13181.890824667244</v>
      </c>
      <c r="S374" s="3">
        <f>'MHA-0.2'!E374</f>
        <v>88748.683259149504</v>
      </c>
      <c r="T374" s="3">
        <f>'MHA-0.3'!E374</f>
        <v>164724.1188635955</v>
      </c>
      <c r="U374" s="3">
        <f>'MHA-0.5'!E374</f>
        <v>316967.9835099873</v>
      </c>
      <c r="V374" s="3">
        <f>'MHA-0.8'!E374</f>
        <v>545432.06047957507</v>
      </c>
      <c r="W374" s="3">
        <f>'MHA-1'!E374</f>
        <v>697741.44512596633</v>
      </c>
    </row>
    <row r="375" spans="2:23" x14ac:dyDescent="0.2">
      <c r="B375">
        <f>Jacobson!A375</f>
        <v>395</v>
      </c>
      <c r="C375" s="3">
        <f>Jacobson!D375</f>
        <v>2763.2267388688088</v>
      </c>
      <c r="D375" s="3">
        <f>'MHA-0.025'!D375</f>
        <v>3735.4189415612527</v>
      </c>
      <c r="E375" s="3">
        <f>'MHA-0.05'!D375</f>
        <v>4124.5052496773451</v>
      </c>
      <c r="F375" s="3">
        <f>'MHA-0.1'!D375</f>
        <v>14515.544604640696</v>
      </c>
      <c r="G375" s="3">
        <f>'MHA-0.2'!D375</f>
        <v>90849.38414772469</v>
      </c>
      <c r="H375" s="3">
        <f>'MHA-0.3'!D375</f>
        <v>167591.86686077251</v>
      </c>
      <c r="I375" s="3">
        <f>'MHA-0.5'!D375</f>
        <v>321369.82572436793</v>
      </c>
      <c r="J375" s="3">
        <f>'MHA-0.8'!D375</f>
        <v>552135.0440197608</v>
      </c>
      <c r="K375" s="3">
        <f>'MHA-1'!D375</f>
        <v>705978.52288335573</v>
      </c>
      <c r="N375">
        <v>395</v>
      </c>
      <c r="O375" s="3">
        <f>Jacobson!E375</f>
        <v>2475.7138375008813</v>
      </c>
      <c r="P375" s="3">
        <f>'MHA-0.025'!E375</f>
        <v>3562.7922305746988</v>
      </c>
      <c r="Q375" s="3">
        <f>'MHA-0.05'!E375</f>
        <v>3947.0932243013585</v>
      </c>
      <c r="R375" s="3">
        <f>'MHA-0.1'!E375</f>
        <v>14311.587270366359</v>
      </c>
      <c r="S375" s="3">
        <f>'MHA-0.2'!E375</f>
        <v>90242.006624049609</v>
      </c>
      <c r="T375" s="3">
        <f>'MHA-0.3'!E375</f>
        <v>166581.06914769666</v>
      </c>
      <c r="U375" s="3">
        <f>'MHA-0.5'!E375</f>
        <v>319552.18763249053</v>
      </c>
      <c r="V375" s="3">
        <f>'MHA-0.8'!E375</f>
        <v>549107.14535968122</v>
      </c>
      <c r="W375" s="3">
        <f>'MHA-1'!E375</f>
        <v>702143.78384447459</v>
      </c>
    </row>
    <row r="376" spans="2:23" x14ac:dyDescent="0.2">
      <c r="B376">
        <f>Jacobson!A376</f>
        <v>419</v>
      </c>
      <c r="C376" s="3">
        <f>Jacobson!D376</f>
        <v>2629.7660747089676</v>
      </c>
      <c r="D376" s="3">
        <f>'MHA-0.025'!D376</f>
        <v>3486.4477826436114</v>
      </c>
      <c r="E376" s="3">
        <f>'MHA-0.05'!D376</f>
        <v>3863.7829358465037</v>
      </c>
      <c r="F376" s="3">
        <f>'MHA-0.1'!D376</f>
        <v>14388.027605346449</v>
      </c>
      <c r="G376" s="3">
        <f>'MHA-0.2'!D376</f>
        <v>91063.932290481011</v>
      </c>
      <c r="H376" s="3">
        <f>'MHA-0.3'!D376</f>
        <v>168148.48014557941</v>
      </c>
      <c r="I376" s="3">
        <f>'MHA-0.5'!D376</f>
        <v>322610.56929327594</v>
      </c>
      <c r="J376" s="3">
        <f>'MHA-0.8'!D376</f>
        <v>554401.98301482061</v>
      </c>
      <c r="K376" s="3">
        <f>'MHA-1'!D376</f>
        <v>708929.59216251667</v>
      </c>
      <c r="N376">
        <v>419</v>
      </c>
      <c r="O376" s="3">
        <f>Jacobson!E376</f>
        <v>2344.2267388688088</v>
      </c>
      <c r="P376" s="3">
        <f>'MHA-0.025'!E376</f>
        <v>3316.4189415612527</v>
      </c>
      <c r="Q376" s="3">
        <f>'MHA-0.05'!E376</f>
        <v>3705.5052496773451</v>
      </c>
      <c r="R376" s="3">
        <f>'MHA-0.1'!E376</f>
        <v>14096.544604640696</v>
      </c>
      <c r="S376" s="3">
        <f>'MHA-0.2'!E376</f>
        <v>90430.38414772469</v>
      </c>
      <c r="T376" s="3">
        <f>'MHA-0.3'!E376</f>
        <v>167172.86686077251</v>
      </c>
      <c r="U376" s="3">
        <f>'MHA-0.5'!E376</f>
        <v>320950.82572436793</v>
      </c>
      <c r="V376" s="3">
        <f>'MHA-0.8'!E376</f>
        <v>551716.0440197608</v>
      </c>
      <c r="W376" s="3">
        <f>'MHA-1'!E376</f>
        <v>705559.52288335573</v>
      </c>
    </row>
    <row r="377" spans="2:23" x14ac:dyDescent="0.2">
      <c r="B377">
        <f>Jacobson!A377</f>
        <v>300</v>
      </c>
      <c r="C377" s="3">
        <f>Jacobson!D377</f>
        <v>2436.8665714497465</v>
      </c>
      <c r="D377" s="3">
        <f>'MHA-0.025'!D377</f>
        <v>3185.5060193372119</v>
      </c>
      <c r="E377" s="3">
        <f>'MHA-0.05'!D377</f>
        <v>3576.4157581068544</v>
      </c>
      <c r="F377" s="3">
        <f>'MHA-0.1'!D377</f>
        <v>14249.884855875764</v>
      </c>
      <c r="G377" s="3">
        <f>'MHA-0.2'!D377</f>
        <v>91224.238397548252</v>
      </c>
      <c r="H377" s="3">
        <f>'MHA-0.3'!D377</f>
        <v>168607.23510918461</v>
      </c>
      <c r="I377" s="3">
        <f>'MHA-0.5'!D377</f>
        <v>323666.22196995694</v>
      </c>
      <c r="J377" s="3">
        <f>'MHA-0.8'!D377</f>
        <v>556352.98226111545</v>
      </c>
      <c r="K377" s="3">
        <f>'MHA-1'!D377</f>
        <v>711477.48912188737</v>
      </c>
      <c r="N377">
        <v>1300</v>
      </c>
      <c r="O377" s="3">
        <f>Jacobson!E377</f>
        <v>2329.7660747089676</v>
      </c>
      <c r="P377" s="3">
        <f>'MHA-0.025'!E377</f>
        <v>3186.4477826436114</v>
      </c>
      <c r="Q377" s="3">
        <f>'MHA-0.05'!E377</f>
        <v>3563.7829358465037</v>
      </c>
      <c r="R377" s="3">
        <f>'MHA-0.1'!E377</f>
        <v>14088.027605346449</v>
      </c>
      <c r="S377" s="3">
        <f>'MHA-0.2'!E377</f>
        <v>90763.932290481011</v>
      </c>
      <c r="T377" s="3">
        <f>'MHA-0.3'!E377</f>
        <v>167848.48014557941</v>
      </c>
      <c r="U377" s="3">
        <f>'MHA-0.5'!E377</f>
        <v>322310.56929327594</v>
      </c>
      <c r="V377" s="3">
        <f>'MHA-0.8'!E377</f>
        <v>554101.98301482061</v>
      </c>
      <c r="W377" s="3">
        <f>'MHA-1'!E377</f>
        <v>708629.59216251667</v>
      </c>
    </row>
    <row r="378" spans="2:23" x14ac:dyDescent="0.2">
      <c r="B378">
        <f>Jacobson!A378</f>
        <v>381</v>
      </c>
      <c r="C378" s="3">
        <f>Jacobson!D378</f>
        <v>2277.5164401508255</v>
      </c>
      <c r="D378" s="3">
        <f>'MHA-0.025'!D378</f>
        <v>2929.2339961741777</v>
      </c>
      <c r="E378" s="3">
        <f>'MHA-0.05'!D378</f>
        <v>3383.600374802118</v>
      </c>
      <c r="F378" s="3">
        <f>'MHA-0.1'!D378</f>
        <v>14183.987793772747</v>
      </c>
      <c r="G378" s="3">
        <f>'MHA-0.2'!D378</f>
        <v>91412.177977848682</v>
      </c>
      <c r="H378" s="3">
        <f>'MHA-0.3'!D378</f>
        <v>169049.01133188847</v>
      </c>
      <c r="I378" s="3">
        <f>'MHA-0.5'!D378</f>
        <v>324615.67147746775</v>
      </c>
      <c r="J378" s="3">
        <f>'MHA-0.8'!D378</f>
        <v>558063.94169583661</v>
      </c>
      <c r="K378" s="3">
        <f>'MHA-1'!D378</f>
        <v>713696.12184141541</v>
      </c>
      <c r="N378">
        <v>381</v>
      </c>
      <c r="O378" s="3">
        <f>Jacobson!E378</f>
        <v>2055.8665714497465</v>
      </c>
      <c r="P378" s="3">
        <f>'MHA-0.025'!E378</f>
        <v>2804.5060193372119</v>
      </c>
      <c r="Q378" s="3">
        <f>'MHA-0.05'!E378</f>
        <v>3195.4157581068544</v>
      </c>
      <c r="R378" s="3">
        <f>'MHA-0.1'!E378</f>
        <v>13868.884855875764</v>
      </c>
      <c r="S378" s="3">
        <f>'MHA-0.2'!E378</f>
        <v>90843.238397548252</v>
      </c>
      <c r="T378" s="3">
        <f>'MHA-0.3'!E378</f>
        <v>168226.23510918461</v>
      </c>
      <c r="U378" s="3">
        <f>'MHA-0.5'!E378</f>
        <v>323285.22196995694</v>
      </c>
      <c r="V378" s="3">
        <f>'MHA-0.8'!E378</f>
        <v>555971.98226111545</v>
      </c>
      <c r="W378" s="3">
        <f>'MHA-1'!E378</f>
        <v>711096.48912188737</v>
      </c>
    </row>
    <row r="379" spans="2:23" x14ac:dyDescent="0.2">
      <c r="B379">
        <f>Jacobson!A379</f>
        <v>324</v>
      </c>
      <c r="C379" s="3">
        <f>Jacobson!D379</f>
        <v>2108.8447137857556</v>
      </c>
      <c r="D379" s="3">
        <f>'MHA-0.025'!D379</f>
        <v>2690.7999788019019</v>
      </c>
      <c r="E379" s="3">
        <f>'MHA-0.05'!D379</f>
        <v>3202.2838373235654</v>
      </c>
      <c r="F379" s="3">
        <f>'MHA-0.1'!D379</f>
        <v>14116.909997195487</v>
      </c>
      <c r="G379" s="3">
        <f>'MHA-0.2'!D379</f>
        <v>91573.577663074015</v>
      </c>
      <c r="H379" s="3">
        <f>'MHA-0.3'!D379</f>
        <v>169438.88849891638</v>
      </c>
      <c r="I379" s="3">
        <f>'MHA-0.5'!D379</f>
        <v>325462.50360810087</v>
      </c>
      <c r="J379" s="3">
        <f>'MHA-0.8'!D379</f>
        <v>559596.2062718774</v>
      </c>
      <c r="K379" s="3">
        <f>'MHA-1'!D379</f>
        <v>715685.34138106124</v>
      </c>
      <c r="N379">
        <v>1324</v>
      </c>
      <c r="O379" s="3">
        <f>Jacobson!E379</f>
        <v>1953.5164401508255</v>
      </c>
      <c r="P379" s="3">
        <f>'MHA-0.025'!E379</f>
        <v>2605.2339961741777</v>
      </c>
      <c r="Q379" s="3">
        <f>'MHA-0.05'!E379</f>
        <v>3059.600374802118</v>
      </c>
      <c r="R379" s="3">
        <f>'MHA-0.1'!E379</f>
        <v>13859.987793772747</v>
      </c>
      <c r="S379" s="3">
        <f>'MHA-0.2'!E379</f>
        <v>91088.177977848682</v>
      </c>
      <c r="T379" s="3">
        <f>'MHA-0.3'!E379</f>
        <v>168725.01133188847</v>
      </c>
      <c r="U379" s="3">
        <f>'MHA-0.5'!E379</f>
        <v>324291.67147746775</v>
      </c>
      <c r="V379" s="3">
        <f>'MHA-0.8'!E379</f>
        <v>557739.94169583661</v>
      </c>
      <c r="W379" s="3">
        <f>'MHA-1'!E379</f>
        <v>713372.12184141541</v>
      </c>
    </row>
    <row r="380" spans="2:23" x14ac:dyDescent="0.2">
      <c r="B380">
        <f>Jacobson!A380</f>
        <v>271</v>
      </c>
      <c r="C380" s="3">
        <f>Jacobson!D380</f>
        <v>1934.1440730937943</v>
      </c>
      <c r="D380" s="3">
        <f>'MHA-0.025'!D380</f>
        <v>2470.804465772695</v>
      </c>
      <c r="E380" s="3">
        <f>'MHA-0.05'!D380</f>
        <v>3033.2264342146514</v>
      </c>
      <c r="F380" s="3">
        <f>'MHA-0.1'!D380</f>
        <v>14049.731649762542</v>
      </c>
      <c r="G380" s="3">
        <f>'MHA-0.2'!D380</f>
        <v>91710.157426993013</v>
      </c>
      <c r="H380" s="3">
        <f>'MHA-0.3'!D380</f>
        <v>169779.22637418727</v>
      </c>
      <c r="I380" s="3">
        <f>'MHA-0.5'!D380</f>
        <v>326210.35770607571</v>
      </c>
      <c r="J380" s="3">
        <f>'MHA-0.8'!D380</f>
        <v>560955.33470390807</v>
      </c>
      <c r="K380" s="3">
        <f>'MHA-1'!D380</f>
        <v>717451.98603579577</v>
      </c>
      <c r="N380">
        <v>3271</v>
      </c>
      <c r="O380" s="3">
        <f>Jacobson!E380</f>
        <v>1837.8447137857556</v>
      </c>
      <c r="P380" s="3">
        <f>'MHA-0.025'!E380</f>
        <v>2419.7999788019019</v>
      </c>
      <c r="Q380" s="3">
        <f>'MHA-0.05'!E380</f>
        <v>2931.2838373235654</v>
      </c>
      <c r="R380" s="3">
        <f>'MHA-0.1'!E380</f>
        <v>13845.909997195487</v>
      </c>
      <c r="S380" s="3">
        <f>'MHA-0.2'!E380</f>
        <v>91302.577663074015</v>
      </c>
      <c r="T380" s="3">
        <f>'MHA-0.3'!E380</f>
        <v>169167.88849891638</v>
      </c>
      <c r="U380" s="3">
        <f>'MHA-0.5'!E380</f>
        <v>325191.50360810087</v>
      </c>
      <c r="V380" s="3">
        <f>'MHA-0.8'!E380</f>
        <v>559325.2062718774</v>
      </c>
      <c r="W380" s="3">
        <f>'MHA-1'!E380</f>
        <v>715414.34138106124</v>
      </c>
    </row>
    <row r="381" spans="2:23" x14ac:dyDescent="0.2">
      <c r="B381">
        <f>Jacobson!A381</f>
        <v>293</v>
      </c>
      <c r="C381" s="3">
        <f>Jacobson!D381</f>
        <v>1785.6634581362039</v>
      </c>
      <c r="D381" s="3">
        <f>'MHA-0.025'!D381</f>
        <v>2298.5678310007897</v>
      </c>
      <c r="E381" s="3">
        <f>'MHA-0.05'!D381</f>
        <v>2905.9683818829658</v>
      </c>
      <c r="F381" s="3">
        <f>'MHA-0.1'!D381</f>
        <v>14012.432889187832</v>
      </c>
      <c r="G381" s="3">
        <f>'MHA-0.2'!D381</f>
        <v>91852.777249932245</v>
      </c>
      <c r="H381" s="3">
        <f>'MHA-0.3'!D381</f>
        <v>170101.76478064051</v>
      </c>
      <c r="I381" s="3">
        <f>'MHA-0.5'!D381</f>
        <v>326892.73327955673</v>
      </c>
      <c r="J381" s="3">
        <f>'MHA-0.8'!D381</f>
        <v>562177.46602793108</v>
      </c>
      <c r="K381" s="3">
        <f>'MHA-1'!D381</f>
        <v>719033.95452684665</v>
      </c>
      <c r="N381">
        <v>2293</v>
      </c>
      <c r="O381" s="3">
        <f>Jacobson!E381</f>
        <v>1641.1440730937943</v>
      </c>
      <c r="P381" s="3">
        <f>'MHA-0.025'!E381</f>
        <v>2177.804465772695</v>
      </c>
      <c r="Q381" s="3">
        <f>'MHA-0.05'!E381</f>
        <v>2740.2264342146514</v>
      </c>
      <c r="R381" s="3">
        <f>'MHA-0.1'!E381</f>
        <v>13756.731649762542</v>
      </c>
      <c r="S381" s="3">
        <f>'MHA-0.2'!E381</f>
        <v>91417.157426993013</v>
      </c>
      <c r="T381" s="3">
        <f>'MHA-0.3'!E381</f>
        <v>169486.22637418727</v>
      </c>
      <c r="U381" s="3">
        <f>'MHA-0.5'!E381</f>
        <v>325917.35770607571</v>
      </c>
      <c r="V381" s="3">
        <f>'MHA-0.8'!E381</f>
        <v>560662.33470390807</v>
      </c>
      <c r="W381" s="3">
        <f>'MHA-1'!E381</f>
        <v>717158.98603579577</v>
      </c>
    </row>
    <row r="382" spans="2:23" x14ac:dyDescent="0.2">
      <c r="B382">
        <f>Jacobson!A382</f>
        <v>1732</v>
      </c>
      <c r="C382" s="3">
        <f>Jacobson!D382</f>
        <v>2247.1866460890465</v>
      </c>
      <c r="D382" s="3">
        <f>'MHA-0.025'!D382</f>
        <v>2741.8003549218611</v>
      </c>
      <c r="E382" s="3">
        <f>'MHA-0.05'!D382</f>
        <v>3390.259842634202</v>
      </c>
      <c r="F382" s="3">
        <f>'MHA-0.1'!D382</f>
        <v>14578.843818756801</v>
      </c>
      <c r="G382" s="3">
        <f>'MHA-0.2'!D382</f>
        <v>92583.427117136671</v>
      </c>
      <c r="H382" s="3">
        <f>'MHA-0.3'!D382</f>
        <v>170996.65358548044</v>
      </c>
      <c r="I382" s="3">
        <f>'MHA-0.5'!D382</f>
        <v>328116.09995966754</v>
      </c>
      <c r="J382" s="3">
        <f>'MHA-0.8'!D382</f>
        <v>563893.54952094832</v>
      </c>
      <c r="K382" s="3">
        <f>'MHA-1'!D382</f>
        <v>721078.51589513477</v>
      </c>
      <c r="N382">
        <v>1727</v>
      </c>
      <c r="O382" s="3">
        <f>Jacobson!E382</f>
        <v>53.663458136203872</v>
      </c>
      <c r="P382" s="3">
        <f>'MHA-0.025'!E382</f>
        <v>566.56783100078974</v>
      </c>
      <c r="Q382" s="3">
        <f>'MHA-0.05'!E382</f>
        <v>1173.9683818829658</v>
      </c>
      <c r="R382" s="3">
        <f>'MHA-0.1'!E382</f>
        <v>12280.432889187832</v>
      </c>
      <c r="S382" s="3">
        <f>'MHA-0.2'!E382</f>
        <v>90120.777249932245</v>
      </c>
      <c r="T382" s="3">
        <f>'MHA-0.3'!E382</f>
        <v>168369.76478064051</v>
      </c>
      <c r="U382" s="3">
        <f>'MHA-0.5'!E382</f>
        <v>325160.73327955673</v>
      </c>
      <c r="V382" s="3">
        <f>'MHA-0.8'!E382</f>
        <v>560445.46602793108</v>
      </c>
      <c r="W382" s="3">
        <f>'MHA-1'!E382</f>
        <v>717301.95452684665</v>
      </c>
    </row>
    <row r="383" spans="2:23" x14ac:dyDescent="0.2">
      <c r="B383">
        <f>Jacobson!A383</f>
        <v>577</v>
      </c>
      <c r="C383" s="3">
        <f>Jacobson!D383</f>
        <v>2286.8242739319548</v>
      </c>
      <c r="D383" s="3">
        <f>'MHA-0.025'!D383</f>
        <v>2737.4885188614235</v>
      </c>
      <c r="E383" s="3">
        <f>'MHA-0.05'!D383</f>
        <v>3297.9284876221991</v>
      </c>
      <c r="F383" s="3">
        <f>'MHA-0.1'!D383</f>
        <v>14556.082015933529</v>
      </c>
      <c r="G383" s="3">
        <f>'MHA-0.2'!D383</f>
        <v>92857.044517540009</v>
      </c>
      <c r="H383" s="3">
        <f>'MHA-0.3'!D383</f>
        <v>171566.65018911037</v>
      </c>
      <c r="I383" s="3">
        <f>'MHA-0.5'!D383</f>
        <v>329278.85496975074</v>
      </c>
      <c r="J383" s="3">
        <f>'MHA-0.8'!D383</f>
        <v>565945.44214071112</v>
      </c>
      <c r="K383" s="3">
        <f>'MHA-1'!D383</f>
        <v>723723.16692135087</v>
      </c>
      <c r="N383">
        <v>1177</v>
      </c>
      <c r="O383" s="3">
        <f>Jacobson!E383</f>
        <v>1670.1866460890465</v>
      </c>
      <c r="P383" s="3">
        <f>'MHA-0.025'!E383</f>
        <v>2164.8003549218611</v>
      </c>
      <c r="Q383" s="3">
        <f>'MHA-0.05'!E383</f>
        <v>2813.259842634202</v>
      </c>
      <c r="R383" s="3">
        <f>'MHA-0.1'!E383</f>
        <v>14001.843818756801</v>
      </c>
      <c r="S383" s="3">
        <f>'MHA-0.2'!E383</f>
        <v>92006.427117136671</v>
      </c>
      <c r="T383" s="3">
        <f>'MHA-0.3'!E383</f>
        <v>170419.65358548044</v>
      </c>
      <c r="U383" s="3">
        <f>'MHA-0.5'!E383</f>
        <v>327539.09995966754</v>
      </c>
      <c r="V383" s="3">
        <f>'MHA-0.8'!E383</f>
        <v>563316.54952094832</v>
      </c>
      <c r="W383" s="3">
        <f>'MHA-1'!E383</f>
        <v>720501.51589513477</v>
      </c>
    </row>
    <row r="384" spans="2:23" x14ac:dyDescent="0.2">
      <c r="B384">
        <f>Jacobson!A384</f>
        <v>645</v>
      </c>
      <c r="C384" s="3">
        <f>Jacobson!D384</f>
        <v>2325.341422472844</v>
      </c>
      <c r="D384" s="3">
        <f>'MHA-0.025'!D384</f>
        <v>2737.5425786485885</v>
      </c>
      <c r="E384" s="3">
        <f>'MHA-0.05'!D384</f>
        <v>3227.86906995156</v>
      </c>
      <c r="F384" s="3">
        <f>'MHA-0.1'!D384</f>
        <v>14575.545663816072</v>
      </c>
      <c r="G384" s="3">
        <f>'MHA-0.2'!D384</f>
        <v>93156.492567842506</v>
      </c>
      <c r="H384" s="3">
        <f>'MHA-0.3'!D384</f>
        <v>172146.08264183282</v>
      </c>
      <c r="I384" s="3">
        <f>'MHA-0.5'!D384</f>
        <v>330418.25622731308</v>
      </c>
      <c r="J384" s="3">
        <f>'MHA-0.8'!D384</f>
        <v>567924.79660553322</v>
      </c>
      <c r="K384" s="3">
        <f>'MHA-1'!D384</f>
        <v>726262.49019101285</v>
      </c>
      <c r="N384">
        <v>645</v>
      </c>
      <c r="O384" s="3">
        <f>Jacobson!E384</f>
        <v>1641.8242739319548</v>
      </c>
      <c r="P384" s="3">
        <f>'MHA-0.025'!E384</f>
        <v>2092.4885188614235</v>
      </c>
      <c r="Q384" s="3">
        <f>'MHA-0.05'!E384</f>
        <v>2652.9284876221991</v>
      </c>
      <c r="R384" s="3">
        <f>'MHA-0.1'!E384</f>
        <v>13911.082015933529</v>
      </c>
      <c r="S384" s="3">
        <f>'MHA-0.2'!E384</f>
        <v>92212.044517540009</v>
      </c>
      <c r="T384" s="3">
        <f>'MHA-0.3'!E384</f>
        <v>170921.65018911037</v>
      </c>
      <c r="U384" s="3">
        <f>'MHA-0.5'!E384</f>
        <v>328633.85496975074</v>
      </c>
      <c r="V384" s="3">
        <f>'MHA-0.8'!E384</f>
        <v>565300.44214071112</v>
      </c>
      <c r="W384" s="3">
        <f>'MHA-1'!E384</f>
        <v>723078.16692135087</v>
      </c>
    </row>
    <row r="385" spans="2:23" x14ac:dyDescent="0.2">
      <c r="B385">
        <f>Jacobson!A385</f>
        <v>444</v>
      </c>
      <c r="C385" s="3">
        <f>Jacobson!D385</f>
        <v>2266.0009796225413</v>
      </c>
      <c r="D385" s="3">
        <f>'MHA-0.025'!D385</f>
        <v>2646.9290761133316</v>
      </c>
      <c r="E385" s="3">
        <f>'MHA-0.05'!D385</f>
        <v>3083.2963306398533</v>
      </c>
      <c r="F385" s="3">
        <f>'MHA-0.1'!D385</f>
        <v>14517.408399727981</v>
      </c>
      <c r="G385" s="3">
        <f>'MHA-0.2'!D385</f>
        <v>93372.84360556936</v>
      </c>
      <c r="H385" s="3">
        <f>'MHA-0.3'!D385</f>
        <v>172636.92198137465</v>
      </c>
      <c r="I385" s="3">
        <f>'MHA-0.5'!D385</f>
        <v>331458.07217048481</v>
      </c>
      <c r="J385" s="3">
        <f>'MHA-0.8'!D385</f>
        <v>569788.07745414984</v>
      </c>
      <c r="K385" s="3">
        <f>'MHA-1'!D385</f>
        <v>728674.74764325947</v>
      </c>
      <c r="N385">
        <v>444</v>
      </c>
      <c r="O385" s="3">
        <f>Jacobson!E385</f>
        <v>1881.341422472844</v>
      </c>
      <c r="P385" s="3">
        <f>'MHA-0.025'!E385</f>
        <v>2293.5425786485885</v>
      </c>
      <c r="Q385" s="3">
        <f>'MHA-0.05'!E385</f>
        <v>2783.86906995156</v>
      </c>
      <c r="R385" s="3">
        <f>'MHA-0.1'!E385</f>
        <v>14131.545663816072</v>
      </c>
      <c r="S385" s="3">
        <f>'MHA-0.2'!E385</f>
        <v>92712.492567842506</v>
      </c>
      <c r="T385" s="3">
        <f>'MHA-0.3'!E385</f>
        <v>171702.08264183282</v>
      </c>
      <c r="U385" s="3">
        <f>'MHA-0.5'!E385</f>
        <v>329974.25622731308</v>
      </c>
      <c r="V385" s="3">
        <f>'MHA-0.8'!E385</f>
        <v>567480.79660553322</v>
      </c>
      <c r="W385" s="3">
        <f>'MHA-1'!E385</f>
        <v>725818.49019101285</v>
      </c>
    </row>
    <row r="386" spans="2:23" x14ac:dyDescent="0.2">
      <c r="B386">
        <f>Jacobson!A386</f>
        <v>509</v>
      </c>
      <c r="C386" s="3">
        <f>Jacobson!D386</f>
        <v>2218.6569192928373</v>
      </c>
      <c r="D386" s="3">
        <f>'MHA-0.025'!D386</f>
        <v>2569.2859136801667</v>
      </c>
      <c r="E386" s="3">
        <f>'MHA-0.05'!D386</f>
        <v>2959.1281441120273</v>
      </c>
      <c r="F386" s="3">
        <f>'MHA-0.1'!D386</f>
        <v>14507.115451661914</v>
      </c>
      <c r="G386" s="3">
        <f>'MHA-0.2'!D386</f>
        <v>93612.816883864522</v>
      </c>
      <c r="H386" s="3">
        <f>'MHA-0.3'!D386</f>
        <v>173127.16148603102</v>
      </c>
      <c r="I386" s="3">
        <f>'MHA-0.5'!D386</f>
        <v>332448.8441278637</v>
      </c>
      <c r="J386" s="3">
        <f>'MHA-0.8'!D386</f>
        <v>571529.64809061214</v>
      </c>
      <c r="K386" s="3">
        <f>'MHA-1'!D386</f>
        <v>730916.85073244432</v>
      </c>
      <c r="N386">
        <v>509</v>
      </c>
      <c r="O386" s="3">
        <f>Jacobson!E386</f>
        <v>1757.0009796225413</v>
      </c>
      <c r="P386" s="3">
        <f>'MHA-0.025'!E386</f>
        <v>2137.9290761133316</v>
      </c>
      <c r="Q386" s="3">
        <f>'MHA-0.05'!E386</f>
        <v>2574.2963306398533</v>
      </c>
      <c r="R386" s="3">
        <f>'MHA-0.1'!E386</f>
        <v>14008.408399727981</v>
      </c>
      <c r="S386" s="3">
        <f>'MHA-0.2'!E386</f>
        <v>92863.84360556936</v>
      </c>
      <c r="T386" s="3">
        <f>'MHA-0.3'!E386</f>
        <v>172127.92198137465</v>
      </c>
      <c r="U386" s="3">
        <f>'MHA-0.5'!E386</f>
        <v>330949.07217048481</v>
      </c>
      <c r="V386" s="3">
        <f>'MHA-0.8'!E386</f>
        <v>569279.07745414984</v>
      </c>
      <c r="W386" s="3">
        <f>'MHA-1'!E386</f>
        <v>728165.74764325947</v>
      </c>
    </row>
    <row r="387" spans="2:23" x14ac:dyDescent="0.2">
      <c r="B387">
        <f>Jacobson!A387</f>
        <v>803</v>
      </c>
      <c r="C387" s="3">
        <f>Jacobson!D387</f>
        <v>2289.6973279015765</v>
      </c>
      <c r="D387" s="3">
        <f>'MHA-0.025'!D387</f>
        <v>2614.0937652065008</v>
      </c>
      <c r="E387" s="3">
        <f>'MHA-0.05'!D387</f>
        <v>2966.1255301831234</v>
      </c>
      <c r="F387" s="3">
        <f>'MHA-0.1'!D387</f>
        <v>14627.57074061236</v>
      </c>
      <c r="G387" s="3">
        <f>'MHA-0.2'!D387</f>
        <v>93971.871842585897</v>
      </c>
      <c r="H387" s="3">
        <f>'MHA-0.3'!D387</f>
        <v>173724.8161145233</v>
      </c>
      <c r="I387" s="3">
        <f>'MHA-0.5'!D387</f>
        <v>333523.69809589785</v>
      </c>
      <c r="J387" s="3">
        <f>'MHA-0.8'!D387</f>
        <v>573320.30106795905</v>
      </c>
      <c r="K387" s="3">
        <f>'MHA-1'!D387</f>
        <v>733184.70304933307</v>
      </c>
      <c r="N387">
        <v>3803</v>
      </c>
      <c r="O387" s="3">
        <f>Jacobson!E387</f>
        <v>1415.6569192928373</v>
      </c>
      <c r="P387" s="3">
        <f>'MHA-0.025'!E387</f>
        <v>1766.2859136801667</v>
      </c>
      <c r="Q387" s="3">
        <f>'MHA-0.05'!E387</f>
        <v>2156.1281441120273</v>
      </c>
      <c r="R387" s="3">
        <f>'MHA-0.1'!E387</f>
        <v>13704.115451661914</v>
      </c>
      <c r="S387" s="3">
        <f>'MHA-0.2'!E387</f>
        <v>92809.816883864522</v>
      </c>
      <c r="T387" s="3">
        <f>'MHA-0.3'!E387</f>
        <v>172324.16148603102</v>
      </c>
      <c r="U387" s="3">
        <f>'MHA-0.5'!E387</f>
        <v>331645.8441278637</v>
      </c>
      <c r="V387" s="3">
        <f>'MHA-0.8'!E387</f>
        <v>570726.64809061214</v>
      </c>
      <c r="W387" s="3">
        <f>'MHA-1'!E387</f>
        <v>730113.85073244432</v>
      </c>
    </row>
    <row r="388" spans="2:23" x14ac:dyDescent="0.2">
      <c r="B388">
        <f>Jacobson!A388</f>
        <v>509</v>
      </c>
      <c r="C388" s="3">
        <f>Jacobson!D388</f>
        <v>2248.6939747501438</v>
      </c>
      <c r="D388" s="3">
        <f>'MHA-0.025'!D388</f>
        <v>2558.1348213646579</v>
      </c>
      <c r="E388" s="3">
        <f>'MHA-0.05'!D388</f>
        <v>2886.9712142116696</v>
      </c>
      <c r="F388" s="3">
        <f>'MHA-0.1'!D388</f>
        <v>14609.417207325198</v>
      </c>
      <c r="G388" s="3">
        <f>'MHA-0.2'!D388</f>
        <v>94212.968061626918</v>
      </c>
      <c r="H388" s="3">
        <f>'MHA-0.3'!D388</f>
        <v>174225.16208589255</v>
      </c>
      <c r="I388" s="3">
        <f>'MHA-0.5'!D388</f>
        <v>334542.54357192339</v>
      </c>
      <c r="J388" s="3">
        <f>'MHA-0.8'!D388</f>
        <v>575116.89580096921</v>
      </c>
      <c r="K388" s="3">
        <f>'MHA-1'!D388</f>
        <v>735499.79728699953</v>
      </c>
      <c r="N388">
        <v>3109</v>
      </c>
      <c r="O388" s="3">
        <f>Jacobson!E388</f>
        <v>1780.6973279015765</v>
      </c>
      <c r="P388" s="3">
        <f>'MHA-0.025'!E388</f>
        <v>2105.0937652065008</v>
      </c>
      <c r="Q388" s="3">
        <f>'MHA-0.05'!E388</f>
        <v>2457.1255301831234</v>
      </c>
      <c r="R388" s="3">
        <f>'MHA-0.1'!E388</f>
        <v>14118.57074061236</v>
      </c>
      <c r="S388" s="3">
        <f>'MHA-0.2'!E388</f>
        <v>93462.871842585897</v>
      </c>
      <c r="T388" s="3">
        <f>'MHA-0.3'!E388</f>
        <v>173215.8161145233</v>
      </c>
      <c r="U388" s="3">
        <f>'MHA-0.5'!E388</f>
        <v>333014.69809589785</v>
      </c>
      <c r="V388" s="3">
        <f>'MHA-0.8'!E388</f>
        <v>572811.30106795905</v>
      </c>
      <c r="W388" s="3">
        <f>'MHA-1'!E388</f>
        <v>732675.70304933307</v>
      </c>
    </row>
    <row r="389" spans="2:23" x14ac:dyDescent="0.2">
      <c r="B389">
        <f>Jacobson!A389</f>
        <v>265</v>
      </c>
      <c r="C389" s="3">
        <f>Jacobson!D389</f>
        <v>2100.8437151805792</v>
      </c>
      <c r="D389" s="3">
        <f>'MHA-0.025'!D389</f>
        <v>2395.2569891183298</v>
      </c>
      <c r="E389" s="3">
        <f>'MHA-0.05'!D389</f>
        <v>2703.2187105894982</v>
      </c>
      <c r="F389" s="3">
        <f>'MHA-0.1'!D389</f>
        <v>14503.397057359825</v>
      </c>
      <c r="G389" s="3">
        <f>'MHA-0.2'!D389</f>
        <v>94352.285225907675</v>
      </c>
      <c r="H389" s="3">
        <f>'MHA-0.3'!D389</f>
        <v>174609.81656441948</v>
      </c>
      <c r="I389" s="3">
        <f>'MHA-0.5'!D389</f>
        <v>335417.87267894257</v>
      </c>
      <c r="J389" s="3">
        <f>'MHA-0.8'!D389</f>
        <v>576728.23685072688</v>
      </c>
      <c r="K389" s="3">
        <f>'MHA-1'!D389</f>
        <v>737601.81296524953</v>
      </c>
      <c r="N389">
        <v>2165</v>
      </c>
      <c r="O389" s="3">
        <f>Jacobson!E389</f>
        <v>1983.6939747501438</v>
      </c>
      <c r="P389" s="3">
        <f>'MHA-0.025'!E389</f>
        <v>2293.1348213646579</v>
      </c>
      <c r="Q389" s="3">
        <f>'MHA-0.05'!E389</f>
        <v>2621.9712142116696</v>
      </c>
      <c r="R389" s="3">
        <f>'MHA-0.1'!E389</f>
        <v>14344.417207325198</v>
      </c>
      <c r="S389" s="3">
        <f>'MHA-0.2'!E389</f>
        <v>93947.968061626918</v>
      </c>
      <c r="T389" s="3">
        <f>'MHA-0.3'!E389</f>
        <v>173960.16208589255</v>
      </c>
      <c r="U389" s="3">
        <f>'MHA-0.5'!E389</f>
        <v>334277.54357192339</v>
      </c>
      <c r="V389" s="3">
        <f>'MHA-0.8'!E389</f>
        <v>574851.89580096921</v>
      </c>
      <c r="W389" s="3">
        <f>'MHA-1'!E389</f>
        <v>735234.79728699953</v>
      </c>
    </row>
    <row r="390" spans="2:23" x14ac:dyDescent="0.2">
      <c r="B390">
        <f>Jacobson!A390</f>
        <v>1141</v>
      </c>
      <c r="C390" s="3">
        <f>Jacobson!D390</f>
        <v>2305.8227119739126</v>
      </c>
      <c r="D390" s="3">
        <f>'MHA-0.025'!D390</f>
        <v>2580.0071466598747</v>
      </c>
      <c r="E390" s="3">
        <f>'MHA-0.05'!D390</f>
        <v>2881.5871052731654</v>
      </c>
      <c r="F390" s="3">
        <f>'MHA-0.1'!D390</f>
        <v>14787.016944885796</v>
      </c>
      <c r="G390" s="3">
        <f>'MHA-0.2'!D390</f>
        <v>94846.408099118271</v>
      </c>
      <c r="H390" s="3">
        <f>'MHA-0.3'!D390</f>
        <v>175314.44242331467</v>
      </c>
      <c r="I390" s="3">
        <f>'MHA-0.5'!D390</f>
        <v>336543.50450920698</v>
      </c>
      <c r="J390" s="3">
        <f>'MHA-0.8'!D390</f>
        <v>578485.37763804512</v>
      </c>
      <c r="K390" s="3">
        <f>'MHA-1'!D390</f>
        <v>739779.95972393698</v>
      </c>
      <c r="N390">
        <v>1141</v>
      </c>
      <c r="O390" s="3">
        <f>Jacobson!E390</f>
        <v>959.84371518057924</v>
      </c>
      <c r="P390" s="3">
        <f>'MHA-0.025'!E390</f>
        <v>1254.2569891183298</v>
      </c>
      <c r="Q390" s="3">
        <f>'MHA-0.05'!E390</f>
        <v>1562.2187105894982</v>
      </c>
      <c r="R390" s="3">
        <f>'MHA-0.1'!E390</f>
        <v>13362.397057359825</v>
      </c>
      <c r="S390" s="3">
        <f>'MHA-0.2'!E390</f>
        <v>93211.285225907675</v>
      </c>
      <c r="T390" s="3">
        <f>'MHA-0.3'!E390</f>
        <v>173468.81656441948</v>
      </c>
      <c r="U390" s="3">
        <f>'MHA-0.5'!E390</f>
        <v>334276.87267894257</v>
      </c>
      <c r="V390" s="3">
        <f>'MHA-0.8'!E390</f>
        <v>575587.23685072688</v>
      </c>
      <c r="W390" s="3">
        <f>'MHA-1'!E390</f>
        <v>736460.81296524953</v>
      </c>
    </row>
    <row r="391" spans="2:23" x14ac:dyDescent="0.2">
      <c r="B391">
        <f>Jacobson!A391</f>
        <v>708</v>
      </c>
      <c r="C391" s="3">
        <f>Jacobson!D391</f>
        <v>2359.0569781717932</v>
      </c>
      <c r="D391" s="3">
        <f>'MHA-0.025'!D391</f>
        <v>2633.2511636107511</v>
      </c>
      <c r="E391" s="3">
        <f>'MHA-0.05'!D391</f>
        <v>2927.4304976659187</v>
      </c>
      <c r="F391" s="3">
        <f>'MHA-0.1'!D391</f>
        <v>14839.316860530273</v>
      </c>
      <c r="G391" s="3">
        <f>'MHA-0.2'!D391</f>
        <v>95170.685254026204</v>
      </c>
      <c r="H391" s="3">
        <f>'MHA-0.3'!D391</f>
        <v>175910.69681748608</v>
      </c>
      <c r="I391" s="3">
        <f>'MHA-0.5'!D391</f>
        <v>337683.71338190534</v>
      </c>
      <c r="J391" s="3">
        <f>'MHA-0.8'!D391</f>
        <v>580441.51822853368</v>
      </c>
      <c r="K391" s="3">
        <f>'MHA-1'!D391</f>
        <v>742280.05479295237</v>
      </c>
      <c r="N391">
        <v>3708</v>
      </c>
      <c r="O391" s="3">
        <f>Jacobson!E391</f>
        <v>1597.8227119739126</v>
      </c>
      <c r="P391" s="3">
        <f>'MHA-0.025'!E391</f>
        <v>1872.0071466598747</v>
      </c>
      <c r="Q391" s="3">
        <f>'MHA-0.05'!E391</f>
        <v>2173.5871052731654</v>
      </c>
      <c r="R391" s="3">
        <f>'MHA-0.1'!E391</f>
        <v>14079.016944885796</v>
      </c>
      <c r="S391" s="3">
        <f>'MHA-0.2'!E391</f>
        <v>94138.408099118271</v>
      </c>
      <c r="T391" s="3">
        <f>'MHA-0.3'!E391</f>
        <v>174606.44242331467</v>
      </c>
      <c r="U391" s="3">
        <f>'MHA-0.5'!E391</f>
        <v>335835.50450920698</v>
      </c>
      <c r="V391" s="3">
        <f>'MHA-0.8'!E391</f>
        <v>577777.37763804512</v>
      </c>
      <c r="W391" s="3">
        <f>'MHA-1'!E391</f>
        <v>739071.95972393698</v>
      </c>
    </row>
    <row r="392" spans="2:23" x14ac:dyDescent="0.2">
      <c r="B392">
        <f>Jacobson!A392</f>
        <v>644</v>
      </c>
      <c r="C392" s="3">
        <f>Jacobson!D392</f>
        <v>2376.3901917723642</v>
      </c>
      <c r="D392" s="3">
        <f>'MHA-0.025'!D392</f>
        <v>2651.1527254199473</v>
      </c>
      <c r="E392" s="3">
        <f>'MHA-0.05'!D392</f>
        <v>2940.4829997827223</v>
      </c>
      <c r="F392" s="3">
        <f>'MHA-0.1'!D392</f>
        <v>14862.921797263631</v>
      </c>
      <c r="G392" s="3">
        <f>'MHA-0.2'!D392</f>
        <v>95469.073120207133</v>
      </c>
      <c r="H392" s="3">
        <f>'MHA-0.3'!D392</f>
        <v>176483.86761311459</v>
      </c>
      <c r="I392" s="3">
        <f>'MHA-0.5'!D392</f>
        <v>338806.45003642904</v>
      </c>
      <c r="J392" s="3">
        <f>'MHA-0.8'!D392</f>
        <v>582388.60367140034</v>
      </c>
      <c r="K392" s="3">
        <f>'MHA-1'!D392</f>
        <v>744776.70609471423</v>
      </c>
      <c r="N392">
        <v>6744</v>
      </c>
      <c r="O392" s="3">
        <f>Jacobson!E392</f>
        <v>1715.0569781717932</v>
      </c>
      <c r="P392" s="3">
        <f>'MHA-0.025'!E392</f>
        <v>1989.2511636107511</v>
      </c>
      <c r="Q392" s="3">
        <f>'MHA-0.05'!E392</f>
        <v>2283.4304976659187</v>
      </c>
      <c r="R392" s="3">
        <f>'MHA-0.1'!E392</f>
        <v>14195.316860530273</v>
      </c>
      <c r="S392" s="3">
        <f>'MHA-0.2'!E392</f>
        <v>94526.685254026204</v>
      </c>
      <c r="T392" s="3">
        <f>'MHA-0.3'!E392</f>
        <v>175266.69681748608</v>
      </c>
      <c r="U392" s="3">
        <f>'MHA-0.5'!E392</f>
        <v>337039.71338190534</v>
      </c>
      <c r="V392" s="3">
        <f>'MHA-0.8'!E392</f>
        <v>579797.51822853368</v>
      </c>
      <c r="W392" s="3">
        <f>'MHA-1'!E392</f>
        <v>741636.05479295237</v>
      </c>
    </row>
    <row r="393" spans="2:23" x14ac:dyDescent="0.2">
      <c r="B393">
        <f>Jacobson!A393</f>
        <v>774</v>
      </c>
      <c r="C393" s="3">
        <f>Jacobson!D393</f>
        <v>2437.4257374369122</v>
      </c>
      <c r="D393" s="3">
        <f>'MHA-0.025'!D393</f>
        <v>2711.4353085988737</v>
      </c>
      <c r="E393" s="3">
        <f>'MHA-0.05'!D393</f>
        <v>2996.0548447370043</v>
      </c>
      <c r="F393" s="3">
        <f>'MHA-0.1'!D393</f>
        <v>14943.585499813651</v>
      </c>
      <c r="G393" s="3">
        <f>'MHA-0.2'!D393</f>
        <v>95820.224019842848</v>
      </c>
      <c r="H393" s="3">
        <f>'MHA-0.3'!D393</f>
        <v>177105.505709836</v>
      </c>
      <c r="I393" s="3">
        <f>'MHA-0.5'!D393</f>
        <v>339969.0625273218</v>
      </c>
      <c r="J393" s="3">
        <f>'MHA-0.8'!D393</f>
        <v>584362.67775355012</v>
      </c>
      <c r="K393" s="3">
        <f>'MHA-1'!D393</f>
        <v>747291.75457103539</v>
      </c>
      <c r="N393">
        <v>6774</v>
      </c>
      <c r="O393" s="3">
        <f>Jacobson!E393</f>
        <v>1602.3901917723642</v>
      </c>
      <c r="P393" s="3">
        <f>'MHA-0.025'!E393</f>
        <v>1877.1527254199473</v>
      </c>
      <c r="Q393" s="3">
        <f>'MHA-0.05'!E393</f>
        <v>2166.4829997827223</v>
      </c>
      <c r="R393" s="3">
        <f>'MHA-0.1'!E393</f>
        <v>14088.921797263631</v>
      </c>
      <c r="S393" s="3">
        <f>'MHA-0.2'!E393</f>
        <v>94695.073120207133</v>
      </c>
      <c r="T393" s="3">
        <f>'MHA-0.3'!E393</f>
        <v>175709.86761311459</v>
      </c>
      <c r="U393" s="3">
        <f>'MHA-0.5'!E393</f>
        <v>338032.45003642904</v>
      </c>
      <c r="V393" s="3">
        <f>'MHA-0.8'!E393</f>
        <v>581614.60367140034</v>
      </c>
      <c r="W393" s="3">
        <f>'MHA-1'!E393</f>
        <v>744002.70609471423</v>
      </c>
    </row>
    <row r="394" spans="2:23" x14ac:dyDescent="0.2">
      <c r="B394">
        <f>Jacobson!A394</f>
        <v>954</v>
      </c>
      <c r="C394" s="3">
        <f>Jacobson!D394</f>
        <v>2569.3041232834139</v>
      </c>
      <c r="D394" s="3">
        <f>'MHA-0.025'!D394</f>
        <v>2845.1145548495901</v>
      </c>
      <c r="E394" s="3">
        <f>'MHA-0.05'!D394</f>
        <v>3128.6455797277249</v>
      </c>
      <c r="F394" s="3">
        <f>'MHA-0.1'!D394</f>
        <v>15089.493276726163</v>
      </c>
      <c r="G394" s="3">
        <f>'MHA-0.2'!D394</f>
        <v>96246.397194569625</v>
      </c>
      <c r="H394" s="3">
        <f>'MHA-0.3'!D394</f>
        <v>177811.94428237708</v>
      </c>
      <c r="I394" s="3">
        <f>'MHA-0.5'!D394</f>
        <v>341236.03189549141</v>
      </c>
      <c r="J394" s="3">
        <f>'MHA-0.8'!D394</f>
        <v>586470.44331516244</v>
      </c>
      <c r="K394" s="3">
        <f>'MHA-1'!D394</f>
        <v>749960.05092827627</v>
      </c>
      <c r="N394">
        <v>8954</v>
      </c>
      <c r="O394" s="3">
        <f>Jacobson!E394</f>
        <v>1483.4257374369122</v>
      </c>
      <c r="P394" s="3">
        <f>'MHA-0.025'!E394</f>
        <v>1757.4353085988737</v>
      </c>
      <c r="Q394" s="3">
        <f>'MHA-0.05'!E394</f>
        <v>2042.0548447370043</v>
      </c>
      <c r="R394" s="3">
        <f>'MHA-0.1'!E394</f>
        <v>13989.585499813651</v>
      </c>
      <c r="S394" s="3">
        <f>'MHA-0.2'!E394</f>
        <v>94866.224019842848</v>
      </c>
      <c r="T394" s="3">
        <f>'MHA-0.3'!E394</f>
        <v>176151.505709836</v>
      </c>
      <c r="U394" s="3">
        <f>'MHA-0.5'!E394</f>
        <v>339015.0625273218</v>
      </c>
      <c r="V394" s="3">
        <f>'MHA-0.8'!E394</f>
        <v>583408.67775355012</v>
      </c>
      <c r="W394" s="3">
        <f>'MHA-1'!E394</f>
        <v>746337.75457103539</v>
      </c>
    </row>
    <row r="395" spans="2:23" x14ac:dyDescent="0.2">
      <c r="B395">
        <f>Jacobson!A395</f>
        <v>372</v>
      </c>
      <c r="C395" s="3">
        <f>Jacobson!D395</f>
        <v>2461.3192076168571</v>
      </c>
      <c r="D395" s="3">
        <f>'MHA-0.025'!D395</f>
        <v>2744.7544711875189</v>
      </c>
      <c r="E395" s="3">
        <f>'MHA-0.05'!D395</f>
        <v>3033.8025194270226</v>
      </c>
      <c r="F395" s="3">
        <f>'MHA-0.1'!D395</f>
        <v>14974.61410941055</v>
      </c>
      <c r="G395" s="3">
        <f>'MHA-0.2'!D395</f>
        <v>96437.117075614704</v>
      </c>
      <c r="H395" s="3">
        <f>'MHA-0.3'!D395</f>
        <v>178308.26321178288</v>
      </c>
      <c r="I395" s="3">
        <f>'MHA-0.5'!D395</f>
        <v>342343.54892161867</v>
      </c>
      <c r="J395" s="3">
        <f>'MHA-0.8'!D395</f>
        <v>588494.75748637167</v>
      </c>
      <c r="K395" s="3">
        <f>'MHA-1'!D395</f>
        <v>752595.56319620693</v>
      </c>
      <c r="N395">
        <v>9372</v>
      </c>
      <c r="O395" s="3">
        <f>Jacobson!E395</f>
        <v>2197.3041232834139</v>
      </c>
      <c r="P395" s="3">
        <f>'MHA-0.025'!E395</f>
        <v>2473.1145548495901</v>
      </c>
      <c r="Q395" s="3">
        <f>'MHA-0.05'!E395</f>
        <v>2756.6455797277249</v>
      </c>
      <c r="R395" s="3">
        <f>'MHA-0.1'!E395</f>
        <v>14717.493276726163</v>
      </c>
      <c r="S395" s="3">
        <f>'MHA-0.2'!E395</f>
        <v>95874.397194569625</v>
      </c>
      <c r="T395" s="3">
        <f>'MHA-0.3'!E395</f>
        <v>177439.94428237708</v>
      </c>
      <c r="U395" s="3">
        <f>'MHA-0.5'!E395</f>
        <v>340864.03189549141</v>
      </c>
      <c r="V395" s="3">
        <f>'MHA-0.8'!E395</f>
        <v>586098.44331516244</v>
      </c>
      <c r="W395" s="3">
        <f>'MHA-1'!E395</f>
        <v>749588.05092827627</v>
      </c>
    </row>
    <row r="396" spans="2:23" x14ac:dyDescent="0.2">
      <c r="B396">
        <f>Jacobson!A396</f>
        <v>893</v>
      </c>
      <c r="C396" s="3">
        <f>Jacobson!D396</f>
        <v>2544.9852420783659</v>
      </c>
      <c r="D396" s="3">
        <f>'MHA-0.025'!D396</f>
        <v>2824.294769678384</v>
      </c>
      <c r="E396" s="3">
        <f>'MHA-0.05'!D396</f>
        <v>3107.6806405436882</v>
      </c>
      <c r="F396" s="3">
        <f>'MHA-0.1'!D396</f>
        <v>15107.644733923838</v>
      </c>
      <c r="G396" s="3">
        <f>'MHA-0.2'!D396</f>
        <v>96836.546986398535</v>
      </c>
      <c r="H396" s="3">
        <f>'MHA-0.3'!D396</f>
        <v>178974.09240883726</v>
      </c>
      <c r="I396" s="3">
        <f>'MHA-0.5'!D396</f>
        <v>343542.17669121403</v>
      </c>
      <c r="J396" s="3">
        <f>'MHA-0.8'!D396</f>
        <v>590492.58311477862</v>
      </c>
      <c r="K396" s="3">
        <f>'MHA-1'!D396</f>
        <v>755126.18739715486</v>
      </c>
      <c r="N396">
        <v>8937</v>
      </c>
      <c r="O396" s="3">
        <f>Jacobson!E396</f>
        <v>1568.3192076168571</v>
      </c>
      <c r="P396" s="3">
        <f>'MHA-0.025'!E396</f>
        <v>1851.7544711875189</v>
      </c>
      <c r="Q396" s="3">
        <f>'MHA-0.05'!E396</f>
        <v>2140.8025194270226</v>
      </c>
      <c r="R396" s="3">
        <f>'MHA-0.1'!E396</f>
        <v>14081.61410941055</v>
      </c>
      <c r="S396" s="3">
        <f>'MHA-0.2'!E396</f>
        <v>95544.117075614704</v>
      </c>
      <c r="T396" s="3">
        <f>'MHA-0.3'!E396</f>
        <v>177415.26321178288</v>
      </c>
      <c r="U396" s="3">
        <f>'MHA-0.5'!E396</f>
        <v>341450.54892161867</v>
      </c>
      <c r="V396" s="3">
        <f>'MHA-0.8'!E396</f>
        <v>587601.75748637167</v>
      </c>
      <c r="W396" s="3">
        <f>'MHA-1'!E396</f>
        <v>751702.56319620693</v>
      </c>
    </row>
    <row r="397" spans="2:23" x14ac:dyDescent="0.2">
      <c r="B397">
        <f>Jacobson!A397</f>
        <v>904</v>
      </c>
      <c r="C397" s="3">
        <f>Jacobson!D397</f>
        <v>2640.6533088330666</v>
      </c>
      <c r="D397" s="3">
        <f>'MHA-0.025'!D397</f>
        <v>2922.5102644745962</v>
      </c>
      <c r="E397" s="3">
        <f>'MHA-0.05'!D397</f>
        <v>3207.324543637832</v>
      </c>
      <c r="F397" s="3">
        <f>'MHA-0.1'!D397</f>
        <v>15225.322702308806</v>
      </c>
      <c r="G397" s="3">
        <f>'MHA-0.2'!D397</f>
        <v>97243.32441948638</v>
      </c>
      <c r="H397" s="3">
        <f>'MHA-0.3'!D397</f>
        <v>179669.96930662802</v>
      </c>
      <c r="I397" s="3">
        <f>'MHA-0.5'!D397</f>
        <v>344816.25251841062</v>
      </c>
      <c r="J397" s="3">
        <f>'MHA-0.8'!D397</f>
        <v>592633.95733608399</v>
      </c>
      <c r="K397" s="3">
        <f>'MHA-1'!D397</f>
        <v>757845.760547866</v>
      </c>
      <c r="N397">
        <v>9204</v>
      </c>
      <c r="O397" s="3">
        <f>Jacobson!E397</f>
        <v>1640.9852420783659</v>
      </c>
      <c r="P397" s="3">
        <f>'MHA-0.025'!E397</f>
        <v>1920.294769678384</v>
      </c>
      <c r="Q397" s="3">
        <f>'MHA-0.05'!E397</f>
        <v>2203.6806405436882</v>
      </c>
      <c r="R397" s="3">
        <f>'MHA-0.1'!E397</f>
        <v>14203.644733923838</v>
      </c>
      <c r="S397" s="3">
        <f>'MHA-0.2'!E397</f>
        <v>95932.546986398535</v>
      </c>
      <c r="T397" s="3">
        <f>'MHA-0.3'!E397</f>
        <v>178070.09240883726</v>
      </c>
      <c r="U397" s="3">
        <f>'MHA-0.5'!E397</f>
        <v>342638.17669121403</v>
      </c>
      <c r="V397" s="3">
        <f>'MHA-0.8'!E397</f>
        <v>589588.58311477862</v>
      </c>
      <c r="W397" s="3">
        <f>'MHA-1'!E397</f>
        <v>754222.18739715486</v>
      </c>
    </row>
    <row r="398" spans="2:23" x14ac:dyDescent="0.2">
      <c r="B398">
        <f>Jacobson!A398</f>
        <v>783</v>
      </c>
      <c r="C398" s="3">
        <f>Jacobson!D398</f>
        <v>2685.4757645805189</v>
      </c>
      <c r="D398" s="3">
        <f>'MHA-0.025'!D398</f>
        <v>2973.7495887678037</v>
      </c>
      <c r="E398" s="3">
        <f>'MHA-0.05'!D398</f>
        <v>3264.1664551509243</v>
      </c>
      <c r="F398" s="3">
        <f>'MHA-0.1'!D398</f>
        <v>15277.53117859753</v>
      </c>
      <c r="G398" s="3">
        <f>'MHA-0.2'!D398</f>
        <v>97602.757494302277</v>
      </c>
      <c r="H398" s="3">
        <f>'MHA-0.3'!D398</f>
        <v>180336.62697997104</v>
      </c>
      <c r="I398" s="3">
        <f>'MHA-0.5'!D398</f>
        <v>346097.35938880814</v>
      </c>
      <c r="J398" s="3">
        <f>'MHA-0.8'!D398</f>
        <v>594836.73800206278</v>
      </c>
      <c r="K398" s="3">
        <f>'MHA-1'!D398</f>
        <v>760662.99041089928</v>
      </c>
      <c r="N398">
        <v>1783</v>
      </c>
      <c r="O398" s="3">
        <f>Jacobson!E398</f>
        <v>1857.6533088330666</v>
      </c>
      <c r="P398" s="3">
        <f>'MHA-0.025'!E398</f>
        <v>2139.5102644745962</v>
      </c>
      <c r="Q398" s="3">
        <f>'MHA-0.05'!E398</f>
        <v>2424.324543637832</v>
      </c>
      <c r="R398" s="3">
        <f>'MHA-0.1'!E398</f>
        <v>14442.322702308806</v>
      </c>
      <c r="S398" s="3">
        <f>'MHA-0.2'!E398</f>
        <v>96460.32441948638</v>
      </c>
      <c r="T398" s="3">
        <f>'MHA-0.3'!E398</f>
        <v>178886.96930662802</v>
      </c>
      <c r="U398" s="3">
        <f>'MHA-0.5'!E398</f>
        <v>344033.25251841062</v>
      </c>
      <c r="V398" s="3">
        <f>'MHA-0.8'!E398</f>
        <v>591850.95733608399</v>
      </c>
      <c r="W398" s="3">
        <f>'MHA-1'!E398</f>
        <v>757062.760547866</v>
      </c>
    </row>
    <row r="399" spans="2:23" x14ac:dyDescent="0.2">
      <c r="B399">
        <f>Jacobson!A399</f>
        <v>230</v>
      </c>
      <c r="C399" s="3">
        <f>Jacobson!D399</f>
        <v>2494.2486606521784</v>
      </c>
      <c r="D399" s="3">
        <f>'MHA-0.025'!D399</f>
        <v>2787.689859384745</v>
      </c>
      <c r="E399" s="3">
        <f>'MHA-0.05'!D399</f>
        <v>3082.6821269301058</v>
      </c>
      <c r="F399" s="3">
        <f>'MHA-0.1'!D399</f>
        <v>15101.702535814073</v>
      </c>
      <c r="G399" s="3">
        <f>'MHA-0.2'!D399</f>
        <v>97735.647300414203</v>
      </c>
      <c r="H399" s="3">
        <f>'MHA-0.3'!D399</f>
        <v>180778.23523497832</v>
      </c>
      <c r="I399" s="3">
        <f>'MHA-0.5'!D399</f>
        <v>347156.40454160614</v>
      </c>
      <c r="J399" s="3">
        <f>'MHA-0.8'!D399</f>
        <v>596821.93850154709</v>
      </c>
      <c r="K399" s="3">
        <f>'MHA-1'!D399</f>
        <v>763265.62780817435</v>
      </c>
      <c r="N399">
        <v>8830</v>
      </c>
      <c r="O399" s="3">
        <f>Jacobson!E399</f>
        <v>2455.4757645805189</v>
      </c>
      <c r="P399" s="3">
        <f>'MHA-0.025'!E399</f>
        <v>2743.7495887678037</v>
      </c>
      <c r="Q399" s="3">
        <f>'MHA-0.05'!E399</f>
        <v>3034.1664551509243</v>
      </c>
      <c r="R399" s="3">
        <f>'MHA-0.1'!E399</f>
        <v>15047.53117859753</v>
      </c>
      <c r="S399" s="3">
        <f>'MHA-0.2'!E399</f>
        <v>97372.757494302277</v>
      </c>
      <c r="T399" s="3">
        <f>'MHA-0.3'!E399</f>
        <v>180106.62697997104</v>
      </c>
      <c r="U399" s="3">
        <f>'MHA-0.5'!E399</f>
        <v>345867.35938880814</v>
      </c>
      <c r="V399" s="3">
        <f>'MHA-0.8'!E399</f>
        <v>594606.73800206278</v>
      </c>
      <c r="W399" s="3">
        <f>'MHA-1'!E399</f>
        <v>760432.99041089928</v>
      </c>
    </row>
    <row r="400" spans="2:23" x14ac:dyDescent="0.2">
      <c r="B400">
        <f>Jacobson!A400</f>
        <v>256</v>
      </c>
      <c r="C400" s="3">
        <f>Jacobson!D400</f>
        <v>2293.7778734017261</v>
      </c>
      <c r="D400" s="3">
        <f>'MHA-0.025'!D400</f>
        <v>2577.5356453952277</v>
      </c>
      <c r="E400" s="3">
        <f>'MHA-0.05'!D400</f>
        <v>2862.4145593727635</v>
      </c>
      <c r="F400" s="3">
        <f>'MHA-0.1'!D400</f>
        <v>14983.941053726483</v>
      </c>
      <c r="G400" s="3">
        <f>'MHA-0.2'!D400</f>
        <v>97872.424654998147</v>
      </c>
      <c r="H400" s="3">
        <f>'MHA-0.3'!D400</f>
        <v>181169.55142623378</v>
      </c>
      <c r="I400" s="3">
        <f>'MHA-0.5'!D400</f>
        <v>348056.79840620467</v>
      </c>
      <c r="J400" s="3">
        <f>'MHA-0.8'!D400</f>
        <v>598485.9488761602</v>
      </c>
      <c r="K400" s="3">
        <f>'MHA-1'!D400</f>
        <v>765438.71585613047</v>
      </c>
      <c r="N400">
        <v>9856</v>
      </c>
      <c r="O400" s="3">
        <f>Jacobson!E400</f>
        <v>2238.2486606521784</v>
      </c>
      <c r="P400" s="3">
        <f>'MHA-0.025'!E400</f>
        <v>2531.689859384745</v>
      </c>
      <c r="Q400" s="3">
        <f>'MHA-0.05'!E400</f>
        <v>2826.6821269301058</v>
      </c>
      <c r="R400" s="3">
        <f>'MHA-0.1'!E400</f>
        <v>14845.702535814073</v>
      </c>
      <c r="S400" s="3">
        <f>'MHA-0.2'!E400</f>
        <v>97479.647300414203</v>
      </c>
      <c r="T400" s="3">
        <f>'MHA-0.3'!E400</f>
        <v>180522.23523497832</v>
      </c>
      <c r="U400" s="3">
        <f>'MHA-0.5'!E400</f>
        <v>346900.40454160614</v>
      </c>
      <c r="V400" s="3">
        <f>'MHA-0.8'!E400</f>
        <v>596565.93850154709</v>
      </c>
      <c r="W400" s="3">
        <f>'MHA-1'!E400</f>
        <v>763009.62780817435</v>
      </c>
    </row>
    <row r="401" spans="2:23" x14ac:dyDescent="0.2">
      <c r="B401">
        <f>Jacobson!A401</f>
        <v>837</v>
      </c>
      <c r="C401" s="3">
        <f>Jacobson!D401</f>
        <v>2334.1019384857386</v>
      </c>
      <c r="D401" s="3">
        <f>'MHA-0.025'!D401</f>
        <v>2601.0779221889225</v>
      </c>
      <c r="E401" s="3">
        <f>'MHA-0.05'!D401</f>
        <v>2907.8913840552445</v>
      </c>
      <c r="F401" s="3">
        <f>'MHA-0.1'!D401</f>
        <v>15137.669942160788</v>
      </c>
      <c r="G401" s="3">
        <f>'MHA-0.2'!D401</f>
        <v>98242.657670936096</v>
      </c>
      <c r="H401" s="3">
        <f>'MHA-0.3'!D401</f>
        <v>181756.28856967541</v>
      </c>
      <c r="I401" s="3">
        <f>'MHA-0.5'!D401</f>
        <v>349076.54380465357</v>
      </c>
      <c r="J401" s="3">
        <f>'MHA-0.8'!D401</f>
        <v>600155.20665712003</v>
      </c>
      <c r="K401" s="3">
        <f>'MHA-1'!D401</f>
        <v>767540.98189209762</v>
      </c>
      <c r="N401">
        <v>7837</v>
      </c>
      <c r="O401" s="3">
        <f>Jacobson!E401</f>
        <v>1456.7778734017261</v>
      </c>
      <c r="P401" s="3">
        <f>'MHA-0.025'!E401</f>
        <v>1740.5356453952277</v>
      </c>
      <c r="Q401" s="3">
        <f>'MHA-0.05'!E401</f>
        <v>2025.4145593727635</v>
      </c>
      <c r="R401" s="3">
        <f>'MHA-0.1'!E401</f>
        <v>14146.941053726483</v>
      </c>
      <c r="S401" s="3">
        <f>'MHA-0.2'!E401</f>
        <v>97035.424654998147</v>
      </c>
      <c r="T401" s="3">
        <f>'MHA-0.3'!E401</f>
        <v>180332.55142623378</v>
      </c>
      <c r="U401" s="3">
        <f>'MHA-0.5'!E401</f>
        <v>347219.79840620467</v>
      </c>
      <c r="V401" s="3">
        <f>'MHA-0.8'!E401</f>
        <v>597648.9488761602</v>
      </c>
      <c r="W401" s="3">
        <f>'MHA-1'!E401</f>
        <v>764601.71585613047</v>
      </c>
    </row>
    <row r="402" spans="2:23" x14ac:dyDescent="0.2">
      <c r="B402">
        <f>Jacobson!A402</f>
        <v>978</v>
      </c>
      <c r="C402" s="3">
        <f>Jacobson!D402</f>
        <v>2459.130353940137</v>
      </c>
      <c r="D402" s="3">
        <f>'MHA-0.025'!D402</f>
        <v>2720.9055827485686</v>
      </c>
      <c r="E402" s="3">
        <f>'MHA-0.05'!D402</f>
        <v>3012.5352053899742</v>
      </c>
      <c r="F402" s="3">
        <f>'MHA-0.1'!D402</f>
        <v>15323.331608486518</v>
      </c>
      <c r="G402" s="3">
        <f>'MHA-0.2'!D402</f>
        <v>98674.397432889557</v>
      </c>
      <c r="H402" s="3">
        <f>'MHA-0.3'!D402</f>
        <v>182434.1064272566</v>
      </c>
      <c r="I402" s="3">
        <f>'MHA-0.5'!D402</f>
        <v>350246.51785349025</v>
      </c>
      <c r="J402" s="3">
        <f>'MHA-0.8'!D402</f>
        <v>602063.41499284003</v>
      </c>
      <c r="K402" s="3">
        <f>'MHA-1'!D402</f>
        <v>769941.34641907306</v>
      </c>
      <c r="N402">
        <v>10978</v>
      </c>
      <c r="O402" s="3">
        <f>Jacobson!E402</f>
        <v>1356.1019384857386</v>
      </c>
      <c r="P402" s="3">
        <f>'MHA-0.025'!E402</f>
        <v>1623.0779221889225</v>
      </c>
      <c r="Q402" s="3">
        <f>'MHA-0.05'!E402</f>
        <v>1929.8913840552445</v>
      </c>
      <c r="R402" s="3">
        <f>'MHA-0.1'!E402</f>
        <v>14159.669942160788</v>
      </c>
      <c r="S402" s="3">
        <f>'MHA-0.2'!E402</f>
        <v>97264.657670936096</v>
      </c>
      <c r="T402" s="3">
        <f>'MHA-0.3'!E402</f>
        <v>180778.28856967541</v>
      </c>
      <c r="U402" s="3">
        <f>'MHA-0.5'!E402</f>
        <v>348098.54380465357</v>
      </c>
      <c r="V402" s="3">
        <f>'MHA-0.8'!E402</f>
        <v>599177.20665712003</v>
      </c>
      <c r="W402" s="3">
        <f>'MHA-1'!E402</f>
        <v>766562.98189209762</v>
      </c>
    </row>
    <row r="403" spans="2:23" x14ac:dyDescent="0.2">
      <c r="B403">
        <f>Jacobson!A403</f>
        <v>2931</v>
      </c>
      <c r="C403" s="3">
        <f>Jacobson!D403</f>
        <v>4918.2607078802739</v>
      </c>
      <c r="D403" s="3">
        <f>'MHA-0.025'!D403</f>
        <v>5441.8111654971372</v>
      </c>
      <c r="E403" s="3">
        <f>'MHA-0.05'!D403</f>
        <v>3955.2389045538862</v>
      </c>
      <c r="F403" s="3">
        <f>'MHA-0.1'!D403</f>
        <v>16277.977858230814</v>
      </c>
      <c r="G403" s="3">
        <f>'MHA-0.2'!D403</f>
        <v>99911.402254354674</v>
      </c>
      <c r="H403" s="3">
        <f>'MHA-0.3'!D403</f>
        <v>183953.46982044252</v>
      </c>
      <c r="I403" s="3">
        <f>'MHA-0.5'!D403</f>
        <v>352330.59839011775</v>
      </c>
      <c r="J403" s="3">
        <f>'MHA-0.8'!D403</f>
        <v>604994.57124462991</v>
      </c>
      <c r="K403" s="3">
        <f>'MHA-1'!D403</f>
        <v>773437.21981430438</v>
      </c>
      <c r="N403">
        <v>6931</v>
      </c>
      <c r="O403" s="3">
        <f>Jacobson!E403</f>
        <v>471.86964605986304</v>
      </c>
      <c r="P403" s="3">
        <f>'MHA-0.025'!E403</f>
        <v>210.09441725143142</v>
      </c>
      <c r="Q403" s="3">
        <f>'MHA-0.05'!E403</f>
        <v>81.53520538997418</v>
      </c>
      <c r="R403" s="3">
        <f>'MHA-0.1'!E403</f>
        <v>12392.331608486518</v>
      </c>
      <c r="S403" s="3">
        <f>'MHA-0.2'!E403</f>
        <v>95743.397432889557</v>
      </c>
      <c r="T403" s="3">
        <f>'MHA-0.3'!E403</f>
        <v>179503.1064272566</v>
      </c>
      <c r="U403" s="3">
        <f>'MHA-0.5'!E403</f>
        <v>347315.51785349025</v>
      </c>
      <c r="V403" s="3">
        <f>'MHA-0.8'!E403</f>
        <v>599132.41499284003</v>
      </c>
      <c r="W403" s="3">
        <f>'MHA-1'!E403</f>
        <v>767010.34641907306</v>
      </c>
    </row>
    <row r="404" spans="2:23" x14ac:dyDescent="0.2">
      <c r="B404">
        <f>Jacobson!A404</f>
        <v>1932</v>
      </c>
      <c r="C404" s="3">
        <f>Jacobson!D404</f>
        <v>3149.2381905119773</v>
      </c>
      <c r="D404" s="3">
        <f>'MHA-0.025'!D404</f>
        <v>3416.1770428915838</v>
      </c>
      <c r="E404" s="3">
        <f>'MHA-0.05'!D404</f>
        <v>4642.0698037989696</v>
      </c>
      <c r="F404" s="3">
        <f>'MHA-0.1'!D404</f>
        <v>16628.337545539034</v>
      </c>
      <c r="G404" s="3">
        <f>'MHA-0.2'!D404</f>
        <v>100766.63087045349</v>
      </c>
      <c r="H404" s="3">
        <f>'MHA-0.3'!D404</f>
        <v>185313.56736533195</v>
      </c>
      <c r="I404" s="3">
        <f>'MHA-0.5'!D404</f>
        <v>354700.43379258836</v>
      </c>
      <c r="J404" s="3">
        <f>'MHA-0.8'!D404</f>
        <v>608879.01343347225</v>
      </c>
      <c r="K404" s="3">
        <f>'MHA-1'!D404</f>
        <v>778331.39986072795</v>
      </c>
      <c r="N404">
        <v>4932</v>
      </c>
      <c r="O404" s="3">
        <f>Jacobson!E404</f>
        <v>2986.2607078802739</v>
      </c>
      <c r="P404" s="3">
        <f>'MHA-0.025'!E404</f>
        <v>3509.8111654971372</v>
      </c>
      <c r="Q404" s="3">
        <f>'MHA-0.05'!E404</f>
        <v>2023.2389045538862</v>
      </c>
      <c r="R404" s="3">
        <f>'MHA-0.1'!E404</f>
        <v>14345.977858230814</v>
      </c>
      <c r="S404" s="3">
        <f>'MHA-0.2'!E404</f>
        <v>97979.402254354674</v>
      </c>
      <c r="T404" s="3">
        <f>'MHA-0.3'!E404</f>
        <v>182021.46982044252</v>
      </c>
      <c r="U404" s="3">
        <f>'MHA-0.5'!E404</f>
        <v>350398.59839011775</v>
      </c>
      <c r="V404" s="3">
        <f>'MHA-0.8'!E404</f>
        <v>603062.57124462991</v>
      </c>
      <c r="W404" s="3">
        <f>'MHA-1'!E404</f>
        <v>771505.21981430438</v>
      </c>
    </row>
    <row r="405" spans="2:23" x14ac:dyDescent="0.2">
      <c r="B405">
        <f>Jacobson!A405</f>
        <v>1032</v>
      </c>
      <c r="C405" s="3">
        <f>Jacobson!D405</f>
        <v>3291.2464616766392</v>
      </c>
      <c r="D405" s="3">
        <f>'MHA-0.025'!D405</f>
        <v>3592.7061740413055</v>
      </c>
      <c r="E405" s="3">
        <f>'MHA-0.05'!D405</f>
        <v>4905.4128218868927</v>
      </c>
      <c r="F405" s="3">
        <f>'MHA-0.1'!D405</f>
        <v>16551.087311020205</v>
      </c>
      <c r="G405" s="3">
        <f>'MHA-0.2'!D405</f>
        <v>101261.23233252759</v>
      </c>
      <c r="H405" s="3">
        <f>'MHA-0.3'!D405</f>
        <v>186380.020523999</v>
      </c>
      <c r="I405" s="3">
        <f>'MHA-0.5'!D405</f>
        <v>356910.59034444136</v>
      </c>
      <c r="J405" s="3">
        <f>'MHA-0.8'!D405</f>
        <v>612804.72507510404</v>
      </c>
      <c r="K405" s="3">
        <f>'MHA-1'!D405</f>
        <v>783400.81489554571</v>
      </c>
      <c r="N405">
        <v>5932</v>
      </c>
      <c r="O405" s="3">
        <f>Jacobson!E405</f>
        <v>2117.2381905119773</v>
      </c>
      <c r="P405" s="3">
        <f>'MHA-0.025'!E405</f>
        <v>2384.1770428915838</v>
      </c>
      <c r="Q405" s="3">
        <f>'MHA-0.05'!E405</f>
        <v>3610.0698037989696</v>
      </c>
      <c r="R405" s="3">
        <f>'MHA-0.1'!E405</f>
        <v>15596.337545539034</v>
      </c>
      <c r="S405" s="3">
        <f>'MHA-0.2'!E405</f>
        <v>99734.630870453489</v>
      </c>
      <c r="T405" s="3">
        <f>'MHA-0.3'!E405</f>
        <v>184281.56736533195</v>
      </c>
      <c r="U405" s="3">
        <f>'MHA-0.5'!E405</f>
        <v>353668.43379258836</v>
      </c>
      <c r="V405" s="3">
        <f>'MHA-0.8'!E405</f>
        <v>607847.01343347225</v>
      </c>
      <c r="W405" s="3">
        <f>'MHA-1'!E405</f>
        <v>777299.39986072795</v>
      </c>
    </row>
    <row r="406" spans="2:23" x14ac:dyDescent="0.2">
      <c r="B406">
        <f>Jacobson!A406</f>
        <v>1980</v>
      </c>
      <c r="C406" s="3">
        <f>Jacobson!D406</f>
        <v>3788.8832103519712</v>
      </c>
      <c r="D406" s="3">
        <f>'MHA-0.025'!D406</f>
        <v>4116.7196744354424</v>
      </c>
      <c r="E406" s="3">
        <f>'MHA-0.05'!D406</f>
        <v>5422.014968193419</v>
      </c>
      <c r="F406" s="3">
        <f>'MHA-0.1'!D406</f>
        <v>16897.309635131078</v>
      </c>
      <c r="G406" s="3">
        <f>'MHA-0.2'!D406</f>
        <v>102139.54342908319</v>
      </c>
      <c r="H406" s="3">
        <f>'MHA-0.3'!D406</f>
        <v>187790.42039299928</v>
      </c>
      <c r="I406" s="3">
        <f>'MHA-0.5'!D406</f>
        <v>359385.16775833111</v>
      </c>
      <c r="J406" s="3">
        <f>'MHA-0.8'!D406</f>
        <v>616875.568806328</v>
      </c>
      <c r="K406" s="3">
        <f>'MHA-1'!D406</f>
        <v>788535.83617165918</v>
      </c>
      <c r="N406">
        <v>3980</v>
      </c>
      <c r="O406" s="3">
        <f>Jacobson!E406</f>
        <v>1311.2464616766392</v>
      </c>
      <c r="P406" s="3">
        <f>'MHA-0.025'!E406</f>
        <v>1612.7061740413055</v>
      </c>
      <c r="Q406" s="3">
        <f>'MHA-0.05'!E406</f>
        <v>2925.4128218868927</v>
      </c>
      <c r="R406" s="3">
        <f>'MHA-0.1'!E406</f>
        <v>14571.087311020205</v>
      </c>
      <c r="S406" s="3">
        <f>'MHA-0.2'!E406</f>
        <v>99281.232332527594</v>
      </c>
      <c r="T406" s="3">
        <f>'MHA-0.3'!E406</f>
        <v>184400.020523999</v>
      </c>
      <c r="U406" s="3">
        <f>'MHA-0.5'!E406</f>
        <v>354930.59034444136</v>
      </c>
      <c r="V406" s="3">
        <f>'MHA-0.8'!E406</f>
        <v>610824.72507510404</v>
      </c>
      <c r="W406" s="3">
        <f>'MHA-1'!E406</f>
        <v>781420.81489554571</v>
      </c>
    </row>
    <row r="407" spans="2:23" x14ac:dyDescent="0.2">
      <c r="B407">
        <f>Jacobson!A407</f>
        <v>1722</v>
      </c>
      <c r="C407" s="3">
        <f>Jacobson!D407</f>
        <v>4176.6686808348477</v>
      </c>
      <c r="D407" s="3">
        <f>'MHA-0.025'!D407</f>
        <v>4548.3522887549298</v>
      </c>
      <c r="E407" s="3">
        <f>'MHA-0.05'!D407</f>
        <v>5817.3977399787509</v>
      </c>
      <c r="F407" s="3">
        <f>'MHA-0.1'!D407</f>
        <v>17080.896378214235</v>
      </c>
      <c r="G407" s="3">
        <f>'MHA-0.2'!D407</f>
        <v>102920.1967514999</v>
      </c>
      <c r="H407" s="3">
        <f>'MHA-0.3'!D407</f>
        <v>189168.14029474952</v>
      </c>
      <c r="I407" s="3">
        <f>'MHA-0.5'!D407</f>
        <v>361957.02081874839</v>
      </c>
      <c r="J407" s="3">
        <f>'MHA-0.8'!D407</f>
        <v>621238.62160474586</v>
      </c>
      <c r="K407" s="3">
        <f>'MHA-1'!D407</f>
        <v>794093.02212874405</v>
      </c>
      <c r="N407">
        <v>3722</v>
      </c>
      <c r="O407" s="3">
        <f>Jacobson!E407</f>
        <v>2066.8832103519712</v>
      </c>
      <c r="P407" s="3">
        <f>'MHA-0.025'!E407</f>
        <v>2394.7196744354424</v>
      </c>
      <c r="Q407" s="3">
        <f>'MHA-0.05'!E407</f>
        <v>3700.014968193419</v>
      </c>
      <c r="R407" s="3">
        <f>'MHA-0.1'!E407</f>
        <v>15175.309635131078</v>
      </c>
      <c r="S407" s="3">
        <f>'MHA-0.2'!E407</f>
        <v>100417.54342908319</v>
      </c>
      <c r="T407" s="3">
        <f>'MHA-0.3'!E407</f>
        <v>186068.42039299928</v>
      </c>
      <c r="U407" s="3">
        <f>'MHA-0.5'!E407</f>
        <v>357663.16775833111</v>
      </c>
      <c r="V407" s="3">
        <f>'MHA-0.8'!E407</f>
        <v>615153.568806328</v>
      </c>
      <c r="W407" s="3">
        <f>'MHA-1'!E407</f>
        <v>786813.83617165918</v>
      </c>
    </row>
    <row r="408" spans="2:23" x14ac:dyDescent="0.2">
      <c r="B408">
        <f>Jacobson!A408</f>
        <v>942</v>
      </c>
      <c r="C408" s="3">
        <f>Jacobson!D408</f>
        <v>4205.7112154292863</v>
      </c>
      <c r="D408" s="3">
        <f>'MHA-0.025'!D408</f>
        <v>4621.8786162624583</v>
      </c>
      <c r="E408" s="3">
        <f>'MHA-0.05'!D408</f>
        <v>5834.2681903593275</v>
      </c>
      <c r="F408" s="3">
        <f>'MHA-0.1'!D408</f>
        <v>16924.616435526601</v>
      </c>
      <c r="G408" s="3">
        <f>'MHA-0.2'!D408</f>
        <v>103383.91674331241</v>
      </c>
      <c r="H408" s="3">
        <f>'MHA-0.3'!D408</f>
        <v>190251.86022106218</v>
      </c>
      <c r="I408" s="3">
        <f>'MHA-0.5'!D408</f>
        <v>364280.74061406136</v>
      </c>
      <c r="J408" s="3">
        <f>'MHA-0.8'!D408</f>
        <v>625422.34120355942</v>
      </c>
      <c r="K408" s="3">
        <f>'MHA-1'!D408</f>
        <v>799516.74159655778</v>
      </c>
      <c r="N408">
        <v>4942</v>
      </c>
      <c r="O408" s="3">
        <f>Jacobson!E408</f>
        <v>3234.6686808348477</v>
      </c>
      <c r="P408" s="3">
        <f>'MHA-0.025'!E408</f>
        <v>3606.3522887549298</v>
      </c>
      <c r="Q408" s="3">
        <f>'MHA-0.05'!E408</f>
        <v>4875.3977399787509</v>
      </c>
      <c r="R408" s="3">
        <f>'MHA-0.1'!E408</f>
        <v>16138.896378214235</v>
      </c>
      <c r="S408" s="3">
        <f>'MHA-0.2'!E408</f>
        <v>101978.1967514999</v>
      </c>
      <c r="T408" s="3">
        <f>'MHA-0.3'!E408</f>
        <v>188226.14029474952</v>
      </c>
      <c r="U408" s="3">
        <f>'MHA-0.5'!E408</f>
        <v>361015.02081874839</v>
      </c>
      <c r="V408" s="3">
        <f>'MHA-0.8'!E408</f>
        <v>620296.62160474586</v>
      </c>
      <c r="W408" s="3">
        <f>'MHA-1'!E408</f>
        <v>793151.02212874405</v>
      </c>
    </row>
    <row r="409" spans="2:23" x14ac:dyDescent="0.2">
      <c r="B409">
        <f>Jacobson!A409</f>
        <v>519</v>
      </c>
      <c r="C409" s="3">
        <f>Jacobson!D409</f>
        <v>4000.0656901743291</v>
      </c>
      <c r="D409" s="3">
        <f>'MHA-0.025'!D409</f>
        <v>4438.7947619690385</v>
      </c>
      <c r="E409" s="3">
        <f>'MHA-0.05'!D409</f>
        <v>5567.0910568009458</v>
      </c>
      <c r="F409" s="3">
        <f>'MHA-0.1'!D409</f>
        <v>16648.106478510879</v>
      </c>
      <c r="G409" s="3">
        <f>'MHA-0.2'!D409</f>
        <v>103666.60673717179</v>
      </c>
      <c r="H409" s="3">
        <f>'MHA-0.3'!D409</f>
        <v>191093.75016579669</v>
      </c>
      <c r="I409" s="3">
        <f>'MHA-0.5'!D409</f>
        <v>366241.03046054603</v>
      </c>
      <c r="J409" s="3">
        <f>'MHA-0.8'!D409</f>
        <v>629060.23090266949</v>
      </c>
      <c r="K409" s="3">
        <f>'MHA-1'!D409</f>
        <v>804273.03119741811</v>
      </c>
      <c r="N409">
        <v>4519</v>
      </c>
      <c r="O409" s="3">
        <f>Jacobson!E409</f>
        <v>3686.7112154292863</v>
      </c>
      <c r="P409" s="3">
        <f>'MHA-0.025'!E409</f>
        <v>4102.8786162624583</v>
      </c>
      <c r="Q409" s="3">
        <f>'MHA-0.05'!E409</f>
        <v>5315.2681903593275</v>
      </c>
      <c r="R409" s="3">
        <f>'MHA-0.1'!E409</f>
        <v>16405.616435526601</v>
      </c>
      <c r="S409" s="3">
        <f>'MHA-0.2'!E409</f>
        <v>102864.91674331241</v>
      </c>
      <c r="T409" s="3">
        <f>'MHA-0.3'!E409</f>
        <v>189732.86022106218</v>
      </c>
      <c r="U409" s="3">
        <f>'MHA-0.5'!E409</f>
        <v>363761.74061406136</v>
      </c>
      <c r="V409" s="3">
        <f>'MHA-0.8'!E409</f>
        <v>624903.34120355942</v>
      </c>
      <c r="W409" s="3">
        <f>'MHA-1'!E409</f>
        <v>798997.74159655778</v>
      </c>
    </row>
    <row r="410" spans="2:23" x14ac:dyDescent="0.2">
      <c r="B410">
        <f>Jacobson!A410</f>
        <v>1012</v>
      </c>
      <c r="C410" s="3">
        <f>Jacobson!D410</f>
        <v>3954.5884765825199</v>
      </c>
      <c r="D410" s="3">
        <f>'MHA-0.025'!D410</f>
        <v>4391.5629213059256</v>
      </c>
      <c r="E410" s="3">
        <f>'MHA-0.05'!D410</f>
        <v>5415.0132281242959</v>
      </c>
      <c r="F410" s="3">
        <f>'MHA-0.1'!D410</f>
        <v>16650.639010749084</v>
      </c>
      <c r="G410" s="3">
        <f>'MHA-0.2'!D410</f>
        <v>104140.43923256634</v>
      </c>
      <c r="H410" s="3">
        <f>'MHA-0.3'!D410</f>
        <v>192038.88262434761</v>
      </c>
      <c r="I410" s="3">
        <f>'MHA-0.5'!D410</f>
        <v>368128.76284540951</v>
      </c>
      <c r="J410" s="3">
        <f>'MHA-0.8'!D410</f>
        <v>632361.86317700206</v>
      </c>
      <c r="K410" s="3">
        <f>'MHA-1'!D410</f>
        <v>808517.26339806337</v>
      </c>
      <c r="N410">
        <v>1012</v>
      </c>
      <c r="O410" s="3">
        <f>Jacobson!E410</f>
        <v>2988.0656901743291</v>
      </c>
      <c r="P410" s="3">
        <f>'MHA-0.025'!E410</f>
        <v>3426.7947619690385</v>
      </c>
      <c r="Q410" s="3">
        <f>'MHA-0.05'!E410</f>
        <v>4555.0910568009458</v>
      </c>
      <c r="R410" s="3">
        <f>'MHA-0.1'!E410</f>
        <v>15636.106478510879</v>
      </c>
      <c r="S410" s="3">
        <f>'MHA-0.2'!E410</f>
        <v>102654.60673717179</v>
      </c>
      <c r="T410" s="3">
        <f>'MHA-0.3'!E410</f>
        <v>190081.75016579669</v>
      </c>
      <c r="U410" s="3">
        <f>'MHA-0.5'!E410</f>
        <v>365229.03046054603</v>
      </c>
      <c r="V410" s="3">
        <f>'MHA-0.8'!E410</f>
        <v>628048.23090266949</v>
      </c>
      <c r="W410" s="3">
        <f>'MHA-1'!E410</f>
        <v>803261.03119741811</v>
      </c>
    </row>
    <row r="411" spans="2:23" x14ac:dyDescent="0.2">
      <c r="B411">
        <f>Jacobson!A411</f>
        <v>933</v>
      </c>
      <c r="C411" s="3">
        <f>Jacobson!D411</f>
        <v>3879.6857641507199</v>
      </c>
      <c r="D411" s="3">
        <f>'MHA-0.025'!D411</f>
        <v>4313.6623283513045</v>
      </c>
      <c r="E411" s="3">
        <f>'MHA-0.05'!D411</f>
        <v>5239.4711227359121</v>
      </c>
      <c r="F411" s="3">
        <f>'MHA-0.1'!D411</f>
        <v>16635.328409927737</v>
      </c>
      <c r="G411" s="3">
        <f>'MHA-0.2'!D411</f>
        <v>104579.80360411224</v>
      </c>
      <c r="H411" s="3">
        <f>'MHA-0.3'!D411</f>
        <v>192932.92196826078</v>
      </c>
      <c r="I411" s="3">
        <f>'MHA-0.5'!D411</f>
        <v>369932.15213405725</v>
      </c>
      <c r="J411" s="3">
        <f>'MHA-0.8'!D411</f>
        <v>635529.27738275146</v>
      </c>
      <c r="K411" s="3">
        <f>'MHA-1'!D411</f>
        <v>812594.02754854737</v>
      </c>
      <c r="N411">
        <v>9733</v>
      </c>
      <c r="O411" s="3">
        <f>Jacobson!E411</f>
        <v>3021.5884765825199</v>
      </c>
      <c r="P411" s="3">
        <f>'MHA-0.025'!E411</f>
        <v>3458.5629213059256</v>
      </c>
      <c r="Q411" s="3">
        <f>'MHA-0.05'!E411</f>
        <v>4482.0132281242959</v>
      </c>
      <c r="R411" s="3">
        <f>'MHA-0.1'!E411</f>
        <v>15717.639010749084</v>
      </c>
      <c r="S411" s="3">
        <f>'MHA-0.2'!E411</f>
        <v>103207.43923256634</v>
      </c>
      <c r="T411" s="3">
        <f>'MHA-0.3'!E411</f>
        <v>191105.88262434761</v>
      </c>
      <c r="U411" s="3">
        <f>'MHA-0.5'!E411</f>
        <v>367195.76284540951</v>
      </c>
      <c r="V411" s="3">
        <f>'MHA-0.8'!E411</f>
        <v>631428.86317700206</v>
      </c>
      <c r="W411" s="3">
        <f>'MHA-1'!E411</f>
        <v>807584.26339806337</v>
      </c>
    </row>
    <row r="412" spans="2:23" x14ac:dyDescent="0.2">
      <c r="B412">
        <f>Jacobson!A412</f>
        <v>998</v>
      </c>
      <c r="C412" s="3">
        <f>Jacobson!D412</f>
        <v>3833.9801281484119</v>
      </c>
      <c r="D412" s="3">
        <f>'MHA-0.025'!D412</f>
        <v>4262.471849292373</v>
      </c>
      <c r="E412" s="3">
        <f>'MHA-0.05'!D412</f>
        <v>5098.8192432839514</v>
      </c>
      <c r="F412" s="3">
        <f>'MHA-0.1'!D412</f>
        <v>16664.490459311728</v>
      </c>
      <c r="G412" s="3">
        <f>'MHA-0.2'!D412</f>
        <v>105043.27188277167</v>
      </c>
      <c r="H412" s="3">
        <f>'MHA-0.3'!D412</f>
        <v>193830.69647619562</v>
      </c>
      <c r="I412" s="3">
        <f>'MHA-0.5'!D412</f>
        <v>371698.53910054301</v>
      </c>
      <c r="J412" s="3">
        <f>'MHA-0.8'!D412</f>
        <v>638598.5830370636</v>
      </c>
      <c r="K412" s="3">
        <f>'MHA-1'!D412</f>
        <v>816531.94566141046</v>
      </c>
      <c r="N412">
        <v>9298</v>
      </c>
      <c r="O412" s="3">
        <f>Jacobson!E412</f>
        <v>2881.6857641507199</v>
      </c>
      <c r="P412" s="3">
        <f>'MHA-0.025'!E412</f>
        <v>3315.6623283513045</v>
      </c>
      <c r="Q412" s="3">
        <f>'MHA-0.05'!E412</f>
        <v>4241.4711227359121</v>
      </c>
      <c r="R412" s="3">
        <f>'MHA-0.1'!E412</f>
        <v>15637.328409927737</v>
      </c>
      <c r="S412" s="3">
        <f>'MHA-0.2'!E412</f>
        <v>103581.80360411224</v>
      </c>
      <c r="T412" s="3">
        <f>'MHA-0.3'!E412</f>
        <v>191934.92196826078</v>
      </c>
      <c r="U412" s="3">
        <f>'MHA-0.5'!E412</f>
        <v>368934.15213405725</v>
      </c>
      <c r="V412" s="3">
        <f>'MHA-0.8'!E412</f>
        <v>634531.27738275146</v>
      </c>
      <c r="W412" s="3">
        <f>'MHA-1'!E412</f>
        <v>811596.02754854737</v>
      </c>
    </row>
    <row r="413" spans="2:23" x14ac:dyDescent="0.2">
      <c r="B413">
        <f>Jacobson!A413</f>
        <v>918</v>
      </c>
      <c r="C413" s="3">
        <f>Jacobson!D413</f>
        <v>3762.8919498878381</v>
      </c>
      <c r="D413" s="3">
        <f>'MHA-0.025'!D413</f>
        <v>4186.467714240951</v>
      </c>
      <c r="E413" s="3">
        <f>'MHA-0.05'!D413</f>
        <v>4945.1713583869769</v>
      </c>
      <c r="F413" s="3">
        <f>'MHA-0.1'!D413</f>
        <v>16668.53199634972</v>
      </c>
      <c r="G413" s="3">
        <f>'MHA-0.2'!D413</f>
        <v>105472.84309176625</v>
      </c>
      <c r="H413" s="3">
        <f>'MHA-0.3'!D413</f>
        <v>194685.7973571468</v>
      </c>
      <c r="I413" s="3">
        <f>'MHA-0.5'!D413</f>
        <v>373404.69932540727</v>
      </c>
      <c r="J413" s="3">
        <f>'MHA-0.8'!D413</f>
        <v>641581.33227779763</v>
      </c>
      <c r="K413" s="3">
        <f>'MHA-1'!D413</f>
        <v>820365.75424605759</v>
      </c>
      <c r="N413">
        <v>9118</v>
      </c>
      <c r="O413" s="3">
        <f>Jacobson!E413</f>
        <v>2915.9801281484119</v>
      </c>
      <c r="P413" s="3">
        <f>'MHA-0.025'!E413</f>
        <v>3344.471849292373</v>
      </c>
      <c r="Q413" s="3">
        <f>'MHA-0.05'!E413</f>
        <v>4180.8192432839514</v>
      </c>
      <c r="R413" s="3">
        <f>'MHA-0.1'!E413</f>
        <v>15746.490459311728</v>
      </c>
      <c r="S413" s="3">
        <f>'MHA-0.2'!E413</f>
        <v>104125.27188277167</v>
      </c>
      <c r="T413" s="3">
        <f>'MHA-0.3'!E413</f>
        <v>192912.69647619562</v>
      </c>
      <c r="U413" s="3">
        <f>'MHA-0.5'!E413</f>
        <v>370780.53910054301</v>
      </c>
      <c r="V413" s="3">
        <f>'MHA-0.8'!E413</f>
        <v>637680.5830370636</v>
      </c>
      <c r="W413" s="3">
        <f>'MHA-1'!E413</f>
        <v>815613.94566141046</v>
      </c>
    </row>
    <row r="414" spans="2:23" x14ac:dyDescent="0.2">
      <c r="B414">
        <f>Jacobson!A414</f>
        <v>1515</v>
      </c>
      <c r="C414" s="3">
        <f>Jacobson!D414</f>
        <v>3941.3391027482753</v>
      </c>
      <c r="D414" s="3">
        <f>'MHA-0.025'!D414</f>
        <v>4358.6261561344672</v>
      </c>
      <c r="E414" s="3">
        <f>'MHA-0.05'!D414</f>
        <v>5049.1862132332417</v>
      </c>
      <c r="F414" s="3">
        <f>'MHA-0.1'!D414</f>
        <v>16930.103149128216</v>
      </c>
      <c r="G414" s="3">
        <f>'MHA-0.2'!D414</f>
        <v>106145.36149851217</v>
      </c>
      <c r="H414" s="3">
        <f>'MHA-0.3'!D414</f>
        <v>195769.26301786015</v>
      </c>
      <c r="I414" s="3">
        <f>'MHA-0.5'!D414</f>
        <v>375310.05949405557</v>
      </c>
      <c r="J414" s="3">
        <f>'MHA-0.8'!D414</f>
        <v>644719.53420834814</v>
      </c>
      <c r="K414" s="3">
        <f>'MHA-1'!D414</f>
        <v>824325.85068454302</v>
      </c>
      <c r="N414">
        <v>1515</v>
      </c>
      <c r="O414" s="3">
        <f>Jacobson!E414</f>
        <v>2247.8919498878381</v>
      </c>
      <c r="P414" s="3">
        <f>'MHA-0.025'!E414</f>
        <v>2671.467714240951</v>
      </c>
      <c r="Q414" s="3">
        <f>'MHA-0.05'!E414</f>
        <v>3430.1713583869769</v>
      </c>
      <c r="R414" s="3">
        <f>'MHA-0.1'!E414</f>
        <v>15153.53199634972</v>
      </c>
      <c r="S414" s="3">
        <f>'MHA-0.2'!E414</f>
        <v>103957.84309176625</v>
      </c>
      <c r="T414" s="3">
        <f>'MHA-0.3'!E414</f>
        <v>193170.7973571468</v>
      </c>
      <c r="U414" s="3">
        <f>'MHA-0.5'!E414</f>
        <v>371889.69932540727</v>
      </c>
      <c r="V414" s="3">
        <f>'MHA-0.8'!E414</f>
        <v>640066.33227779763</v>
      </c>
      <c r="W414" s="3">
        <f>'MHA-1'!E414</f>
        <v>818850.75424605759</v>
      </c>
    </row>
    <row r="415" spans="2:23" x14ac:dyDescent="0.2">
      <c r="B415">
        <f>Jacobson!A415</f>
        <v>1081</v>
      </c>
      <c r="C415" s="3">
        <f>Jacobson!D415</f>
        <v>3962.1044323105043</v>
      </c>
      <c r="D415" s="3">
        <f>'MHA-0.025'!D415</f>
        <v>4387.6486449411659</v>
      </c>
      <c r="E415" s="3">
        <f>'MHA-0.05'!D415</f>
        <v>5034.5929307571896</v>
      </c>
      <c r="F415" s="3">
        <f>'MHA-0.1'!D415</f>
        <v>16971.066513712085</v>
      </c>
      <c r="G415" s="3">
        <f>'MHA-0.2'!D415</f>
        <v>106646.03530357163</v>
      </c>
      <c r="H415" s="3">
        <f>'MHA-0.3'!D415</f>
        <v>196729.64726339513</v>
      </c>
      <c r="I415" s="3">
        <f>'MHA-0.5'!D415</f>
        <v>377189.86462054175</v>
      </c>
      <c r="J415" s="3">
        <f>'MHA-0.8'!D415</f>
        <v>647978.47065626096</v>
      </c>
      <c r="K415" s="3">
        <f>'MHA-1'!D415</f>
        <v>828504.20801340695</v>
      </c>
      <c r="N415">
        <v>1081</v>
      </c>
      <c r="O415" s="3">
        <f>Jacobson!E415</f>
        <v>2860.3391027482753</v>
      </c>
      <c r="P415" s="3">
        <f>'MHA-0.025'!E415</f>
        <v>3277.6261561344672</v>
      </c>
      <c r="Q415" s="3">
        <f>'MHA-0.05'!E415</f>
        <v>3968.1862132332417</v>
      </c>
      <c r="R415" s="3">
        <f>'MHA-0.1'!E415</f>
        <v>15849.103149128216</v>
      </c>
      <c r="S415" s="3">
        <f>'MHA-0.2'!E415</f>
        <v>105064.36149851217</v>
      </c>
      <c r="T415" s="3">
        <f>'MHA-0.3'!E415</f>
        <v>194688.26301786015</v>
      </c>
      <c r="U415" s="3">
        <f>'MHA-0.5'!E415</f>
        <v>374229.05949405557</v>
      </c>
      <c r="V415" s="3">
        <f>'MHA-0.8'!E415</f>
        <v>643638.53420834814</v>
      </c>
      <c r="W415" s="3">
        <f>'MHA-1'!E415</f>
        <v>823244.85068454302</v>
      </c>
    </row>
    <row r="416" spans="2:23" x14ac:dyDescent="0.2">
      <c r="B416">
        <f>Jacobson!A416</f>
        <v>1106</v>
      </c>
      <c r="C416" s="3">
        <f>Jacobson!D416</f>
        <v>3982.3309031698518</v>
      </c>
      <c r="D416" s="3">
        <f>'MHA-0.025'!D416</f>
        <v>4412.9482545861101</v>
      </c>
      <c r="E416" s="3">
        <f>'MHA-0.05'!D416</f>
        <v>5021.9496511920843</v>
      </c>
      <c r="F416" s="3">
        <f>'MHA-0.1'!D416</f>
        <v>17028.254037149985</v>
      </c>
      <c r="G416" s="3">
        <f>'MHA-0.2'!D416</f>
        <v>107156.10565736621</v>
      </c>
      <c r="H416" s="3">
        <f>'MHA-0.3'!D416</f>
        <v>197692.60044754643</v>
      </c>
      <c r="I416" s="3">
        <f>'MHA-0.5'!D416</f>
        <v>379058.58346540632</v>
      </c>
      <c r="J416" s="3">
        <f>'MHA-0.8'!D416</f>
        <v>651205.83799219574</v>
      </c>
      <c r="K416" s="3">
        <f>'MHA-1'!D416</f>
        <v>832637.34101005504</v>
      </c>
      <c r="N416">
        <v>1106</v>
      </c>
      <c r="O416" s="3">
        <f>Jacobson!E416</f>
        <v>2856.1044323105043</v>
      </c>
      <c r="P416" s="3">
        <f>'MHA-0.025'!E416</f>
        <v>3281.6486449411659</v>
      </c>
      <c r="Q416" s="3">
        <f>'MHA-0.05'!E416</f>
        <v>3928.5929307571896</v>
      </c>
      <c r="R416" s="3">
        <f>'MHA-0.1'!E416</f>
        <v>15865.066513712085</v>
      </c>
      <c r="S416" s="3">
        <f>'MHA-0.2'!E416</f>
        <v>105540.03530357163</v>
      </c>
      <c r="T416" s="3">
        <f>'MHA-0.3'!E416</f>
        <v>195623.64726339513</v>
      </c>
      <c r="U416" s="3">
        <f>'MHA-0.5'!E416</f>
        <v>376083.86462054175</v>
      </c>
      <c r="V416" s="3">
        <f>'MHA-0.8'!E416</f>
        <v>646872.47065626096</v>
      </c>
      <c r="W416" s="3">
        <f>'MHA-1'!E416</f>
        <v>827398.20801340695</v>
      </c>
    </row>
    <row r="417" spans="2:23" x14ac:dyDescent="0.2">
      <c r="B417">
        <f>Jacobson!A417</f>
        <v>956</v>
      </c>
      <c r="C417" s="3">
        <f>Jacobson!D417</f>
        <v>3934.9276115801185</v>
      </c>
      <c r="D417" s="3">
        <f>'MHA-0.025'!D417</f>
        <v>4369.13501909976</v>
      </c>
      <c r="E417" s="3">
        <f>'MHA-0.05'!D417</f>
        <v>4946.3809532372079</v>
      </c>
      <c r="F417" s="3">
        <f>'MHA-0.1'!D417</f>
        <v>17026.234679728412</v>
      </c>
      <c r="G417" s="3">
        <f>'MHA-0.2'!D417</f>
        <v>107604.34842271215</v>
      </c>
      <c r="H417" s="3">
        <f>'MHA-0.3'!D417</f>
        <v>198591.10533565987</v>
      </c>
      <c r="I417" s="3">
        <f>'MHA-0.5'!D417</f>
        <v>380857.61259905482</v>
      </c>
      <c r="J417" s="3">
        <f>'MHA-0.8'!D417</f>
        <v>654355.65349414677</v>
      </c>
      <c r="K417" s="3">
        <f>'MHA-1'!D417</f>
        <v>836687.68075754098</v>
      </c>
      <c r="N417">
        <v>9564</v>
      </c>
      <c r="O417" s="3">
        <f>Jacobson!E417</f>
        <v>3026.3309031698518</v>
      </c>
      <c r="P417" s="3">
        <f>'MHA-0.025'!E417</f>
        <v>3456.9482545861101</v>
      </c>
      <c r="Q417" s="3">
        <f>'MHA-0.05'!E417</f>
        <v>4065.9496511920843</v>
      </c>
      <c r="R417" s="3">
        <f>'MHA-0.1'!E417</f>
        <v>16072.254037149985</v>
      </c>
      <c r="S417" s="3">
        <f>'MHA-0.2'!E417</f>
        <v>106200.10565736621</v>
      </c>
      <c r="T417" s="3">
        <f>'MHA-0.3'!E417</f>
        <v>196736.60044754643</v>
      </c>
      <c r="U417" s="3">
        <f>'MHA-0.5'!E417</f>
        <v>378102.58346540632</v>
      </c>
      <c r="V417" s="3">
        <f>'MHA-0.8'!E417</f>
        <v>650249.83799219574</v>
      </c>
      <c r="W417" s="3">
        <f>'MHA-1'!E417</f>
        <v>831681.34101005504</v>
      </c>
    </row>
    <row r="418" spans="2:23" x14ac:dyDescent="0.2">
      <c r="B418">
        <f>Jacobson!A418</f>
        <v>774</v>
      </c>
      <c r="C418" s="3">
        <f>Jacobson!D418</f>
        <v>3805.200284337137</v>
      </c>
      <c r="D418" s="3">
        <f>'MHA-0.025'!D418</f>
        <v>4238.1891354449526</v>
      </c>
      <c r="E418" s="3">
        <f>'MHA-0.05'!D418</f>
        <v>4785.3947510602648</v>
      </c>
      <c r="F418" s="3">
        <f>'MHA-0.1'!D418</f>
        <v>16964.440161662234</v>
      </c>
      <c r="G418" s="3">
        <f>'MHA-0.2'!D418</f>
        <v>107975.8504967216</v>
      </c>
      <c r="H418" s="3">
        <f>'MHA-0.3'!D418</f>
        <v>199395.9040017449</v>
      </c>
      <c r="I418" s="3">
        <f>'MHA-0.5'!D418</f>
        <v>382529.00444929115</v>
      </c>
      <c r="J418" s="3">
        <f>'MHA-0.8'!D418</f>
        <v>657326.93512061017</v>
      </c>
      <c r="K418" s="3">
        <f>'MHA-1'!D418</f>
        <v>840525.55556815548</v>
      </c>
      <c r="N418">
        <v>7742</v>
      </c>
      <c r="O418" s="3">
        <f>Jacobson!E418</f>
        <v>3160.9276115801185</v>
      </c>
      <c r="P418" s="3">
        <f>'MHA-0.025'!E418</f>
        <v>3595.13501909976</v>
      </c>
      <c r="Q418" s="3">
        <f>'MHA-0.05'!E418</f>
        <v>4172.3809532372079</v>
      </c>
      <c r="R418" s="3">
        <f>'MHA-0.1'!E418</f>
        <v>16252.234679728412</v>
      </c>
      <c r="S418" s="3">
        <f>'MHA-0.2'!E418</f>
        <v>106830.34842271215</v>
      </c>
      <c r="T418" s="3">
        <f>'MHA-0.3'!E418</f>
        <v>197817.10533565987</v>
      </c>
      <c r="U418" s="3">
        <f>'MHA-0.5'!E418</f>
        <v>380083.61259905482</v>
      </c>
      <c r="V418" s="3">
        <f>'MHA-0.8'!E418</f>
        <v>653581.65349414677</v>
      </c>
      <c r="W418" s="3">
        <f>'MHA-1'!E418</f>
        <v>835913.68075754098</v>
      </c>
    </row>
    <row r="419" spans="2:23" x14ac:dyDescent="0.2">
      <c r="B419">
        <f>Jacobson!A419</f>
        <v>876</v>
      </c>
      <c r="C419" s="3">
        <f>Jacobson!D419</f>
        <v>3712.3086449918883</v>
      </c>
      <c r="D419" s="3">
        <f>'MHA-0.025'!D419</f>
        <v>4136.9002549238139</v>
      </c>
      <c r="E419" s="3">
        <f>'MHA-0.05'!D419</f>
        <v>4652.3578403944666</v>
      </c>
      <c r="F419" s="3">
        <f>'MHA-0.1'!D419</f>
        <v>16971.524273112598</v>
      </c>
      <c r="G419" s="3">
        <f>'MHA-0.2'!D419</f>
        <v>108385.3070522287</v>
      </c>
      <c r="H419" s="3">
        <f>'MHA-0.3'!D419</f>
        <v>200207.73300130872</v>
      </c>
      <c r="I419" s="3">
        <f>'MHA-0.5'!D419</f>
        <v>384145.57833696838</v>
      </c>
      <c r="J419" s="3">
        <f>'MHA-0.8'!D419</f>
        <v>660150.6263404577</v>
      </c>
      <c r="K419" s="3">
        <f>'MHA-1'!D419</f>
        <v>844153.99167611636</v>
      </c>
      <c r="N419">
        <v>8766</v>
      </c>
      <c r="O419" s="3">
        <f>Jacobson!E419</f>
        <v>2929.200284337137</v>
      </c>
      <c r="P419" s="3">
        <f>'MHA-0.025'!E419</f>
        <v>3362.1891354449526</v>
      </c>
      <c r="Q419" s="3">
        <f>'MHA-0.05'!E419</f>
        <v>3909.3947510602648</v>
      </c>
      <c r="R419" s="3">
        <f>'MHA-0.1'!E419</f>
        <v>16088.440161662234</v>
      </c>
      <c r="S419" s="3">
        <f>'MHA-0.2'!E419</f>
        <v>107099.8504967216</v>
      </c>
      <c r="T419" s="3">
        <f>'MHA-0.3'!E419</f>
        <v>198519.9040017449</v>
      </c>
      <c r="U419" s="3">
        <f>'MHA-0.5'!E419</f>
        <v>381653.00444929115</v>
      </c>
      <c r="V419" s="3">
        <f>'MHA-0.8'!E419</f>
        <v>656450.93512061017</v>
      </c>
      <c r="W419" s="3">
        <f>'MHA-1'!E419</f>
        <v>839649.55556815548</v>
      </c>
    </row>
    <row r="420" spans="2:23" x14ac:dyDescent="0.2">
      <c r="B420">
        <f>Jacobson!A420</f>
        <v>713</v>
      </c>
      <c r="C420" s="3">
        <f>Jacobson!D420</f>
        <v>3560.4978075481927</v>
      </c>
      <c r="D420" s="3">
        <f>'MHA-0.025'!D420</f>
        <v>3975.7289936979359</v>
      </c>
      <c r="E420" s="3">
        <f>'MHA-0.05'!D420</f>
        <v>4463.0122131203025</v>
      </c>
      <c r="F420" s="3">
        <f>'MHA-0.1'!D420</f>
        <v>16923.147356700374</v>
      </c>
      <c r="G420" s="3">
        <f>'MHA-0.2'!D420</f>
        <v>108726.30946885902</v>
      </c>
      <c r="H420" s="3">
        <f>'MHA-0.3'!D420</f>
        <v>200938.11475098156</v>
      </c>
      <c r="I420" s="3">
        <f>'MHA-0.5'!D420</f>
        <v>385654.71875272627</v>
      </c>
      <c r="J420" s="3">
        <f>'MHA-0.8'!D420</f>
        <v>662827.90475534322</v>
      </c>
      <c r="K420" s="3">
        <f>'MHA-1'!D420</f>
        <v>847610.02875708696</v>
      </c>
      <c r="N420">
        <v>7136</v>
      </c>
      <c r="O420" s="3">
        <f>Jacobson!E420</f>
        <v>2999.3086449918883</v>
      </c>
      <c r="P420" s="3">
        <f>'MHA-0.025'!E420</f>
        <v>3423.9002549238139</v>
      </c>
      <c r="Q420" s="3">
        <f>'MHA-0.05'!E420</f>
        <v>3939.3578403944666</v>
      </c>
      <c r="R420" s="3">
        <f>'MHA-0.1'!E420</f>
        <v>16258.524273112598</v>
      </c>
      <c r="S420" s="3">
        <f>'MHA-0.2'!E420</f>
        <v>107672.3070522287</v>
      </c>
      <c r="T420" s="3">
        <f>'MHA-0.3'!E420</f>
        <v>199494.73300130872</v>
      </c>
      <c r="U420" s="3">
        <f>'MHA-0.5'!E420</f>
        <v>383432.57833696838</v>
      </c>
      <c r="V420" s="3">
        <f>'MHA-0.8'!E420</f>
        <v>659437.6263404577</v>
      </c>
      <c r="W420" s="3">
        <f>'MHA-1'!E420</f>
        <v>843440.99167611636</v>
      </c>
    </row>
    <row r="421" spans="2:23" x14ac:dyDescent="0.2">
      <c r="B421">
        <f>Jacobson!A421</f>
        <v>644</v>
      </c>
      <c r="C421" s="3">
        <f>Jacobson!D421</f>
        <v>3386.4905985143519</v>
      </c>
      <c r="D421" s="3">
        <f>'MHA-0.025'!D421</f>
        <v>3788.329597152258</v>
      </c>
      <c r="E421" s="3">
        <f>'MHA-0.05'!D421</f>
        <v>4247.1345344585652</v>
      </c>
      <c r="F421" s="3">
        <f>'MHA-0.1'!D421</f>
        <v>16869.269669391204</v>
      </c>
      <c r="G421" s="3">
        <f>'MHA-0.2'!D421</f>
        <v>109035.76628133174</v>
      </c>
      <c r="H421" s="3">
        <f>'MHA-0.3'!D421</f>
        <v>201610.90606323621</v>
      </c>
      <c r="I421" s="3">
        <f>'MHA-0.5'!D421</f>
        <v>387054.17906454473</v>
      </c>
      <c r="J421" s="3">
        <f>'MHA-0.8'!D421</f>
        <v>665317.36856650736</v>
      </c>
      <c r="K421" s="3">
        <f>'MHA-1'!D421</f>
        <v>850826.161567815</v>
      </c>
      <c r="N421">
        <v>6443</v>
      </c>
      <c r="O421" s="3">
        <f>Jacobson!E421</f>
        <v>2916.4978075481927</v>
      </c>
      <c r="P421" s="3">
        <f>'MHA-0.025'!E421</f>
        <v>3331.7289936979359</v>
      </c>
      <c r="Q421" s="3">
        <f>'MHA-0.05'!E421</f>
        <v>3819.0122131203025</v>
      </c>
      <c r="R421" s="3">
        <f>'MHA-0.1'!E421</f>
        <v>16279.147356700374</v>
      </c>
      <c r="S421" s="3">
        <f>'MHA-0.2'!E421</f>
        <v>108082.30946885902</v>
      </c>
      <c r="T421" s="3">
        <f>'MHA-0.3'!E421</f>
        <v>200294.11475098156</v>
      </c>
      <c r="U421" s="3">
        <f>'MHA-0.5'!E421</f>
        <v>385010.71875272627</v>
      </c>
      <c r="V421" s="3">
        <f>'MHA-0.8'!E421</f>
        <v>662183.90475534322</v>
      </c>
      <c r="W421" s="3">
        <f>'MHA-1'!E421</f>
        <v>846966.02875708696</v>
      </c>
    </row>
    <row r="422" spans="2:23" x14ac:dyDescent="0.2">
      <c r="B422">
        <f>Jacobson!A422</f>
        <v>305</v>
      </c>
      <c r="C422" s="3">
        <f>Jacobson!D422</f>
        <v>3084.4758810256699</v>
      </c>
      <c r="D422" s="3">
        <f>'MHA-0.025'!D422</f>
        <v>3469.7668367732981</v>
      </c>
      <c r="E422" s="3">
        <f>'MHA-0.05'!D422</f>
        <v>3908.9458315584729</v>
      </c>
      <c r="F422" s="3">
        <f>'MHA-0.1'!D422</f>
        <v>16699.531403909325</v>
      </c>
      <c r="G422" s="3">
        <f>'MHA-0.2'!D422</f>
        <v>109202.92889068629</v>
      </c>
      <c r="H422" s="3">
        <f>'MHA-0.3'!D422</f>
        <v>202114.96954742717</v>
      </c>
      <c r="I422" s="3">
        <f>'MHA-0.5'!D422</f>
        <v>388232.04429840855</v>
      </c>
      <c r="J422" s="3">
        <f>'MHA-0.8'!D422</f>
        <v>667505.93642488052</v>
      </c>
      <c r="K422" s="3">
        <f>'MHA-1'!D422</f>
        <v>853688.53117586114</v>
      </c>
      <c r="N422">
        <v>6058</v>
      </c>
      <c r="O422" s="3">
        <f>Jacobson!E422</f>
        <v>3081.4905985143519</v>
      </c>
      <c r="P422" s="3">
        <f>'MHA-0.025'!E422</f>
        <v>3483.329597152258</v>
      </c>
      <c r="Q422" s="3">
        <f>'MHA-0.05'!E422</f>
        <v>3942.1345344585652</v>
      </c>
      <c r="R422" s="3">
        <f>'MHA-0.1'!E422</f>
        <v>16564.269669391204</v>
      </c>
      <c r="S422" s="3">
        <f>'MHA-0.2'!E422</f>
        <v>108730.76628133174</v>
      </c>
      <c r="T422" s="3">
        <f>'MHA-0.3'!E422</f>
        <v>201305.90606323621</v>
      </c>
      <c r="U422" s="3">
        <f>'MHA-0.5'!E422</f>
        <v>386749.17906454473</v>
      </c>
      <c r="V422" s="3">
        <f>'MHA-0.8'!E422</f>
        <v>665012.36856650736</v>
      </c>
      <c r="W422" s="3">
        <f>'MHA-1'!E422</f>
        <v>850521.161567815</v>
      </c>
    </row>
    <row r="423" spans="2:23" x14ac:dyDescent="0.2">
      <c r="B423">
        <f>Jacobson!A423</f>
        <v>806</v>
      </c>
      <c r="C423" s="3">
        <f>Jacobson!D423</f>
        <v>2996.610359874182</v>
      </c>
      <c r="D423" s="3">
        <f>'MHA-0.025'!D423</f>
        <v>3356.137356761802</v>
      </c>
      <c r="E423" s="3">
        <f>'MHA-0.05'!D423</f>
        <v>3850.0393043834033</v>
      </c>
      <c r="F423" s="3">
        <f>'MHA-0.1'!D423</f>
        <v>16782.212704797916</v>
      </c>
      <c r="G423" s="3">
        <f>'MHA-0.2'!D423</f>
        <v>109568.78584770222</v>
      </c>
      <c r="H423" s="3">
        <f>'MHA-0.3'!D423</f>
        <v>202764.00216057041</v>
      </c>
      <c r="I423" s="3">
        <f>'MHA-0.5'!D423</f>
        <v>389447.42822380643</v>
      </c>
      <c r="J423" s="3">
        <f>'MHA-0.8'!D423</f>
        <v>669570.84731866024</v>
      </c>
      <c r="K423" s="3">
        <f>'MHA-1'!D423</f>
        <v>856319.79338189552</v>
      </c>
      <c r="N423">
        <v>8067</v>
      </c>
      <c r="O423" s="3">
        <f>Jacobson!E423</f>
        <v>2278.4758810256699</v>
      </c>
      <c r="P423" s="3">
        <f>'MHA-0.025'!E423</f>
        <v>2663.7668367732981</v>
      </c>
      <c r="Q423" s="3">
        <f>'MHA-0.05'!E423</f>
        <v>3102.9458315584729</v>
      </c>
      <c r="R423" s="3">
        <f>'MHA-0.1'!E423</f>
        <v>15893.531403909325</v>
      </c>
      <c r="S423" s="3">
        <f>'MHA-0.2'!E423</f>
        <v>108396.92889068629</v>
      </c>
      <c r="T423" s="3">
        <f>'MHA-0.3'!E423</f>
        <v>201308.96954742717</v>
      </c>
      <c r="U423" s="3">
        <f>'MHA-0.5'!E423</f>
        <v>387426.04429840855</v>
      </c>
      <c r="V423" s="3">
        <f>'MHA-0.8'!E423</f>
        <v>666699.93642488052</v>
      </c>
      <c r="W423" s="3">
        <f>'MHA-1'!E423</f>
        <v>852882.53117586114</v>
      </c>
    </row>
    <row r="424" spans="2:23" x14ac:dyDescent="0.2">
      <c r="B424">
        <f>Jacobson!A424</f>
        <v>731</v>
      </c>
      <c r="C424" s="3">
        <f>Jacobson!D424</f>
        <v>2912.5128567343331</v>
      </c>
      <c r="D424" s="3">
        <f>'MHA-0.025'!D424</f>
        <v>3255.2271894577225</v>
      </c>
      <c r="E424" s="3">
        <f>'MHA-0.05'!D424</f>
        <v>3746.8994090021015</v>
      </c>
      <c r="F424" s="3">
        <f>'MHA-0.1'!D424</f>
        <v>16825.563680464362</v>
      </c>
      <c r="G424" s="3">
        <f>'MHA-0.2'!D424</f>
        <v>109905.11856546416</v>
      </c>
      <c r="H424" s="3">
        <f>'MHA-0.3'!D424</f>
        <v>203393.31662042785</v>
      </c>
      <c r="I424" s="3">
        <f>'MHA-0.5'!D424</f>
        <v>390662.70616785489</v>
      </c>
      <c r="J424" s="3">
        <f>'MHA-0.8'!D424</f>
        <v>671665.07048899517</v>
      </c>
      <c r="K424" s="3">
        <f>'MHA-1'!D424</f>
        <v>858999.98003642145</v>
      </c>
      <c r="N424">
        <v>7351</v>
      </c>
      <c r="O424" s="3">
        <f>Jacobson!E424</f>
        <v>2265.610359874182</v>
      </c>
      <c r="P424" s="3">
        <f>'MHA-0.025'!E424</f>
        <v>2625.137356761802</v>
      </c>
      <c r="Q424" s="3">
        <f>'MHA-0.05'!E424</f>
        <v>3119.0393043834033</v>
      </c>
      <c r="R424" s="3">
        <f>'MHA-0.1'!E424</f>
        <v>16051.212704797916</v>
      </c>
      <c r="S424" s="3">
        <f>'MHA-0.2'!E424</f>
        <v>108837.78584770222</v>
      </c>
      <c r="T424" s="3">
        <f>'MHA-0.3'!E424</f>
        <v>202033.00216057041</v>
      </c>
      <c r="U424" s="3">
        <f>'MHA-0.5'!E424</f>
        <v>388716.42822380643</v>
      </c>
      <c r="V424" s="3">
        <f>'MHA-0.8'!E424</f>
        <v>668839.84731866024</v>
      </c>
      <c r="W424" s="3">
        <f>'MHA-1'!E424</f>
        <v>855588.79338189552</v>
      </c>
    </row>
    <row r="425" spans="2:23" x14ac:dyDescent="0.2">
      <c r="B425">
        <f>Jacobson!A425</f>
        <v>740</v>
      </c>
      <c r="C425" s="3">
        <f>Jacobson!D425</f>
        <v>2853.1684576722728</v>
      </c>
      <c r="D425" s="3">
        <f>'MHA-0.025'!D425</f>
        <v>3183.2810210080702</v>
      </c>
      <c r="E425" s="3">
        <f>'MHA-0.05'!D425</f>
        <v>3647.6494874661257</v>
      </c>
      <c r="F425" s="3">
        <f>'MHA-0.1'!D425</f>
        <v>16872.731912214193</v>
      </c>
      <c r="G425" s="3">
        <f>'MHA-0.2'!D425</f>
        <v>110245.12310378562</v>
      </c>
      <c r="H425" s="3">
        <f>'MHA-0.3'!D425</f>
        <v>204026.15746532092</v>
      </c>
      <c r="I425" s="3">
        <f>'MHA-0.5'!D425</f>
        <v>391881.21962589124</v>
      </c>
      <c r="J425" s="3">
        <f>'MHA-0.8'!D425</f>
        <v>673762.09286674648</v>
      </c>
      <c r="K425" s="3">
        <f>'MHA-1'!D425</f>
        <v>861682.67502731585</v>
      </c>
      <c r="N425">
        <v>7340</v>
      </c>
      <c r="O425" s="3">
        <f>Jacobson!E425</f>
        <v>2172.5128567343331</v>
      </c>
      <c r="P425" s="3">
        <f>'MHA-0.025'!E425</f>
        <v>2515.2271894577225</v>
      </c>
      <c r="Q425" s="3">
        <f>'MHA-0.05'!E425</f>
        <v>3006.8994090021015</v>
      </c>
      <c r="R425" s="3">
        <f>'MHA-0.1'!E425</f>
        <v>16085.563680464362</v>
      </c>
      <c r="S425" s="3">
        <f>'MHA-0.2'!E425</f>
        <v>109165.11856546416</v>
      </c>
      <c r="T425" s="3">
        <f>'MHA-0.3'!E425</f>
        <v>202653.31662042785</v>
      </c>
      <c r="U425" s="3">
        <f>'MHA-0.5'!E425</f>
        <v>389922.70616785489</v>
      </c>
      <c r="V425" s="3">
        <f>'MHA-0.8'!E425</f>
        <v>670925.07048899517</v>
      </c>
      <c r="W425" s="3">
        <f>'MHA-1'!E425</f>
        <v>858259.98003642145</v>
      </c>
    </row>
    <row r="426" spans="2:23" x14ac:dyDescent="0.2">
      <c r="B426">
        <f>Jacobson!A426</f>
        <v>619</v>
      </c>
      <c r="C426" s="3">
        <f>Jacobson!D426</f>
        <v>2760.2042045953467</v>
      </c>
      <c r="D426" s="3">
        <f>'MHA-0.025'!D426</f>
        <v>3081.096237442137</v>
      </c>
      <c r="E426" s="3">
        <f>'MHA-0.05'!D426</f>
        <v>3503.3747679748444</v>
      </c>
      <c r="F426" s="3">
        <f>'MHA-0.1'!D426</f>
        <v>16869.598086026566</v>
      </c>
      <c r="G426" s="3">
        <f>'MHA-0.2'!D426</f>
        <v>110535.61650752671</v>
      </c>
      <c r="H426" s="3">
        <f>'MHA-0.3'!D426</f>
        <v>204610.27809899076</v>
      </c>
      <c r="I426" s="3">
        <f>'MHA-0.5'!D426</f>
        <v>393052.59471941844</v>
      </c>
      <c r="J426" s="3">
        <f>'MHA-0.8'!D426</f>
        <v>675814.34965005983</v>
      </c>
      <c r="K426" s="3">
        <f>'MHA-1'!D426</f>
        <v>864322.18627048668</v>
      </c>
      <c r="N426">
        <v>6619</v>
      </c>
      <c r="O426" s="3">
        <f>Jacobson!E426</f>
        <v>2234.1684576722728</v>
      </c>
      <c r="P426" s="3">
        <f>'MHA-0.025'!E426</f>
        <v>2564.2810210080702</v>
      </c>
      <c r="Q426" s="3">
        <f>'MHA-0.05'!E426</f>
        <v>3028.6494874661257</v>
      </c>
      <c r="R426" s="3">
        <f>'MHA-0.1'!E426</f>
        <v>16253.731912214193</v>
      </c>
      <c r="S426" s="3">
        <f>'MHA-0.2'!E426</f>
        <v>109626.12310378562</v>
      </c>
      <c r="T426" s="3">
        <f>'MHA-0.3'!E426</f>
        <v>203407.15746532092</v>
      </c>
      <c r="U426" s="3">
        <f>'MHA-0.5'!E426</f>
        <v>391262.21962589124</v>
      </c>
      <c r="V426" s="3">
        <f>'MHA-0.8'!E426</f>
        <v>673143.09286674648</v>
      </c>
      <c r="W426" s="3">
        <f>'MHA-1'!E426</f>
        <v>861063.67502731585</v>
      </c>
    </row>
    <row r="427" spans="2:23" x14ac:dyDescent="0.2">
      <c r="B427">
        <f>Jacobson!A427</f>
        <v>1620</v>
      </c>
      <c r="C427" s="3">
        <f>Jacobson!D427</f>
        <v>3086.6315494523665</v>
      </c>
      <c r="D427" s="3">
        <f>'MHA-0.025'!D427</f>
        <v>3397.7562818461656</v>
      </c>
      <c r="E427" s="3">
        <f>'MHA-0.05'!D427</f>
        <v>3785.4418152625708</v>
      </c>
      <c r="F427" s="3">
        <f>'MHA-0.1'!D427</f>
        <v>17286.942716385849</v>
      </c>
      <c r="G427" s="3">
        <f>'MHA-0.2'!D427</f>
        <v>111235.0815603325</v>
      </c>
      <c r="H427" s="3">
        <f>'MHA-0.3'!D427</f>
        <v>205591.86357424315</v>
      </c>
      <c r="I427" s="3">
        <f>'MHA-0.5'!D427</f>
        <v>394598.42103956389</v>
      </c>
      <c r="J427" s="3">
        <f>'MHA-0.8'!D427</f>
        <v>678206.53723754478</v>
      </c>
      <c r="K427" s="3">
        <f>'MHA-1'!D427</f>
        <v>867278.61470286478</v>
      </c>
      <c r="N427">
        <v>5620</v>
      </c>
      <c r="O427" s="3">
        <f>Jacobson!E427</f>
        <v>1140.2042045953467</v>
      </c>
      <c r="P427" s="3">
        <f>'MHA-0.025'!E427</f>
        <v>1461.096237442137</v>
      </c>
      <c r="Q427" s="3">
        <f>'MHA-0.05'!E427</f>
        <v>1883.3747679748444</v>
      </c>
      <c r="R427" s="3">
        <f>'MHA-0.1'!E427</f>
        <v>15249.598086026566</v>
      </c>
      <c r="S427" s="3">
        <f>'MHA-0.2'!E427</f>
        <v>108915.61650752671</v>
      </c>
      <c r="T427" s="3">
        <f>'MHA-0.3'!E427</f>
        <v>202990.27809899076</v>
      </c>
      <c r="U427" s="3">
        <f>'MHA-0.5'!E427</f>
        <v>391432.59471941844</v>
      </c>
      <c r="V427" s="3">
        <f>'MHA-0.8'!E427</f>
        <v>674194.34965005983</v>
      </c>
      <c r="W427" s="3">
        <f>'MHA-1'!E427</f>
        <v>862702.18627048668</v>
      </c>
    </row>
    <row r="428" spans="2:23" x14ac:dyDescent="0.2">
      <c r="B428">
        <f>Jacobson!A428</f>
        <v>930</v>
      </c>
      <c r="C428" s="3">
        <f>Jacobson!D428</f>
        <v>3162.9824590936673</v>
      </c>
      <c r="D428" s="3">
        <f>'MHA-0.025'!D428</f>
        <v>3489.667789208047</v>
      </c>
      <c r="E428" s="3">
        <f>'MHA-0.05'!D428</f>
        <v>3874.164415908007</v>
      </c>
      <c r="F428" s="3">
        <f>'MHA-0.1'!D428</f>
        <v>17341.35118915531</v>
      </c>
      <c r="G428" s="3">
        <f>'MHA-0.2'!D428</f>
        <v>111663.08034993686</v>
      </c>
      <c r="H428" s="3">
        <f>'MHA-0.3'!D428</f>
        <v>206393.45268068239</v>
      </c>
      <c r="I428" s="3">
        <f>'MHA-0.5'!D428</f>
        <v>396147.19077967294</v>
      </c>
      <c r="J428" s="3">
        <f>'MHA-0.8'!D428</f>
        <v>680876.07792815857</v>
      </c>
      <c r="K428" s="3">
        <f>'MHA-1'!D428</f>
        <v>870695.33602714841</v>
      </c>
      <c r="N428">
        <v>3930</v>
      </c>
      <c r="O428" s="3">
        <f>Jacobson!E428</f>
        <v>2156.6315494523665</v>
      </c>
      <c r="P428" s="3">
        <f>'MHA-0.025'!E428</f>
        <v>2467.7562818461656</v>
      </c>
      <c r="Q428" s="3">
        <f>'MHA-0.05'!E428</f>
        <v>2855.4418152625708</v>
      </c>
      <c r="R428" s="3">
        <f>'MHA-0.1'!E428</f>
        <v>16356.942716385849</v>
      </c>
      <c r="S428" s="3">
        <f>'MHA-0.2'!E428</f>
        <v>110305.0815603325</v>
      </c>
      <c r="T428" s="3">
        <f>'MHA-0.3'!E428</f>
        <v>204661.86357424315</v>
      </c>
      <c r="U428" s="3">
        <f>'MHA-0.5'!E428</f>
        <v>393668.42103956389</v>
      </c>
      <c r="V428" s="3">
        <f>'MHA-0.8'!E428</f>
        <v>677276.53723754478</v>
      </c>
      <c r="W428" s="3">
        <f>'MHA-1'!E428</f>
        <v>866348.61470286478</v>
      </c>
    </row>
    <row r="429" spans="2:23" x14ac:dyDescent="0.2">
      <c r="B429">
        <f>Jacobson!A429</f>
        <v>431</v>
      </c>
      <c r="C429" s="3">
        <f>Jacobson!D429</f>
        <v>3015.2284420735446</v>
      </c>
      <c r="D429" s="3">
        <f>'MHA-0.025'!D429</f>
        <v>3353.4987752736015</v>
      </c>
      <c r="E429" s="3">
        <f>'MHA-0.05'!D429</f>
        <v>3735.4206027768141</v>
      </c>
      <c r="F429" s="3">
        <f>'MHA-0.1'!D429</f>
        <v>17191.517543732403</v>
      </c>
      <c r="G429" s="3">
        <f>'MHA-0.2'!D429</f>
        <v>111886.43944214015</v>
      </c>
      <c r="H429" s="3">
        <f>'MHA-0.3'!D429</f>
        <v>206990.00451051179</v>
      </c>
      <c r="I429" s="3">
        <f>'MHA-0.5'!D429</f>
        <v>397490.1280847548</v>
      </c>
      <c r="J429" s="3">
        <f>'MHA-0.8'!D429</f>
        <v>683338.59344611876</v>
      </c>
      <c r="K429" s="3">
        <f>'MHA-1'!D429</f>
        <v>873904.237020361</v>
      </c>
      <c r="N429">
        <v>4931</v>
      </c>
      <c r="O429" s="3">
        <f>Jacobson!E429</f>
        <v>2731.9824590936673</v>
      </c>
      <c r="P429" s="3">
        <f>'MHA-0.025'!E429</f>
        <v>3058.667789208047</v>
      </c>
      <c r="Q429" s="3">
        <f>'MHA-0.05'!E429</f>
        <v>3443.164415908007</v>
      </c>
      <c r="R429" s="3">
        <f>'MHA-0.1'!E429</f>
        <v>16910.35118915531</v>
      </c>
      <c r="S429" s="3">
        <f>'MHA-0.2'!E429</f>
        <v>111232.08034993686</v>
      </c>
      <c r="T429" s="3">
        <f>'MHA-0.3'!E429</f>
        <v>205962.45268068239</v>
      </c>
      <c r="U429" s="3">
        <f>'MHA-0.5'!E429</f>
        <v>395716.19077967294</v>
      </c>
      <c r="V429" s="3">
        <f>'MHA-0.8'!E429</f>
        <v>680445.07792815857</v>
      </c>
      <c r="W429" s="3">
        <f>'MHA-1'!E429</f>
        <v>870264.33602714841</v>
      </c>
    </row>
    <row r="430" spans="2:23" x14ac:dyDescent="0.2">
      <c r="B430">
        <f>Jacobson!A430</f>
        <v>910</v>
      </c>
      <c r="C430" s="3">
        <f>Jacobson!D430</f>
        <v>3038.1075298701289</v>
      </c>
      <c r="D430" s="3">
        <f>'MHA-0.025'!D430</f>
        <v>3372.527531480876</v>
      </c>
      <c r="E430" s="3">
        <f>'MHA-0.05'!D430</f>
        <v>3739.9059202169669</v>
      </c>
      <c r="F430" s="3">
        <f>'MHA-0.1'!D430</f>
        <v>17281.997309665225</v>
      </c>
      <c r="G430" s="3">
        <f>'MHA-0.2'!D430</f>
        <v>112299.91376129261</v>
      </c>
      <c r="H430" s="3">
        <f>'MHA-0.3'!D430</f>
        <v>207726.47338288388</v>
      </c>
      <c r="I430" s="3">
        <f>'MHA-0.5'!D430</f>
        <v>398872.58606356609</v>
      </c>
      <c r="J430" s="3">
        <f>'MHA-0.8'!D430</f>
        <v>685690.03508458904</v>
      </c>
      <c r="K430" s="3">
        <f>'MHA-1'!D430</f>
        <v>876901.66776527057</v>
      </c>
      <c r="N430">
        <v>2910</v>
      </c>
      <c r="O430" s="3">
        <f>Jacobson!E430</f>
        <v>2105.2284420735446</v>
      </c>
      <c r="P430" s="3">
        <f>'MHA-0.025'!E430</f>
        <v>2443.4987752736015</v>
      </c>
      <c r="Q430" s="3">
        <f>'MHA-0.05'!E430</f>
        <v>2825.4206027768141</v>
      </c>
      <c r="R430" s="3">
        <f>'MHA-0.1'!E430</f>
        <v>16281.517543732403</v>
      </c>
      <c r="S430" s="3">
        <f>'MHA-0.2'!E430</f>
        <v>110976.43944214015</v>
      </c>
      <c r="T430" s="3">
        <f>'MHA-0.3'!E430</f>
        <v>206080.00451051179</v>
      </c>
      <c r="U430" s="3">
        <f>'MHA-0.5'!E430</f>
        <v>396580.1280847548</v>
      </c>
      <c r="V430" s="3">
        <f>'MHA-0.8'!E430</f>
        <v>682428.59344611876</v>
      </c>
      <c r="W430" s="3">
        <f>'MHA-1'!E430</f>
        <v>872994.237020361</v>
      </c>
    </row>
    <row r="431" spans="2:23" x14ac:dyDescent="0.2">
      <c r="B431">
        <f>Jacobson!A431</f>
        <v>1998</v>
      </c>
      <c r="C431" s="3">
        <f>Jacobson!D431</f>
        <v>3514.2002961388243</v>
      </c>
      <c r="D431" s="3">
        <f>'MHA-0.025'!D431</f>
        <v>3848.3032361299129</v>
      </c>
      <c r="E431" s="3">
        <f>'MHA-0.05'!D431</f>
        <v>4207.2897912634926</v>
      </c>
      <c r="F431" s="3">
        <f>'MHA-0.1'!D431</f>
        <v>17809.587134114845</v>
      </c>
      <c r="G431" s="3">
        <f>'MHA-0.2'!D431</f>
        <v>113160.74950065695</v>
      </c>
      <c r="H431" s="3">
        <f>'MHA-0.3'!D431</f>
        <v>208920.55503716294</v>
      </c>
      <c r="I431" s="3">
        <f>'MHA-0.5'!D431</f>
        <v>400733.15954767464</v>
      </c>
      <c r="J431" s="3">
        <f>'MHA-0.8'!D431</f>
        <v>688550.34631344164</v>
      </c>
      <c r="K431" s="3">
        <f>'MHA-1'!D431</f>
        <v>880428.4708239527</v>
      </c>
      <c r="N431">
        <v>1998</v>
      </c>
      <c r="O431" s="3">
        <f>Jacobson!E431</f>
        <v>1040.1075298701289</v>
      </c>
      <c r="P431" s="3">
        <f>'MHA-0.025'!E431</f>
        <v>1374.527531480876</v>
      </c>
      <c r="Q431" s="3">
        <f>'MHA-0.05'!E431</f>
        <v>1741.9059202169669</v>
      </c>
      <c r="R431" s="3">
        <f>'MHA-0.1'!E431</f>
        <v>15283.997309665225</v>
      </c>
      <c r="S431" s="3">
        <f>'MHA-0.2'!E431</f>
        <v>110301.91376129261</v>
      </c>
      <c r="T431" s="3">
        <f>'MHA-0.3'!E431</f>
        <v>205728.47338288388</v>
      </c>
      <c r="U431" s="3">
        <f>'MHA-0.5'!E431</f>
        <v>396874.58606356609</v>
      </c>
      <c r="V431" s="3">
        <f>'MHA-0.8'!E431</f>
        <v>683692.03508458904</v>
      </c>
      <c r="W431" s="3">
        <f>'MHA-1'!E431</f>
        <v>874903.66776527057</v>
      </c>
    </row>
    <row r="432" spans="2:23" x14ac:dyDescent="0.2">
      <c r="B432">
        <f>Jacobson!A432</f>
        <v>997</v>
      </c>
      <c r="C432" s="3">
        <f>Jacobson!D432</f>
        <v>3606.499958656289</v>
      </c>
      <c r="D432" s="3">
        <f>'MHA-0.025'!D432</f>
        <v>3969.4931177368767</v>
      </c>
      <c r="E432" s="3">
        <f>'MHA-0.05'!D432</f>
        <v>4351.2726067731946</v>
      </c>
      <c r="F432" s="3">
        <f>'MHA-0.1'!D432</f>
        <v>17824.839502452058</v>
      </c>
      <c r="G432" s="3">
        <f>'MHA-0.2'!D432</f>
        <v>113625.73630518022</v>
      </c>
      <c r="H432" s="3">
        <f>'MHA-0.3'!D432</f>
        <v>209835.27627787221</v>
      </c>
      <c r="I432" s="3">
        <f>'MHA-0.5'!D432</f>
        <v>402547.34966075601</v>
      </c>
      <c r="J432" s="3">
        <f>'MHA-0.8'!D432</f>
        <v>691713.73973508109</v>
      </c>
      <c r="K432" s="3">
        <f>'MHA-1'!D432</f>
        <v>884491.33311796433</v>
      </c>
      <c r="N432">
        <v>997</v>
      </c>
      <c r="O432" s="3">
        <f>Jacobson!E432</f>
        <v>2517.2002961388243</v>
      </c>
      <c r="P432" s="3">
        <f>'MHA-0.025'!E432</f>
        <v>2851.3032361299129</v>
      </c>
      <c r="Q432" s="3">
        <f>'MHA-0.05'!E432</f>
        <v>3210.2897912634926</v>
      </c>
      <c r="R432" s="3">
        <f>'MHA-0.1'!E432</f>
        <v>16812.587134114845</v>
      </c>
      <c r="S432" s="3">
        <f>'MHA-0.2'!E432</f>
        <v>112163.74950065695</v>
      </c>
      <c r="T432" s="3">
        <f>'MHA-0.3'!E432</f>
        <v>207923.55503716294</v>
      </c>
      <c r="U432" s="3">
        <f>'MHA-0.5'!E432</f>
        <v>399736.15954767464</v>
      </c>
      <c r="V432" s="3">
        <f>'MHA-0.8'!E432</f>
        <v>687553.34631344164</v>
      </c>
      <c r="W432" s="3">
        <f>'MHA-1'!E432</f>
        <v>879431.4708239527</v>
      </c>
    </row>
    <row r="433" spans="2:23" x14ac:dyDescent="0.2">
      <c r="B433">
        <f>Jacobson!A433</f>
        <v>1701</v>
      </c>
      <c r="C433" s="3">
        <f>Jacobson!D433</f>
        <v>3948.4697714063445</v>
      </c>
      <c r="D433" s="3">
        <f>'MHA-0.025'!D433</f>
        <v>4329.9516062822386</v>
      </c>
      <c r="E433" s="3">
        <f>'MHA-0.05'!D433</f>
        <v>4725.6159025740781</v>
      </c>
      <c r="F433" s="3">
        <f>'MHA-0.1'!D433</f>
        <v>18139.873778704965</v>
      </c>
      <c r="G433" s="3">
        <f>'MHA-0.2'!D433</f>
        <v>114377.77140857266</v>
      </c>
      <c r="H433" s="3">
        <f>'MHA-0.3'!D433</f>
        <v>211024.31220840418</v>
      </c>
      <c r="I433" s="3">
        <f>'MHA-0.5'!D433</f>
        <v>404610.38724556705</v>
      </c>
      <c r="J433" s="3">
        <f>'MHA-0.8'!D433</f>
        <v>695087.77980131074</v>
      </c>
      <c r="K433" s="3">
        <f>'MHA-1'!D433</f>
        <v>888739.37483847316</v>
      </c>
      <c r="N433">
        <v>1701</v>
      </c>
      <c r="O433" s="3">
        <f>Jacobson!E433</f>
        <v>1905.499958656289</v>
      </c>
      <c r="P433" s="3">
        <f>'MHA-0.025'!E433</f>
        <v>2268.4931177368767</v>
      </c>
      <c r="Q433" s="3">
        <f>'MHA-0.05'!E433</f>
        <v>2650.2726067731946</v>
      </c>
      <c r="R433" s="3">
        <f>'MHA-0.1'!E433</f>
        <v>16123.839502452058</v>
      </c>
      <c r="S433" s="3">
        <f>'MHA-0.2'!E433</f>
        <v>111924.73630518022</v>
      </c>
      <c r="T433" s="3">
        <f>'MHA-0.3'!E433</f>
        <v>208134.27627787221</v>
      </c>
      <c r="U433" s="3">
        <f>'MHA-0.5'!E433</f>
        <v>400846.34966075601</v>
      </c>
      <c r="V433" s="3">
        <f>'MHA-0.8'!E433</f>
        <v>690012.73973508109</v>
      </c>
      <c r="W433" s="3">
        <f>'MHA-1'!E433</f>
        <v>882790.33311796433</v>
      </c>
    </row>
    <row r="434" spans="2:23" x14ac:dyDescent="0.2">
      <c r="B434">
        <f>Jacobson!A434</f>
        <v>383</v>
      </c>
      <c r="C434" s="3">
        <f>Jacobson!D434</f>
        <v>3740.6459303653546</v>
      </c>
      <c r="D434" s="3">
        <f>'MHA-0.025'!D434</f>
        <v>4151.2100306963657</v>
      </c>
      <c r="E434" s="3">
        <f>'MHA-0.05'!D434</f>
        <v>4572.4805125511948</v>
      </c>
      <c r="F434" s="3">
        <f>'MHA-0.1'!D434</f>
        <v>17861.284485894648</v>
      </c>
      <c r="G434" s="3">
        <f>'MHA-0.2'!D434</f>
        <v>114597.03273611701</v>
      </c>
      <c r="H434" s="3">
        <f>'MHA-0.3'!D434</f>
        <v>211741.42415630317</v>
      </c>
      <c r="I434" s="3">
        <f>'MHA-0.5'!D434</f>
        <v>406323.20043417544</v>
      </c>
      <c r="J434" s="3">
        <f>'MHA-0.8'!D434</f>
        <v>698294.14485098294</v>
      </c>
      <c r="K434" s="3">
        <f>'MHA-1'!D434</f>
        <v>892941.44112885476</v>
      </c>
      <c r="N434">
        <v>3583</v>
      </c>
      <c r="O434" s="3">
        <f>Jacobson!E434</f>
        <v>3565.4697714063445</v>
      </c>
      <c r="P434" s="3">
        <f>'MHA-0.025'!E434</f>
        <v>3946.9516062822386</v>
      </c>
      <c r="Q434" s="3">
        <f>'MHA-0.05'!E434</f>
        <v>4342.6159025740781</v>
      </c>
      <c r="R434" s="3">
        <f>'MHA-0.1'!E434</f>
        <v>17756.873778704965</v>
      </c>
      <c r="S434" s="3">
        <f>'MHA-0.2'!E434</f>
        <v>113994.77140857266</v>
      </c>
      <c r="T434" s="3">
        <f>'MHA-0.3'!E434</f>
        <v>210641.31220840418</v>
      </c>
      <c r="U434" s="3">
        <f>'MHA-0.5'!E434</f>
        <v>404227.38724556705</v>
      </c>
      <c r="V434" s="3">
        <f>'MHA-0.8'!E434</f>
        <v>694704.77980131074</v>
      </c>
      <c r="W434" s="3">
        <f>'MHA-1'!E434</f>
        <v>888356.37483847316</v>
      </c>
    </row>
    <row r="435" spans="2:23" x14ac:dyDescent="0.2">
      <c r="B435">
        <f>Jacobson!A435</f>
        <v>1952</v>
      </c>
      <c r="C435" s="3">
        <f>Jacobson!D435</f>
        <v>4120.377149131964</v>
      </c>
      <c r="D435" s="3">
        <f>'MHA-0.025'!D435</f>
        <v>4531.214767510789</v>
      </c>
      <c r="E435" s="3">
        <f>'MHA-0.05'!D435</f>
        <v>4950.134323628874</v>
      </c>
      <c r="F435" s="3">
        <f>'MHA-0.1'!D435</f>
        <v>18301.37751628691</v>
      </c>
      <c r="G435" s="3">
        <f>'MHA-0.2'!D435</f>
        <v>115448.81373177526</v>
      </c>
      <c r="H435" s="3">
        <f>'MHA-0.3'!D435</f>
        <v>213004.89311722742</v>
      </c>
      <c r="I435" s="3">
        <f>'MHA-0.5'!D435</f>
        <v>408410.04532563168</v>
      </c>
      <c r="J435" s="3">
        <f>'MHA-0.8'!D435</f>
        <v>701616.05363823695</v>
      </c>
      <c r="K435" s="3">
        <f>'MHA-1'!D435</f>
        <v>897086.72584664088</v>
      </c>
      <c r="N435">
        <v>2952</v>
      </c>
      <c r="O435" s="3">
        <f>Jacobson!E435</f>
        <v>1788.6459303653546</v>
      </c>
      <c r="P435" s="3">
        <f>'MHA-0.025'!E435</f>
        <v>2199.2100306963657</v>
      </c>
      <c r="Q435" s="3">
        <f>'MHA-0.05'!E435</f>
        <v>2620.4805125511948</v>
      </c>
      <c r="R435" s="3">
        <f>'MHA-0.1'!E435</f>
        <v>15909.284485894648</v>
      </c>
      <c r="S435" s="3">
        <f>'MHA-0.2'!E435</f>
        <v>112645.03273611701</v>
      </c>
      <c r="T435" s="3">
        <f>'MHA-0.3'!E435</f>
        <v>209789.42415630317</v>
      </c>
      <c r="U435" s="3">
        <f>'MHA-0.5'!E435</f>
        <v>404371.20043417544</v>
      </c>
      <c r="V435" s="3">
        <f>'MHA-0.8'!E435</f>
        <v>696342.14485098294</v>
      </c>
      <c r="W435" s="3">
        <f>'MHA-1'!E435</f>
        <v>890989.44112885476</v>
      </c>
    </row>
    <row r="436" spans="2:23" x14ac:dyDescent="0.2">
      <c r="B436">
        <f>Jacobson!A436</f>
        <v>1936</v>
      </c>
      <c r="C436" s="3">
        <f>Jacobson!D436</f>
        <v>4513.9723878674331</v>
      </c>
      <c r="D436" s="3">
        <f>'MHA-0.025'!D436</f>
        <v>4948.0865089994768</v>
      </c>
      <c r="E436" s="3">
        <f>'MHA-0.05'!D436</f>
        <v>5388.3011971332635</v>
      </c>
      <c r="F436" s="3">
        <f>'MHA-0.1'!D436</f>
        <v>18654.167289081102</v>
      </c>
      <c r="G436" s="3">
        <f>'MHA-0.2'!D436</f>
        <v>116305.56947851893</v>
      </c>
      <c r="H436" s="3">
        <f>'MHA-0.3'!D436</f>
        <v>214365.61483792058</v>
      </c>
      <c r="I436" s="3">
        <f>'MHA-0.5'!D436</f>
        <v>410778.69899422384</v>
      </c>
      <c r="J436" s="3">
        <f>'MHA-0.8'!D436</f>
        <v>705496.60522867774</v>
      </c>
      <c r="K436" s="3">
        <f>'MHA-1'!D436</f>
        <v>901975.2093849805</v>
      </c>
      <c r="N436">
        <v>1936</v>
      </c>
      <c r="O436" s="3">
        <f>Jacobson!E436</f>
        <v>2184.377149131964</v>
      </c>
      <c r="P436" s="3">
        <f>'MHA-0.025'!E436</f>
        <v>2595.214767510789</v>
      </c>
      <c r="Q436" s="3">
        <f>'MHA-0.05'!E436</f>
        <v>3014.134323628874</v>
      </c>
      <c r="R436" s="3">
        <f>'MHA-0.1'!E436</f>
        <v>16365.37751628691</v>
      </c>
      <c r="S436" s="3">
        <f>'MHA-0.2'!E436</f>
        <v>113512.81373177526</v>
      </c>
      <c r="T436" s="3">
        <f>'MHA-0.3'!E436</f>
        <v>211068.89311722742</v>
      </c>
      <c r="U436" s="3">
        <f>'MHA-0.5'!E436</f>
        <v>406474.04532563168</v>
      </c>
      <c r="V436" s="3">
        <f>'MHA-0.8'!E436</f>
        <v>699680.05363823695</v>
      </c>
      <c r="W436" s="3">
        <f>'MHA-1'!E436</f>
        <v>895150.72584664088</v>
      </c>
    </row>
    <row r="437" spans="2:23" x14ac:dyDescent="0.2">
      <c r="B437">
        <f>Jacobson!A437</f>
        <v>1772</v>
      </c>
      <c r="C437" s="3">
        <f>Jacobson!D437</f>
        <v>4826.4464354144202</v>
      </c>
      <c r="D437" s="3">
        <f>'MHA-0.025'!D437</f>
        <v>5294.9214567743984</v>
      </c>
      <c r="E437" s="3">
        <f>'MHA-0.05'!D437</f>
        <v>5768.0012386586532</v>
      </c>
      <c r="F437" s="3">
        <f>'MHA-0.1'!D437</f>
        <v>18880.559618676747</v>
      </c>
      <c r="G437" s="3">
        <f>'MHA-0.2'!D437</f>
        <v>117103.53628857671</v>
      </c>
      <c r="H437" s="3">
        <f>'MHA-0.3'!D437</f>
        <v>215735.15612844046</v>
      </c>
      <c r="I437" s="3">
        <f>'MHA-0.5'!D437</f>
        <v>413291.38924566796</v>
      </c>
      <c r="J437" s="3">
        <f>'MHA-0.8'!D437</f>
        <v>709724.01892150834</v>
      </c>
      <c r="K437" s="3">
        <f>'MHA-1'!D437</f>
        <v>907345.77203873522</v>
      </c>
      <c r="N437">
        <v>1772</v>
      </c>
      <c r="O437" s="3">
        <f>Jacobson!E437</f>
        <v>2741.9723878674331</v>
      </c>
      <c r="P437" s="3">
        <f>'MHA-0.025'!E437</f>
        <v>3176.0865089994768</v>
      </c>
      <c r="Q437" s="3">
        <f>'MHA-0.05'!E437</f>
        <v>3616.3011971332635</v>
      </c>
      <c r="R437" s="3">
        <f>'MHA-0.1'!E437</f>
        <v>16882.167289081102</v>
      </c>
      <c r="S437" s="3">
        <f>'MHA-0.2'!E437</f>
        <v>114533.56947851893</v>
      </c>
      <c r="T437" s="3">
        <f>'MHA-0.3'!E437</f>
        <v>212593.61483792058</v>
      </c>
      <c r="U437" s="3">
        <f>'MHA-0.5'!E437</f>
        <v>409006.69899422384</v>
      </c>
      <c r="V437" s="3">
        <f>'MHA-0.8'!E437</f>
        <v>703724.60522867774</v>
      </c>
      <c r="W437" s="3">
        <f>'MHA-1'!E437</f>
        <v>900203.2093849805</v>
      </c>
    </row>
    <row r="438" spans="2:23" x14ac:dyDescent="0.2">
      <c r="B438">
        <f>Jacobson!A438</f>
        <v>772</v>
      </c>
      <c r="C438" s="3">
        <f>Jacobson!D438</f>
        <v>4693.6901849461992</v>
      </c>
      <c r="D438" s="3">
        <f>'MHA-0.025'!D438</f>
        <v>5196.5135238493904</v>
      </c>
      <c r="E438" s="3">
        <f>'MHA-0.05'!D438</f>
        <v>5702.8124346005197</v>
      </c>
      <c r="F438" s="3">
        <f>'MHA-0.1'!D438</f>
        <v>18666.933865873485</v>
      </c>
      <c r="G438" s="3">
        <f>'MHA-0.2'!D438</f>
        <v>117495.79139612002</v>
      </c>
      <c r="H438" s="3">
        <f>'MHA-0.3'!D438</f>
        <v>216733.29209633038</v>
      </c>
      <c r="I438" s="3">
        <f>'MHA-0.5'!D438</f>
        <v>415501.28693425108</v>
      </c>
      <c r="J438" s="3">
        <f>'MHA-0.8'!D438</f>
        <v>713751.55919113115</v>
      </c>
      <c r="K438" s="3">
        <f>'MHA-1'!D438</f>
        <v>912585.07402905123</v>
      </c>
      <c r="N438">
        <v>772</v>
      </c>
      <c r="O438" s="3">
        <f>Jacobson!E438</f>
        <v>4054.4464354144202</v>
      </c>
      <c r="P438" s="3">
        <f>'MHA-0.025'!E438</f>
        <v>4522.9214567743984</v>
      </c>
      <c r="Q438" s="3">
        <f>'MHA-0.05'!E438</f>
        <v>4996.0012386586532</v>
      </c>
      <c r="R438" s="3">
        <f>'MHA-0.1'!E438</f>
        <v>18108.559618676747</v>
      </c>
      <c r="S438" s="3">
        <f>'MHA-0.2'!E438</f>
        <v>116331.53628857671</v>
      </c>
      <c r="T438" s="3">
        <f>'MHA-0.3'!E438</f>
        <v>214963.15612844046</v>
      </c>
      <c r="U438" s="3">
        <f>'MHA-0.5'!E438</f>
        <v>412519.38924566796</v>
      </c>
      <c r="V438" s="3">
        <f>'MHA-0.8'!E438</f>
        <v>708952.01892150834</v>
      </c>
      <c r="W438" s="3">
        <f>'MHA-1'!E438</f>
        <v>906573.77203873522</v>
      </c>
    </row>
    <row r="439" spans="2:23" x14ac:dyDescent="0.2">
      <c r="B439">
        <f>Jacobson!A439</f>
        <v>387</v>
      </c>
      <c r="C439" s="3">
        <f>Jacobson!D439</f>
        <v>4343.4391574986876</v>
      </c>
      <c r="D439" s="3">
        <f>'MHA-0.025'!D439</f>
        <v>4853.4569663384873</v>
      </c>
      <c r="E439" s="3">
        <f>'MHA-0.05'!D439</f>
        <v>5366.0979551552864</v>
      </c>
      <c r="F439" s="3">
        <f>'MHA-0.1'!D439</f>
        <v>18360.444551271037</v>
      </c>
      <c r="G439" s="3">
        <f>'MHA-0.2'!D439</f>
        <v>117720.91272677752</v>
      </c>
      <c r="H439" s="3">
        <f>'MHA-0.3'!D439</f>
        <v>217490.02407224785</v>
      </c>
      <c r="I439" s="3">
        <f>'MHA-0.5'!D439</f>
        <v>417321.24020068842</v>
      </c>
      <c r="J439" s="3">
        <f>'MHA-0.8'!D439</f>
        <v>717166.3443933482</v>
      </c>
      <c r="K439" s="3">
        <f>'MHA-1'!D439</f>
        <v>917063.08052178822</v>
      </c>
      <c r="N439">
        <v>387</v>
      </c>
      <c r="O439" s="3">
        <f>Jacobson!E439</f>
        <v>4306.6901849461992</v>
      </c>
      <c r="P439" s="3">
        <f>'MHA-0.025'!E439</f>
        <v>4809.5135238493904</v>
      </c>
      <c r="Q439" s="3">
        <f>'MHA-0.05'!E439</f>
        <v>5315.8124346005197</v>
      </c>
      <c r="R439" s="3">
        <f>'MHA-0.1'!E439</f>
        <v>18279.933865873485</v>
      </c>
      <c r="S439" s="3">
        <f>'MHA-0.2'!E439</f>
        <v>117108.79139612002</v>
      </c>
      <c r="T439" s="3">
        <f>'MHA-0.3'!E439</f>
        <v>216346.29209633038</v>
      </c>
      <c r="U439" s="3">
        <f>'MHA-0.5'!E439</f>
        <v>415114.28693425108</v>
      </c>
      <c r="V439" s="3">
        <f>'MHA-0.8'!E439</f>
        <v>713364.55919113115</v>
      </c>
      <c r="W439" s="3">
        <f>'MHA-1'!E439</f>
        <v>912198.07402905123</v>
      </c>
    </row>
    <row r="440" spans="2:23" x14ac:dyDescent="0.2">
      <c r="B440">
        <f>Jacobson!A440</f>
        <v>411</v>
      </c>
      <c r="C440" s="3">
        <f>Jacobson!D440</f>
        <v>3972.8405072157939</v>
      </c>
      <c r="D440" s="3">
        <f>'MHA-0.025'!D440</f>
        <v>4464.7040923424483</v>
      </c>
      <c r="E440" s="3">
        <f>'MHA-0.05'!D440</f>
        <v>4958.5474382701377</v>
      </c>
      <c r="F440" s="3">
        <f>'MHA-0.1'!D440</f>
        <v>18146.222565319196</v>
      </c>
      <c r="G440" s="3">
        <f>'MHA-0.2'!D440</f>
        <v>117944.09872477062</v>
      </c>
      <c r="H440" s="3">
        <f>'MHA-0.3'!D440</f>
        <v>218150.61805418591</v>
      </c>
      <c r="I440" s="3">
        <f>'MHA-0.5'!D440</f>
        <v>418856.65015051648</v>
      </c>
      <c r="J440" s="3">
        <f>'MHA-0.8'!D440</f>
        <v>720013.9782950111</v>
      </c>
      <c r="K440" s="3">
        <f>'MHA-1'!D440</f>
        <v>920785.53039134108</v>
      </c>
      <c r="N440">
        <v>411</v>
      </c>
      <c r="O440" s="3">
        <f>Jacobson!E440</f>
        <v>3932.4391574986876</v>
      </c>
      <c r="P440" s="3">
        <f>'MHA-0.025'!E440</f>
        <v>4442.4569663384873</v>
      </c>
      <c r="Q440" s="3">
        <f>'MHA-0.05'!E440</f>
        <v>4955.0979551552864</v>
      </c>
      <c r="R440" s="3">
        <f>'MHA-0.1'!E440</f>
        <v>17949.444551271037</v>
      </c>
      <c r="S440" s="3">
        <f>'MHA-0.2'!E440</f>
        <v>117309.91272677752</v>
      </c>
      <c r="T440" s="3">
        <f>'MHA-0.3'!E440</f>
        <v>217079.02407224785</v>
      </c>
      <c r="U440" s="3">
        <f>'MHA-0.5'!E440</f>
        <v>416910.24020068842</v>
      </c>
      <c r="V440" s="3">
        <f>'MHA-0.8'!E440</f>
        <v>716755.3443933482</v>
      </c>
      <c r="W440" s="3">
        <f>'MHA-1'!E440</f>
        <v>916652.08052178822</v>
      </c>
    </row>
    <row r="441" spans="2:23" x14ac:dyDescent="0.2">
      <c r="B441">
        <f>Jacobson!A441</f>
        <v>442</v>
      </c>
      <c r="C441" s="3">
        <f>Jacobson!D441</f>
        <v>3622.2887347306792</v>
      </c>
      <c r="D441" s="3">
        <f>'MHA-0.025'!D441</f>
        <v>4083.4740949482743</v>
      </c>
      <c r="E441" s="3">
        <f>'MHA-0.05'!D441</f>
        <v>4632.1779548269014</v>
      </c>
      <c r="F441" s="3">
        <f>'MHA-0.1'!D441</f>
        <v>18004.431075855326</v>
      </c>
      <c r="G441" s="3">
        <f>'MHA-0.2'!D441</f>
        <v>118171.46322326547</v>
      </c>
      <c r="H441" s="3">
        <f>'MHA-0.3'!D441</f>
        <v>218747.13854063948</v>
      </c>
      <c r="I441" s="3">
        <f>'MHA-0.5'!D441</f>
        <v>420191.4826128874</v>
      </c>
      <c r="J441" s="3">
        <f>'MHA-0.8'!D441</f>
        <v>722456.27872125828</v>
      </c>
      <c r="K441" s="3">
        <f>'MHA-1'!D441</f>
        <v>923966.14279350569</v>
      </c>
      <c r="N441">
        <v>442</v>
      </c>
      <c r="O441" s="3">
        <f>Jacobson!E441</f>
        <v>3530.8405072157939</v>
      </c>
      <c r="P441" s="3">
        <f>'MHA-0.025'!E441</f>
        <v>4022.7040923424483</v>
      </c>
      <c r="Q441" s="3">
        <f>'MHA-0.05'!E441</f>
        <v>4516.5474382701377</v>
      </c>
      <c r="R441" s="3">
        <f>'MHA-0.1'!E441</f>
        <v>17704.222565319196</v>
      </c>
      <c r="S441" s="3">
        <f>'MHA-0.2'!E441</f>
        <v>117502.09872477062</v>
      </c>
      <c r="T441" s="3">
        <f>'MHA-0.3'!E441</f>
        <v>217708.61805418591</v>
      </c>
      <c r="U441" s="3">
        <f>'MHA-0.5'!E441</f>
        <v>418414.65015051648</v>
      </c>
      <c r="V441" s="3">
        <f>'MHA-0.8'!E441</f>
        <v>719571.9782950111</v>
      </c>
      <c r="W441" s="3">
        <f>'MHA-1'!E441</f>
        <v>920343.53039134108</v>
      </c>
    </row>
    <row r="442" spans="2:23" x14ac:dyDescent="0.2">
      <c r="B442">
        <f>Jacobson!A442</f>
        <v>262</v>
      </c>
      <c r="C442" s="3">
        <f>Jacobson!D442</f>
        <v>3225.4653167871347</v>
      </c>
      <c r="D442" s="3">
        <f>'MHA-0.025'!D442</f>
        <v>3669.1666990739814</v>
      </c>
      <c r="E442" s="3">
        <f>'MHA-0.05'!D442</f>
        <v>4298.1308422444754</v>
      </c>
      <c r="F442" s="3">
        <f>'MHA-0.1'!D442</f>
        <v>17830.917458757413</v>
      </c>
      <c r="G442" s="3">
        <f>'MHA-0.2'!D442</f>
        <v>118319.01659713659</v>
      </c>
      <c r="H442" s="3">
        <f>'MHA-0.3'!D442</f>
        <v>219215.75890547963</v>
      </c>
      <c r="I442" s="3">
        <f>'MHA-0.5'!D442</f>
        <v>421302.23695966566</v>
      </c>
      <c r="J442" s="3">
        <f>'MHA-0.8'!D442</f>
        <v>724530.23404094356</v>
      </c>
      <c r="K442" s="3">
        <f>'MHA-1'!D442</f>
        <v>926682.23209512909</v>
      </c>
      <c r="N442">
        <v>262</v>
      </c>
      <c r="O442" s="3">
        <f>Jacobson!E442</f>
        <v>3360.2887347306792</v>
      </c>
      <c r="P442" s="3">
        <f>'MHA-0.025'!E442</f>
        <v>3821.4740949482743</v>
      </c>
      <c r="Q442" s="3">
        <f>'MHA-0.05'!E442</f>
        <v>4370.1779548269014</v>
      </c>
      <c r="R442" s="3">
        <f>'MHA-0.1'!E442</f>
        <v>17742.431075855326</v>
      </c>
      <c r="S442" s="3">
        <f>'MHA-0.2'!E442</f>
        <v>117909.46322326547</v>
      </c>
      <c r="T442" s="3">
        <f>'MHA-0.3'!E442</f>
        <v>218485.13854063948</v>
      </c>
      <c r="U442" s="3">
        <f>'MHA-0.5'!E442</f>
        <v>419929.4826128874</v>
      </c>
      <c r="V442" s="3">
        <f>'MHA-0.8'!E442</f>
        <v>722194.27872125828</v>
      </c>
      <c r="W442" s="3">
        <f>'MHA-1'!E442</f>
        <v>923704.14279350569</v>
      </c>
    </row>
    <row r="443" spans="2:23" x14ac:dyDescent="0.2">
      <c r="B443">
        <f>Jacobson!A443</f>
        <v>285</v>
      </c>
      <c r="C443" s="3">
        <f>Jacobson!D443</f>
        <v>2869.6955618946949</v>
      </c>
      <c r="D443" s="3">
        <f>'MHA-0.025'!D443</f>
        <v>3352.1461521682613</v>
      </c>
      <c r="E443" s="3">
        <f>'MHA-0.05'!D443</f>
        <v>4047.8555078076552</v>
      </c>
      <c r="F443" s="3">
        <f>'MHA-0.1'!D443</f>
        <v>17714.142245933981</v>
      </c>
      <c r="G443" s="3">
        <f>'MHA-0.2'!D443</f>
        <v>118469.24162753996</v>
      </c>
      <c r="H443" s="3">
        <f>'MHA-0.3'!D443</f>
        <v>219632.98417910974</v>
      </c>
      <c r="I443" s="3">
        <f>'MHA-0.5'!D443</f>
        <v>422253.46271974931</v>
      </c>
      <c r="J443" s="3">
        <f>'MHA-0.8'!D443</f>
        <v>726282.4605307075</v>
      </c>
      <c r="K443" s="3">
        <f>'MHA-1'!D443</f>
        <v>928968.45907134668</v>
      </c>
      <c r="N443">
        <v>285</v>
      </c>
      <c r="O443" s="3">
        <f>Jacobson!E443</f>
        <v>2940.4653167871347</v>
      </c>
      <c r="P443" s="3">
        <f>'MHA-0.025'!E443</f>
        <v>3384.1666990739814</v>
      </c>
      <c r="Q443" s="3">
        <f>'MHA-0.05'!E443</f>
        <v>4013.1308422444754</v>
      </c>
      <c r="R443" s="3">
        <f>'MHA-0.1'!E443</f>
        <v>17545.917458757413</v>
      </c>
      <c r="S443" s="3">
        <f>'MHA-0.2'!E443</f>
        <v>118034.01659713659</v>
      </c>
      <c r="T443" s="3">
        <f>'MHA-0.3'!E443</f>
        <v>218930.75890547963</v>
      </c>
      <c r="U443" s="3">
        <f>'MHA-0.5'!E443</f>
        <v>421017.23695966566</v>
      </c>
      <c r="V443" s="3">
        <f>'MHA-0.8'!E443</f>
        <v>724245.23404094356</v>
      </c>
      <c r="W443" s="3">
        <f>'MHA-1'!E443</f>
        <v>926397.23209512909</v>
      </c>
    </row>
    <row r="444" spans="2:23" x14ac:dyDescent="0.2">
      <c r="B444">
        <f>Jacobson!A444</f>
        <v>310</v>
      </c>
      <c r="C444" s="3">
        <f>Jacobson!D444</f>
        <v>2567.8931658023075</v>
      </c>
      <c r="D444" s="3">
        <f>'MHA-0.025'!D444</f>
        <v>3107.5307419889718</v>
      </c>
      <c r="E444" s="3">
        <f>'MHA-0.05'!D444</f>
        <v>3860.4240069800398</v>
      </c>
      <c r="F444" s="3">
        <f>'MHA-0.1'!D444</f>
        <v>17641.085836316408</v>
      </c>
      <c r="G444" s="3">
        <f>'MHA-0.2'!D444</f>
        <v>118624.93540034248</v>
      </c>
      <c r="H444" s="3">
        <f>'MHA-0.3'!D444</f>
        <v>220017.42813433232</v>
      </c>
      <c r="I444" s="3">
        <f>'MHA-0.5'!D444</f>
        <v>423095.40703981201</v>
      </c>
      <c r="J444" s="3">
        <f>'MHA-0.8'!D444</f>
        <v>727810.65539803053</v>
      </c>
      <c r="K444" s="3">
        <f>'MHA-1'!D444</f>
        <v>930954.15430350986</v>
      </c>
      <c r="N444">
        <v>310</v>
      </c>
      <c r="O444" s="3">
        <f>Jacobson!E444</f>
        <v>2559.6955618946949</v>
      </c>
      <c r="P444" s="3">
        <f>'MHA-0.025'!E444</f>
        <v>3042.1461521682613</v>
      </c>
      <c r="Q444" s="3">
        <f>'MHA-0.05'!E444</f>
        <v>3737.8555078076552</v>
      </c>
      <c r="R444" s="3">
        <f>'MHA-0.1'!E444</f>
        <v>17404.142245933981</v>
      </c>
      <c r="S444" s="3">
        <f>'MHA-0.2'!E444</f>
        <v>118159.24162753996</v>
      </c>
      <c r="T444" s="3">
        <f>'MHA-0.3'!E444</f>
        <v>219322.98417910974</v>
      </c>
      <c r="U444" s="3">
        <f>'MHA-0.5'!E444</f>
        <v>421943.46271974931</v>
      </c>
      <c r="V444" s="3">
        <f>'MHA-0.8'!E444</f>
        <v>725972.4605307075</v>
      </c>
      <c r="W444" s="3">
        <f>'MHA-1'!E444</f>
        <v>928658.45907134668</v>
      </c>
    </row>
    <row r="445" spans="2:23" x14ac:dyDescent="0.2">
      <c r="B445">
        <f>Jacobson!A445</f>
        <v>331</v>
      </c>
      <c r="C445" s="3">
        <f>Jacobson!D445</f>
        <v>2323.8013687330176</v>
      </c>
      <c r="D445" s="3">
        <f>'MHA-0.025'!D445</f>
        <v>2914.0791843545044</v>
      </c>
      <c r="E445" s="3">
        <f>'MHA-0.05'!D445</f>
        <v>3717.6103813593281</v>
      </c>
      <c r="F445" s="3">
        <f>'MHA-0.1'!D445</f>
        <v>17599.553529103225</v>
      </c>
      <c r="G445" s="3">
        <f>'MHA-0.2'!D445</f>
        <v>118785.96572994438</v>
      </c>
      <c r="H445" s="3">
        <f>'MHA-0.3'!D445</f>
        <v>220381.02110074926</v>
      </c>
      <c r="I445" s="3">
        <f>'MHA-0.5'!D445</f>
        <v>423864.12527985912</v>
      </c>
      <c r="J445" s="3">
        <f>'MHA-0.8'!D445</f>
        <v>729187.06154852279</v>
      </c>
      <c r="K445" s="3">
        <f>'MHA-1'!D445</f>
        <v>932735.68572763226</v>
      </c>
      <c r="N445">
        <v>331</v>
      </c>
      <c r="O445" s="3">
        <f>Jacobson!E445</f>
        <v>2236.8931658023075</v>
      </c>
      <c r="P445" s="3">
        <f>'MHA-0.025'!E445</f>
        <v>2776.5307419889718</v>
      </c>
      <c r="Q445" s="3">
        <f>'MHA-0.05'!E445</f>
        <v>3529.4240069800398</v>
      </c>
      <c r="R445" s="3">
        <f>'MHA-0.1'!E445</f>
        <v>17310.085836316408</v>
      </c>
      <c r="S445" s="3">
        <f>'MHA-0.2'!E445</f>
        <v>118293.93540034248</v>
      </c>
      <c r="T445" s="3">
        <f>'MHA-0.3'!E445</f>
        <v>219686.42813433232</v>
      </c>
      <c r="U445" s="3">
        <f>'MHA-0.5'!E445</f>
        <v>422764.40703981201</v>
      </c>
      <c r="V445" s="3">
        <f>'MHA-0.8'!E445</f>
        <v>727479.65539803053</v>
      </c>
      <c r="W445" s="3">
        <f>'MHA-1'!E445</f>
        <v>930623.15430350986</v>
      </c>
    </row>
    <row r="446" spans="2:23" x14ac:dyDescent="0.2">
      <c r="B446">
        <f>Jacobson!A446</f>
        <v>457</v>
      </c>
      <c r="C446" s="3">
        <f>Jacobson!D446</f>
        <v>2164.2575209310498</v>
      </c>
      <c r="D446" s="3">
        <f>'MHA-0.025'!D446</f>
        <v>2800.7905161286535</v>
      </c>
      <c r="E446" s="3">
        <f>'MHA-0.05'!D446</f>
        <v>3650.5751621437953</v>
      </c>
      <c r="F446" s="3">
        <f>'MHA-0.1'!D446</f>
        <v>17625.029298693342</v>
      </c>
      <c r="G446" s="3">
        <f>'MHA-0.2'!D446</f>
        <v>118996.46347714578</v>
      </c>
      <c r="H446" s="3">
        <f>'MHA-0.3'!D446</f>
        <v>220776.54082556194</v>
      </c>
      <c r="I446" s="3">
        <f>'MHA-0.5'!D446</f>
        <v>424629.68895989435</v>
      </c>
      <c r="J446" s="3">
        <f>'MHA-0.8'!D446</f>
        <v>730507.69116139202</v>
      </c>
      <c r="K446" s="3">
        <f>'MHA-1'!D446</f>
        <v>934426.35929572396</v>
      </c>
      <c r="N446">
        <v>457</v>
      </c>
      <c r="O446" s="3">
        <f>Jacobson!E446</f>
        <v>1866.8013687330176</v>
      </c>
      <c r="P446" s="3">
        <f>'MHA-0.025'!E446</f>
        <v>2457.0791843545044</v>
      </c>
      <c r="Q446" s="3">
        <f>'MHA-0.05'!E446</f>
        <v>3260.6103813593281</v>
      </c>
      <c r="R446" s="3">
        <f>'MHA-0.1'!E446</f>
        <v>17142.553529103225</v>
      </c>
      <c r="S446" s="3">
        <f>'MHA-0.2'!E446</f>
        <v>118328.96572994438</v>
      </c>
      <c r="T446" s="3">
        <f>'MHA-0.3'!E446</f>
        <v>219924.02110074926</v>
      </c>
      <c r="U446" s="3">
        <f>'MHA-0.5'!E446</f>
        <v>423407.12527985912</v>
      </c>
      <c r="V446" s="3">
        <f>'MHA-0.8'!E446</f>
        <v>728730.06154852279</v>
      </c>
      <c r="W446" s="3">
        <f>'MHA-1'!E446</f>
        <v>932278.68572763226</v>
      </c>
    </row>
    <row r="447" spans="2:23" x14ac:dyDescent="0.2">
      <c r="B447">
        <f>Jacobson!A447</f>
        <v>278</v>
      </c>
      <c r="C447" s="3">
        <f>Jacobson!D447</f>
        <v>1967.7550645992712</v>
      </c>
      <c r="D447" s="3">
        <f>'MHA-0.025'!D447</f>
        <v>2615.0140149592653</v>
      </c>
      <c r="E447" s="3">
        <f>'MHA-0.05'!D447</f>
        <v>3510.9137477321451</v>
      </c>
      <c r="F447" s="3">
        <f>'MHA-0.1'!D447</f>
        <v>17577.601125885929</v>
      </c>
      <c r="G447" s="3">
        <f>'MHA-0.2'!D447</f>
        <v>119133.50178754685</v>
      </c>
      <c r="H447" s="3">
        <f>'MHA-0.3'!D447</f>
        <v>221098.04561917152</v>
      </c>
      <c r="I447" s="3">
        <f>'MHA-0.5'!D447</f>
        <v>425320.12671992078</v>
      </c>
      <c r="J447" s="3">
        <f>'MHA-0.8'!D447</f>
        <v>731751.52837104385</v>
      </c>
      <c r="K447" s="3">
        <f>'MHA-1'!D447</f>
        <v>936039.12947179272</v>
      </c>
      <c r="N447">
        <v>278</v>
      </c>
      <c r="O447" s="3">
        <f>Jacobson!E447</f>
        <v>1886.2575209310498</v>
      </c>
      <c r="P447" s="3">
        <f>'MHA-0.025'!E447</f>
        <v>2522.7905161286535</v>
      </c>
      <c r="Q447" s="3">
        <f>'MHA-0.05'!E447</f>
        <v>3372.5751621437953</v>
      </c>
      <c r="R447" s="3">
        <f>'MHA-0.1'!E447</f>
        <v>17347.029298693342</v>
      </c>
      <c r="S447" s="3">
        <f>'MHA-0.2'!E447</f>
        <v>118718.46347714578</v>
      </c>
      <c r="T447" s="3">
        <f>'MHA-0.3'!E447</f>
        <v>220498.54082556194</v>
      </c>
      <c r="U447" s="3">
        <f>'MHA-0.5'!E447</f>
        <v>424351.68895989435</v>
      </c>
      <c r="V447" s="3">
        <f>'MHA-0.8'!E447</f>
        <v>730229.69116139202</v>
      </c>
      <c r="W447" s="3">
        <f>'MHA-1'!E447</f>
        <v>934148.35929572396</v>
      </c>
    </row>
    <row r="448" spans="2:23" x14ac:dyDescent="0.2">
      <c r="B448">
        <f>Jacobson!A448</f>
        <v>2002</v>
      </c>
      <c r="C448" s="3">
        <f>Jacobson!D448</f>
        <v>3935.5101291985425</v>
      </c>
      <c r="D448" s="3">
        <f>'MHA-0.025'!D448</f>
        <v>3165.8416390822249</v>
      </c>
      <c r="E448" s="3">
        <f>'MHA-0.05'!D448</f>
        <v>4103.2776869234076</v>
      </c>
      <c r="F448" s="3">
        <f>'MHA-0.1'!D448</f>
        <v>18253.039996280364</v>
      </c>
      <c r="G448" s="3">
        <f>'MHA-0.2'!D448</f>
        <v>119975.09052034764</v>
      </c>
      <c r="H448" s="3">
        <f>'MHA-0.3'!D448</f>
        <v>222105.78421437868</v>
      </c>
      <c r="I448" s="3">
        <f>'MHA-0.5'!D448</f>
        <v>426660.16503994062</v>
      </c>
      <c r="J448" s="3">
        <f>'MHA-0.8'!D448</f>
        <v>733590.01627828274</v>
      </c>
      <c r="K448" s="3">
        <f>'MHA-1'!D448</f>
        <v>938209.91710384423</v>
      </c>
      <c r="N448">
        <v>402</v>
      </c>
      <c r="O448" s="3">
        <f>Jacobson!E448</f>
        <v>34.244935400728764</v>
      </c>
      <c r="P448" s="3">
        <f>'MHA-0.025'!E448</f>
        <v>613.0140149592653</v>
      </c>
      <c r="Q448" s="3">
        <f>'MHA-0.05'!E448</f>
        <v>1508.9137477321451</v>
      </c>
      <c r="R448" s="3">
        <f>'MHA-0.1'!E448</f>
        <v>15575.601125885929</v>
      </c>
      <c r="S448" s="3">
        <f>'MHA-0.2'!E448</f>
        <v>117131.50178754685</v>
      </c>
      <c r="T448" s="3">
        <f>'MHA-0.3'!E448</f>
        <v>219096.04561917152</v>
      </c>
      <c r="U448" s="3">
        <f>'MHA-0.5'!E448</f>
        <v>423318.12671992078</v>
      </c>
      <c r="V448" s="3">
        <f>'MHA-0.8'!E448</f>
        <v>729749.52837104385</v>
      </c>
      <c r="W448" s="3">
        <f>'MHA-1'!E448</f>
        <v>934037.12947179272</v>
      </c>
    </row>
    <row r="449" spans="2:23" x14ac:dyDescent="0.2">
      <c r="B449">
        <f>Jacobson!A449</f>
        <v>324</v>
      </c>
      <c r="C449" s="3">
        <f>Jacobson!D449</f>
        <v>2084.8227413751915</v>
      </c>
      <c r="D449" s="3">
        <f>'MHA-0.025'!D449</f>
        <v>2994.4390279957738</v>
      </c>
      <c r="E449" s="3">
        <f>'MHA-0.05'!D449</f>
        <v>3789.5006413168539</v>
      </c>
      <c r="F449" s="3">
        <f>'MHA-0.1'!D449</f>
        <v>18101.669149076195</v>
      </c>
      <c r="G449" s="3">
        <f>'MHA-0.2'!D449</f>
        <v>120148.53206994823</v>
      </c>
      <c r="H449" s="3">
        <f>'MHA-0.3'!D449</f>
        <v>222604.03816078402</v>
      </c>
      <c r="I449" s="3">
        <f>'MHA-0.5'!D449</f>
        <v>427808.04377995559</v>
      </c>
      <c r="J449" s="3">
        <f>'MHA-0.8'!D449</f>
        <v>735712.33220871189</v>
      </c>
      <c r="K449" s="3">
        <f>'MHA-1'!D449</f>
        <v>940981.85782788298</v>
      </c>
      <c r="N449">
        <v>324</v>
      </c>
      <c r="O449" s="3">
        <f>Jacobson!E449</f>
        <v>3611.5101291985425</v>
      </c>
      <c r="P449" s="3">
        <f>'MHA-0.025'!E449</f>
        <v>2841.8416390822249</v>
      </c>
      <c r="Q449" s="3">
        <f>'MHA-0.05'!E449</f>
        <v>3779.2776869234076</v>
      </c>
      <c r="R449" s="3">
        <f>'MHA-0.1'!E449</f>
        <v>17929.039996280364</v>
      </c>
      <c r="S449" s="3">
        <f>'MHA-0.2'!E449</f>
        <v>119651.09052034764</v>
      </c>
      <c r="T449" s="3">
        <f>'MHA-0.3'!E449</f>
        <v>221781.78421437868</v>
      </c>
      <c r="U449" s="3">
        <f>'MHA-0.5'!E449</f>
        <v>426336.16503994062</v>
      </c>
      <c r="V449" s="3">
        <f>'MHA-0.8'!E449</f>
        <v>733266.01627828274</v>
      </c>
      <c r="W449" s="3">
        <f>'MHA-1'!E449</f>
        <v>937885.91710384423</v>
      </c>
    </row>
    <row r="450" spans="2:23" x14ac:dyDescent="0.2">
      <c r="B450">
        <f>Jacobson!A450</f>
        <v>450</v>
      </c>
      <c r="C450" s="3">
        <f>Jacobson!D450</f>
        <v>1974.925493083736</v>
      </c>
      <c r="D450" s="3">
        <f>'MHA-0.025'!D450</f>
        <v>2844.3426200099093</v>
      </c>
      <c r="E450" s="3">
        <f>'MHA-0.05'!D450</f>
        <v>3594.4878571119393</v>
      </c>
      <c r="F450" s="3">
        <f>'MHA-0.1'!D450</f>
        <v>18044.661013673067</v>
      </c>
      <c r="G450" s="3">
        <f>'MHA-0.2'!D450</f>
        <v>120367.53323214869</v>
      </c>
      <c r="H450" s="3">
        <f>'MHA-0.3'!D450</f>
        <v>223099.04862058803</v>
      </c>
      <c r="I450" s="3">
        <f>'MHA-0.5'!D450</f>
        <v>428855.07283496676</v>
      </c>
      <c r="J450" s="3">
        <f>'MHA-0.8'!D450</f>
        <v>737587.38915653387</v>
      </c>
      <c r="K450" s="3">
        <f>'MHA-1'!D450</f>
        <v>943408.9333709121</v>
      </c>
      <c r="N450">
        <v>450</v>
      </c>
      <c r="O450" s="3">
        <f>Jacobson!E450</f>
        <v>1634.8227413751915</v>
      </c>
      <c r="P450" s="3">
        <f>'MHA-0.025'!E450</f>
        <v>2544.4390279957738</v>
      </c>
      <c r="Q450" s="3">
        <f>'MHA-0.05'!E450</f>
        <v>3339.5006413168539</v>
      </c>
      <c r="R450" s="3">
        <f>'MHA-0.1'!E450</f>
        <v>17651.669149076195</v>
      </c>
      <c r="S450" s="3">
        <f>'MHA-0.2'!E450</f>
        <v>119698.53206994823</v>
      </c>
      <c r="T450" s="3">
        <f>'MHA-0.3'!E450</f>
        <v>222154.03816078402</v>
      </c>
      <c r="U450" s="3">
        <f>'MHA-0.5'!E450</f>
        <v>427358.04377995559</v>
      </c>
      <c r="V450" s="3">
        <f>'MHA-0.8'!E450</f>
        <v>735262.33220871189</v>
      </c>
      <c r="W450" s="3">
        <f>'MHA-1'!E450</f>
        <v>940531.85782788298</v>
      </c>
    </row>
    <row r="451" spans="2:23" x14ac:dyDescent="0.2">
      <c r="B451">
        <f>Jacobson!A451</f>
        <v>270</v>
      </c>
      <c r="C451" s="3">
        <f>Jacobson!D451</f>
        <v>1795.3427439585298</v>
      </c>
      <c r="D451" s="3">
        <f>'MHA-0.025'!D451</f>
        <v>2621.9669767672412</v>
      </c>
      <c r="E451" s="3">
        <f>'MHA-0.05'!D451</f>
        <v>3358.6782689582524</v>
      </c>
      <c r="F451" s="3">
        <f>'MHA-0.1'!D451</f>
        <v>17934.854912120725</v>
      </c>
      <c r="G451" s="3">
        <f>'MHA-0.2'!D451</f>
        <v>120509.73410379903</v>
      </c>
      <c r="H451" s="3">
        <f>'MHA-0.3'!D451</f>
        <v>223493.25646544105</v>
      </c>
      <c r="I451" s="3">
        <f>'MHA-0.5'!D451</f>
        <v>429753.29462622514</v>
      </c>
      <c r="J451" s="3">
        <f>'MHA-0.8'!D451</f>
        <v>739241.63186740025</v>
      </c>
      <c r="K451" s="3">
        <f>'MHA-1'!D451</f>
        <v>945567.19002818386</v>
      </c>
      <c r="N451">
        <v>270</v>
      </c>
      <c r="O451" s="3">
        <f>Jacobson!E451</f>
        <v>1704.925493083736</v>
      </c>
      <c r="P451" s="3">
        <f>'MHA-0.025'!E451</f>
        <v>2574.3426200099093</v>
      </c>
      <c r="Q451" s="3">
        <f>'MHA-0.05'!E451</f>
        <v>3324.4878571119393</v>
      </c>
      <c r="R451" s="3">
        <f>'MHA-0.1'!E451</f>
        <v>17774.661013673067</v>
      </c>
      <c r="S451" s="3">
        <f>'MHA-0.2'!E451</f>
        <v>120097.53323214869</v>
      </c>
      <c r="T451" s="3">
        <f>'MHA-0.3'!E451</f>
        <v>222829.04862058803</v>
      </c>
      <c r="U451" s="3">
        <f>'MHA-0.5'!E451</f>
        <v>428585.07283496676</v>
      </c>
      <c r="V451" s="3">
        <f>'MHA-0.8'!E451</f>
        <v>737317.38915653387</v>
      </c>
      <c r="W451" s="3">
        <f>'MHA-1'!E451</f>
        <v>943138.9333709121</v>
      </c>
    </row>
    <row r="452" spans="2:23" x14ac:dyDescent="0.2">
      <c r="B452">
        <f>Jacobson!A452</f>
        <v>292</v>
      </c>
      <c r="C452" s="3">
        <f>Jacobson!D452</f>
        <v>1652.5635260781933</v>
      </c>
      <c r="D452" s="3">
        <f>'MHA-0.025'!D452</f>
        <v>2410.2027413952878</v>
      </c>
      <c r="E452" s="3">
        <f>'MHA-0.05'!D452</f>
        <v>3181.3910778429877</v>
      </c>
      <c r="F452" s="3">
        <f>'MHA-0.1'!D452</f>
        <v>17865.570335956465</v>
      </c>
      <c r="G452" s="3">
        <f>'MHA-0.2'!D452</f>
        <v>120656.45475753678</v>
      </c>
      <c r="H452" s="3">
        <f>'MHA-0.3'!D452</f>
        <v>223855.98234908079</v>
      </c>
      <c r="I452" s="3">
        <f>'MHA-0.5'!D452</f>
        <v>430548.03096966894</v>
      </c>
      <c r="J452" s="3">
        <f>'MHA-0.8'!D452</f>
        <v>740684.38390055008</v>
      </c>
      <c r="K452" s="3">
        <f>'MHA-1'!D452</f>
        <v>947441.95252113766</v>
      </c>
      <c r="N452">
        <v>292</v>
      </c>
      <c r="O452" s="3">
        <f>Jacobson!E452</f>
        <v>1503.3427439585298</v>
      </c>
      <c r="P452" s="3">
        <f>'MHA-0.025'!E452</f>
        <v>2329.9669767672412</v>
      </c>
      <c r="Q452" s="3">
        <f>'MHA-0.05'!E452</f>
        <v>3066.6782689582524</v>
      </c>
      <c r="R452" s="3">
        <f>'MHA-0.1'!E452</f>
        <v>17642.854912120725</v>
      </c>
      <c r="S452" s="3">
        <f>'MHA-0.2'!E452</f>
        <v>120217.73410379903</v>
      </c>
      <c r="T452" s="3">
        <f>'MHA-0.3'!E452</f>
        <v>223201.25646544105</v>
      </c>
      <c r="U452" s="3">
        <f>'MHA-0.5'!E452</f>
        <v>429461.29462622514</v>
      </c>
      <c r="V452" s="3">
        <f>'MHA-0.8'!E452</f>
        <v>738949.63186740025</v>
      </c>
      <c r="W452" s="3">
        <f>'MHA-1'!E452</f>
        <v>945275.19002818386</v>
      </c>
    </row>
    <row r="453" spans="2:23" x14ac:dyDescent="0.2">
      <c r="B453">
        <f>Jacobson!A453</f>
        <v>426</v>
      </c>
      <c r="C453" s="3">
        <f>Jacobson!D453</f>
        <v>1590.3349956406169</v>
      </c>
      <c r="D453" s="3">
        <f>'MHA-0.025'!D453</f>
        <v>2274.1566404791542</v>
      </c>
      <c r="E453" s="3">
        <f>'MHA-0.05'!D453</f>
        <v>3093.1456845065391</v>
      </c>
      <c r="F453" s="3">
        <f>'MHA-0.1'!D453</f>
        <v>17872.926903833268</v>
      </c>
      <c r="G453" s="3">
        <f>'MHA-0.2'!D453</f>
        <v>120855.0152478401</v>
      </c>
      <c r="H453" s="3">
        <f>'MHA-0.3'!D453</f>
        <v>224245.74676181067</v>
      </c>
      <c r="I453" s="3">
        <f>'MHA-0.5'!D453</f>
        <v>431320.20322725171</v>
      </c>
      <c r="J453" s="3">
        <f>'MHA-0.8'!D453</f>
        <v>742030.16792541253</v>
      </c>
      <c r="K453" s="3">
        <f>'MHA-1'!D453</f>
        <v>949170.14439085301</v>
      </c>
      <c r="N453">
        <v>426</v>
      </c>
      <c r="O453" s="3">
        <f>Jacobson!E453</f>
        <v>1226.5635260781933</v>
      </c>
      <c r="P453" s="3">
        <f>'MHA-0.025'!E453</f>
        <v>1984.2027413952878</v>
      </c>
      <c r="Q453" s="3">
        <f>'MHA-0.05'!E453</f>
        <v>2755.3910778429877</v>
      </c>
      <c r="R453" s="3">
        <f>'MHA-0.1'!E453</f>
        <v>17439.570335956465</v>
      </c>
      <c r="S453" s="3">
        <f>'MHA-0.2'!E453</f>
        <v>120230.45475753678</v>
      </c>
      <c r="T453" s="3">
        <f>'MHA-0.3'!E453</f>
        <v>223429.98234908079</v>
      </c>
      <c r="U453" s="3">
        <f>'MHA-0.5'!E453</f>
        <v>430122.03096966894</v>
      </c>
      <c r="V453" s="3">
        <f>'MHA-0.8'!E453</f>
        <v>740258.38390055008</v>
      </c>
      <c r="W453" s="3">
        <f>'MHA-1'!E453</f>
        <v>947015.95252113766</v>
      </c>
    </row>
    <row r="454" spans="2:23" x14ac:dyDescent="0.2">
      <c r="B454">
        <f>Jacobson!A454</f>
        <v>343</v>
      </c>
      <c r="C454" s="3">
        <f>Jacobson!D454</f>
        <v>1518.8205100419416</v>
      </c>
      <c r="D454" s="3">
        <f>'MHA-0.025'!D454</f>
        <v>2125.2517040705352</v>
      </c>
      <c r="E454" s="3">
        <f>'MHA-0.05'!D454</f>
        <v>2978.0216395042025</v>
      </c>
      <c r="F454" s="3">
        <f>'MHA-0.1'!D454</f>
        <v>17850.804329740873</v>
      </c>
      <c r="G454" s="3">
        <f>'MHA-0.2'!D454</f>
        <v>121018.8956155676</v>
      </c>
      <c r="H454" s="3">
        <f>'MHA-0.3'!D454</f>
        <v>224595.63007135803</v>
      </c>
      <c r="I454" s="3">
        <f>'MHA-0.5'!D454</f>
        <v>432042.09242043883</v>
      </c>
      <c r="J454" s="3">
        <f>'MHA-0.8'!D454</f>
        <v>743310.0659440594</v>
      </c>
      <c r="K454" s="3">
        <f>'MHA-1'!D454</f>
        <v>950822.04829313967</v>
      </c>
      <c r="N454">
        <v>343</v>
      </c>
      <c r="O454" s="3">
        <f>Jacobson!E454</f>
        <v>1247.3349956406169</v>
      </c>
      <c r="P454" s="3">
        <f>'MHA-0.025'!E454</f>
        <v>1931.1566404791542</v>
      </c>
      <c r="Q454" s="3">
        <f>'MHA-0.05'!E454</f>
        <v>2750.1456845065391</v>
      </c>
      <c r="R454" s="3">
        <f>'MHA-0.1'!E454</f>
        <v>17529.926903833268</v>
      </c>
      <c r="S454" s="3">
        <f>'MHA-0.2'!E454</f>
        <v>120512.0152478401</v>
      </c>
      <c r="T454" s="3">
        <f>'MHA-0.3'!E454</f>
        <v>223902.74676181067</v>
      </c>
      <c r="U454" s="3">
        <f>'MHA-0.5'!E454</f>
        <v>430977.20322725171</v>
      </c>
      <c r="V454" s="3">
        <f>'MHA-0.8'!E454</f>
        <v>741687.16792541253</v>
      </c>
      <c r="W454" s="3">
        <f>'MHA-1'!E454</f>
        <v>948827.14439085301</v>
      </c>
    </row>
    <row r="455" spans="2:23" x14ac:dyDescent="0.2">
      <c r="B455">
        <f>Jacobson!A455</f>
        <v>1568</v>
      </c>
      <c r="C455" s="3">
        <f>Jacobson!D455</f>
        <v>3037.6410200838832</v>
      </c>
      <c r="D455" s="3">
        <f>'MHA-0.025'!D455</f>
        <v>2497.5219458362781</v>
      </c>
      <c r="E455" s="3">
        <f>'MHA-0.05'!D455</f>
        <v>3381.9236057524504</v>
      </c>
      <c r="F455" s="3">
        <f>'MHA-0.1'!D455</f>
        <v>18341.607399171578</v>
      </c>
      <c r="G455" s="3">
        <f>'MHA-0.2'!D455</f>
        <v>121683.50089136322</v>
      </c>
      <c r="H455" s="3">
        <f>'MHA-0.3'!D455</f>
        <v>225434.03755351854</v>
      </c>
      <c r="I455" s="3">
        <f>'MHA-0.5'!D455</f>
        <v>433228.10431532923</v>
      </c>
      <c r="J455" s="3">
        <f>'MHA-0.8'!D455</f>
        <v>745017.4844580444</v>
      </c>
      <c r="K455" s="3">
        <f>'MHA-1'!D455</f>
        <v>952877.07121985452</v>
      </c>
      <c r="N455">
        <v>568</v>
      </c>
      <c r="O455" s="3">
        <f>Jacobson!E455</f>
        <v>49.179489958058412</v>
      </c>
      <c r="P455" s="3">
        <f>'MHA-0.025'!E455</f>
        <v>557.2517040705352</v>
      </c>
      <c r="Q455" s="3">
        <f>'MHA-0.05'!E455</f>
        <v>1410.0216395042025</v>
      </c>
      <c r="R455" s="3">
        <f>'MHA-0.1'!E455</f>
        <v>16282.804329740873</v>
      </c>
      <c r="S455" s="3">
        <f>'MHA-0.2'!E455</f>
        <v>119450.8956155676</v>
      </c>
      <c r="T455" s="3">
        <f>'MHA-0.3'!E455</f>
        <v>223027.63007135803</v>
      </c>
      <c r="U455" s="3">
        <f>'MHA-0.5'!E455</f>
        <v>430474.09242043883</v>
      </c>
      <c r="V455" s="3">
        <f>'MHA-0.8'!E455</f>
        <v>741742.0659440594</v>
      </c>
      <c r="W455" s="3">
        <f>'MHA-1'!E455</f>
        <v>949254.04829313967</v>
      </c>
    </row>
    <row r="456" spans="2:23" x14ac:dyDescent="0.2">
      <c r="B456">
        <f>Jacobson!A456</f>
        <v>285</v>
      </c>
      <c r="C456" s="3">
        <f>Jacobson!D456</f>
        <v>1643.1998300150656</v>
      </c>
      <c r="D456" s="3">
        <f>'MHA-0.025'!D456</f>
        <v>2420.7188352147414</v>
      </c>
      <c r="E456" s="3">
        <f>'MHA-0.05'!D456</f>
        <v>3155.8081001682831</v>
      </c>
      <c r="F456" s="3">
        <f>'MHA-0.1'!D456</f>
        <v>18207.199701244605</v>
      </c>
      <c r="G456" s="3">
        <f>'MHA-0.2'!D456</f>
        <v>121836.24484820993</v>
      </c>
      <c r="H456" s="3">
        <f>'MHA-0.3'!D456</f>
        <v>225873.93316513894</v>
      </c>
      <c r="I456" s="3">
        <f>'MHA-0.5'!D456</f>
        <v>434242.30323649693</v>
      </c>
      <c r="J456" s="3">
        <f>'MHA-0.8'!D456</f>
        <v>746893.13834353327</v>
      </c>
      <c r="K456" s="3">
        <f>'MHA-1'!D456</f>
        <v>955327.02841489075</v>
      </c>
      <c r="N456">
        <v>285</v>
      </c>
      <c r="O456" s="3">
        <f>Jacobson!E456</f>
        <v>2752.6410200838832</v>
      </c>
      <c r="P456" s="3">
        <f>'MHA-0.025'!E456</f>
        <v>2212.5219458362781</v>
      </c>
      <c r="Q456" s="3">
        <f>'MHA-0.05'!E456</f>
        <v>3096.9236057524504</v>
      </c>
      <c r="R456" s="3">
        <f>'MHA-0.1'!E456</f>
        <v>18056.607399171578</v>
      </c>
      <c r="S456" s="3">
        <f>'MHA-0.2'!E456</f>
        <v>121398.50089136322</v>
      </c>
      <c r="T456" s="3">
        <f>'MHA-0.3'!E456</f>
        <v>225149.03755351854</v>
      </c>
      <c r="U456" s="3">
        <f>'MHA-0.5'!E456</f>
        <v>432943.10431532923</v>
      </c>
      <c r="V456" s="3">
        <f>'MHA-0.8'!E456</f>
        <v>744732.4844580444</v>
      </c>
      <c r="W456" s="3">
        <f>'MHA-1'!E456</f>
        <v>952592.07121985452</v>
      </c>
    </row>
    <row r="457" spans="2:23" x14ac:dyDescent="0.2">
      <c r="B457">
        <f>Jacobson!A457</f>
        <v>411</v>
      </c>
      <c r="C457" s="3">
        <f>Jacobson!D457</f>
        <v>1573.000708124006</v>
      </c>
      <c r="D457" s="3">
        <f>'MHA-0.025'!D457</f>
        <v>2349.8446582892057</v>
      </c>
      <c r="E457" s="3">
        <f>'MHA-0.05'!D457</f>
        <v>2989.0054561829224</v>
      </c>
      <c r="F457" s="3">
        <f>'MHA-0.1'!D457</f>
        <v>18162.328927799375</v>
      </c>
      <c r="G457" s="3">
        <f>'MHA-0.2'!D457</f>
        <v>122035.23781584496</v>
      </c>
      <c r="H457" s="3">
        <f>'MHA-0.3'!D457</f>
        <v>226316.78987385423</v>
      </c>
      <c r="I457" s="3">
        <f>'MHA-0.5'!D457</f>
        <v>435172.8874273728</v>
      </c>
      <c r="J457" s="3">
        <f>'MHA-0.8'!D457</f>
        <v>748555.31375764986</v>
      </c>
      <c r="K457" s="3">
        <f>'MHA-1'!D457</f>
        <v>957476.93131116789</v>
      </c>
      <c r="N457">
        <v>411</v>
      </c>
      <c r="O457" s="3">
        <f>Jacobson!E457</f>
        <v>1232.1998300150656</v>
      </c>
      <c r="P457" s="3">
        <f>'MHA-0.025'!E457</f>
        <v>2009.7188352147414</v>
      </c>
      <c r="Q457" s="3">
        <f>'MHA-0.05'!E457</f>
        <v>2744.8081001682831</v>
      </c>
      <c r="R457" s="3">
        <f>'MHA-0.1'!E457</f>
        <v>17796.199701244605</v>
      </c>
      <c r="S457" s="3">
        <f>'MHA-0.2'!E457</f>
        <v>121425.24484820993</v>
      </c>
      <c r="T457" s="3">
        <f>'MHA-0.3'!E457</f>
        <v>225462.93316513894</v>
      </c>
      <c r="U457" s="3">
        <f>'MHA-0.5'!E457</f>
        <v>433831.30323649693</v>
      </c>
      <c r="V457" s="3">
        <f>'MHA-0.8'!E457</f>
        <v>746482.13834353327</v>
      </c>
      <c r="W457" s="3">
        <f>'MHA-1'!E457</f>
        <v>954916.02841489075</v>
      </c>
    </row>
    <row r="458" spans="2:23" x14ac:dyDescent="0.2">
      <c r="B458">
        <f>Jacobson!A458</f>
        <v>333</v>
      </c>
      <c r="C458" s="3">
        <f>Jacobson!D458</f>
        <v>1496.7236578025345</v>
      </c>
      <c r="D458" s="3">
        <f>'MHA-0.025'!D458</f>
        <v>2234.9101426255165</v>
      </c>
      <c r="E458" s="3">
        <f>'MHA-0.05'!D458</f>
        <v>2817.5384731939021</v>
      </c>
      <c r="F458" s="3">
        <f>'MHA-0.1'!D458</f>
        <v>18102.860847715448</v>
      </c>
      <c r="G458" s="3">
        <f>'MHA-0.2'!D458</f>
        <v>122199.76754157124</v>
      </c>
      <c r="H458" s="3">
        <f>'MHA-0.3'!D458</f>
        <v>226705.31740539067</v>
      </c>
      <c r="I458" s="3">
        <f>'MHA-0.5'!D458</f>
        <v>436009.41057052964</v>
      </c>
      <c r="J458" s="3">
        <f>'MHA-0.8'!D458</f>
        <v>750063.83031823731</v>
      </c>
      <c r="K458" s="3">
        <f>'MHA-1'!D458</f>
        <v>959433.44348337571</v>
      </c>
      <c r="N458">
        <v>333</v>
      </c>
      <c r="O458" s="3">
        <f>Jacobson!E458</f>
        <v>1240.000708124006</v>
      </c>
      <c r="P458" s="3">
        <f>'MHA-0.025'!E458</f>
        <v>2016.8446582892057</v>
      </c>
      <c r="Q458" s="3">
        <f>'MHA-0.05'!E458</f>
        <v>2656.0054561829224</v>
      </c>
      <c r="R458" s="3">
        <f>'MHA-0.1'!E458</f>
        <v>17829.328927799375</v>
      </c>
      <c r="S458" s="3">
        <f>'MHA-0.2'!E458</f>
        <v>121702.23781584496</v>
      </c>
      <c r="T458" s="3">
        <f>'MHA-0.3'!E458</f>
        <v>225983.78987385423</v>
      </c>
      <c r="U458" s="3">
        <f>'MHA-0.5'!E458</f>
        <v>434839.8874273728</v>
      </c>
      <c r="V458" s="3">
        <f>'MHA-0.8'!E458</f>
        <v>748222.31375764986</v>
      </c>
      <c r="W458" s="3">
        <f>'MHA-1'!E458</f>
        <v>957143.93131116789</v>
      </c>
    </row>
    <row r="459" spans="2:23" x14ac:dyDescent="0.2">
      <c r="B459">
        <f>Jacobson!A459</f>
        <v>369</v>
      </c>
      <c r="C459" s="3">
        <f>Jacobson!D459</f>
        <v>1450.7900883840484</v>
      </c>
      <c r="D459" s="3">
        <f>'MHA-0.025'!D459</f>
        <v>2129.4200936505963</v>
      </c>
      <c r="E459" s="3">
        <f>'MHA-0.05'!D459</f>
        <v>2692.0432359521369</v>
      </c>
      <c r="F459" s="3">
        <f>'MHA-0.1'!D459</f>
        <v>18078.014787652512</v>
      </c>
      <c r="G459" s="3">
        <f>'MHA-0.2'!D459</f>
        <v>122376.21983586594</v>
      </c>
      <c r="H459" s="3">
        <f>'MHA-0.3'!D459</f>
        <v>227083.06805404305</v>
      </c>
      <c r="I459" s="3">
        <f>'MHA-0.5'!D459</f>
        <v>436789.75792789721</v>
      </c>
      <c r="J459" s="3">
        <f>'MHA-0.8'!D459</f>
        <v>751448.07273867785</v>
      </c>
      <c r="K459" s="3">
        <f>'MHA-1'!D459</f>
        <v>961220.28261253156</v>
      </c>
      <c r="N459">
        <v>369</v>
      </c>
      <c r="O459" s="3">
        <f>Jacobson!E459</f>
        <v>1127.7236578025345</v>
      </c>
      <c r="P459" s="3">
        <f>'MHA-0.025'!E459</f>
        <v>1865.9101426255165</v>
      </c>
      <c r="Q459" s="3">
        <f>'MHA-0.05'!E459</f>
        <v>2448.5384731939021</v>
      </c>
      <c r="R459" s="3">
        <f>'MHA-0.1'!E459</f>
        <v>17733.860847715448</v>
      </c>
      <c r="S459" s="3">
        <f>'MHA-0.2'!E459</f>
        <v>121830.76754157124</v>
      </c>
      <c r="T459" s="3">
        <f>'MHA-0.3'!E459</f>
        <v>226336.31740539067</v>
      </c>
      <c r="U459" s="3">
        <f>'MHA-0.5'!E459</f>
        <v>435640.41057052964</v>
      </c>
      <c r="V459" s="3">
        <f>'MHA-0.8'!E459</f>
        <v>749694.83031823731</v>
      </c>
      <c r="W459" s="3">
        <f>'MHA-1'!E459</f>
        <v>959064.44348337571</v>
      </c>
    </row>
    <row r="460" spans="2:23" x14ac:dyDescent="0.2">
      <c r="B460">
        <f>Jacobson!A460</f>
        <v>508</v>
      </c>
      <c r="C460" s="3">
        <f>Jacobson!D460</f>
        <v>1475.2155750621473</v>
      </c>
      <c r="D460" s="3">
        <f>'MHA-0.025'!D460</f>
        <v>2087.1556852490417</v>
      </c>
      <c r="E460" s="3">
        <f>'MHA-0.05'!D460</f>
        <v>2641.9968080208132</v>
      </c>
      <c r="F460" s="3">
        <f>'MHA-0.1'!D460</f>
        <v>18121.905242605302</v>
      </c>
      <c r="G460" s="3">
        <f>'MHA-0.2'!D460</f>
        <v>122607.98405658697</v>
      </c>
      <c r="H460" s="3">
        <f>'MHA-0.3'!D460</f>
        <v>227502.7060405323</v>
      </c>
      <c r="I460" s="3">
        <f>'MHA-0.5'!D460</f>
        <v>437585.14344592299</v>
      </c>
      <c r="J460" s="3">
        <f>'MHA-0.8'!D460</f>
        <v>752807.07955400832</v>
      </c>
      <c r="K460" s="3">
        <f>'MHA-1'!D460</f>
        <v>962955.03695939842</v>
      </c>
      <c r="N460">
        <v>508</v>
      </c>
      <c r="O460" s="3">
        <f>Jacobson!E460</f>
        <v>942.79008838404843</v>
      </c>
      <c r="P460" s="3">
        <f>'MHA-0.025'!E460</f>
        <v>1621.4200936505963</v>
      </c>
      <c r="Q460" s="3">
        <f>'MHA-0.05'!E460</f>
        <v>2184.0432359521369</v>
      </c>
      <c r="R460" s="3">
        <f>'MHA-0.1'!E460</f>
        <v>17570.014787652512</v>
      </c>
      <c r="S460" s="3">
        <f>'MHA-0.2'!E460</f>
        <v>121868.21983586594</v>
      </c>
      <c r="T460" s="3">
        <f>'MHA-0.3'!E460</f>
        <v>226575.06805404305</v>
      </c>
      <c r="U460" s="3">
        <f>'MHA-0.5'!E460</f>
        <v>436281.75792789721</v>
      </c>
      <c r="V460" s="3">
        <f>'MHA-0.8'!E460</f>
        <v>750940.07273867785</v>
      </c>
      <c r="W460" s="3">
        <f>'MHA-1'!E460</f>
        <v>960712.28261253156</v>
      </c>
    </row>
    <row r="461" spans="2:23" x14ac:dyDescent="0.2">
      <c r="B461">
        <f>Jacobson!A461</f>
        <v>302</v>
      </c>
      <c r="C461" s="3">
        <f>Jacobson!D461</f>
        <v>1427.8639378771932</v>
      </c>
      <c r="D461" s="3">
        <f>'MHA-0.025'!D461</f>
        <v>1976.7447251951019</v>
      </c>
      <c r="E461" s="3">
        <f>'MHA-0.05'!D461</f>
        <v>2502.2219870723197</v>
      </c>
      <c r="F461" s="3">
        <f>'MHA-0.1'!D461</f>
        <v>18077.983083819898</v>
      </c>
      <c r="G461" s="3">
        <f>'MHA-0.2'!D461</f>
        <v>122755.76722212775</v>
      </c>
      <c r="H461" s="3">
        <f>'MHA-0.3'!D461</f>
        <v>227842.19453039925</v>
      </c>
      <c r="I461" s="3">
        <f>'MHA-0.5'!D461</f>
        <v>438308.0425844423</v>
      </c>
      <c r="J461" s="3">
        <f>'MHA-0.8'!D461</f>
        <v>754105.09466550616</v>
      </c>
      <c r="K461" s="3">
        <f>'MHA-1'!D461</f>
        <v>964636.46271954861</v>
      </c>
      <c r="N461">
        <v>302</v>
      </c>
      <c r="O461" s="3">
        <f>Jacobson!E461</f>
        <v>1173.2155750621473</v>
      </c>
      <c r="P461" s="3">
        <f>'MHA-0.025'!E461</f>
        <v>1785.1556852490417</v>
      </c>
      <c r="Q461" s="3">
        <f>'MHA-0.05'!E461</f>
        <v>2339.9968080208132</v>
      </c>
      <c r="R461" s="3">
        <f>'MHA-0.1'!E461</f>
        <v>17819.905242605302</v>
      </c>
      <c r="S461" s="3">
        <f>'MHA-0.2'!E461</f>
        <v>122305.98405658697</v>
      </c>
      <c r="T461" s="3">
        <f>'MHA-0.3'!E461</f>
        <v>227200.7060405323</v>
      </c>
      <c r="U461" s="3">
        <f>'MHA-0.5'!E461</f>
        <v>437283.14344592299</v>
      </c>
      <c r="V461" s="3">
        <f>'MHA-0.8'!E461</f>
        <v>752505.07955400832</v>
      </c>
      <c r="W461" s="3">
        <f>'MHA-1'!E461</f>
        <v>962653.03695939842</v>
      </c>
    </row>
    <row r="462" spans="2:23" x14ac:dyDescent="0.2">
      <c r="B462">
        <f>Jacobson!A462</f>
        <v>427</v>
      </c>
      <c r="C462" s="3">
        <f>Jacobson!D462</f>
        <v>1431.9421458433321</v>
      </c>
      <c r="D462" s="3">
        <f>'MHA-0.025'!D462</f>
        <v>1918.597014840067</v>
      </c>
      <c r="E462" s="3">
        <f>'MHA-0.05'!D462</f>
        <v>2438.0708713609502</v>
      </c>
      <c r="F462" s="3">
        <f>'MHA-0.1'!D462</f>
        <v>18100.821464730845</v>
      </c>
      <c r="G462" s="3">
        <f>'MHA-0.2'!D462</f>
        <v>122952.58459628333</v>
      </c>
      <c r="H462" s="3">
        <f>'MHA-0.3'!D462</f>
        <v>228212.99089779949</v>
      </c>
      <c r="I462" s="3">
        <f>'MHA-0.5'!D462</f>
        <v>439026.79693833174</v>
      </c>
      <c r="J462" s="3">
        <f>'MHA-0.8'!D462</f>
        <v>755345.78599912941</v>
      </c>
      <c r="K462" s="3">
        <f>'MHA-1'!D462</f>
        <v>966225.11203966115</v>
      </c>
      <c r="N462">
        <v>427</v>
      </c>
      <c r="O462" s="3">
        <f>Jacobson!E462</f>
        <v>1000.8639378771932</v>
      </c>
      <c r="P462" s="3">
        <f>'MHA-0.025'!E462</f>
        <v>1549.7447251951019</v>
      </c>
      <c r="Q462" s="3">
        <f>'MHA-0.05'!E462</f>
        <v>2075.2219870723197</v>
      </c>
      <c r="R462" s="3">
        <f>'MHA-0.1'!E462</f>
        <v>17650.983083819898</v>
      </c>
      <c r="S462" s="3">
        <f>'MHA-0.2'!E462</f>
        <v>122328.76722212775</v>
      </c>
      <c r="T462" s="3">
        <f>'MHA-0.3'!E462</f>
        <v>227415.19453039925</v>
      </c>
      <c r="U462" s="3">
        <f>'MHA-0.5'!E462</f>
        <v>437881.0425844423</v>
      </c>
      <c r="V462" s="3">
        <f>'MHA-0.8'!E462</f>
        <v>753678.09466550616</v>
      </c>
      <c r="W462" s="3">
        <f>'MHA-1'!E462</f>
        <v>964209.46271954861</v>
      </c>
    </row>
    <row r="463" spans="2:23" x14ac:dyDescent="0.2">
      <c r="B463">
        <f>Jacobson!A463</f>
        <v>350</v>
      </c>
      <c r="C463" s="3">
        <f>Jacobson!D463</f>
        <v>1410.3122537090771</v>
      </c>
      <c r="D463" s="3">
        <f>'MHA-0.025'!D463</f>
        <v>1842.2241143378556</v>
      </c>
      <c r="E463" s="3">
        <f>'MHA-0.05'!D463</f>
        <v>2343.4425345774225</v>
      </c>
      <c r="F463" s="3">
        <f>'MHA-0.1'!D463</f>
        <v>18092.785250414054</v>
      </c>
      <c r="G463" s="3">
        <f>'MHA-0.2'!D463</f>
        <v>123117.7326269</v>
      </c>
      <c r="H463" s="3">
        <f>'MHA-0.3'!D463</f>
        <v>228551.32317334964</v>
      </c>
      <c r="I463" s="3">
        <f>'MHA-0.5'!D463</f>
        <v>439711.49770374893</v>
      </c>
      <c r="J463" s="3">
        <f>'MHA-0.8'!D463</f>
        <v>756550.03949934687</v>
      </c>
      <c r="K463" s="3">
        <f>'MHA-1'!D463</f>
        <v>967775.73402974557</v>
      </c>
      <c r="N463">
        <v>350</v>
      </c>
      <c r="O463" s="3">
        <f>Jacobson!E463</f>
        <v>1081.9421458433321</v>
      </c>
      <c r="P463" s="3">
        <f>'MHA-0.025'!E463</f>
        <v>1568.597014840067</v>
      </c>
      <c r="Q463" s="3">
        <f>'MHA-0.05'!E463</f>
        <v>2088.0708713609502</v>
      </c>
      <c r="R463" s="3">
        <f>'MHA-0.1'!E463</f>
        <v>17750.821464730845</v>
      </c>
      <c r="S463" s="3">
        <f>'MHA-0.2'!E463</f>
        <v>122602.58459628333</v>
      </c>
      <c r="T463" s="3">
        <f>'MHA-0.3'!E463</f>
        <v>227862.99089779949</v>
      </c>
      <c r="U463" s="3">
        <f>'MHA-0.5'!E463</f>
        <v>438676.79693833174</v>
      </c>
      <c r="V463" s="3">
        <f>'MHA-0.8'!E463</f>
        <v>754995.78599912941</v>
      </c>
      <c r="W463" s="3">
        <f>'MHA-1'!E463</f>
        <v>965875.11203966115</v>
      </c>
    </row>
    <row r="464" spans="2:23" x14ac:dyDescent="0.2">
      <c r="B464">
        <f>Jacobson!A464</f>
        <v>271</v>
      </c>
      <c r="C464" s="3">
        <f>Jacobson!D464</f>
        <v>1357.2359235267413</v>
      </c>
      <c r="D464" s="3">
        <f>'MHA-0.025'!D464</f>
        <v>1740.1103506592458</v>
      </c>
      <c r="E464" s="3">
        <f>'MHA-0.05'!D464</f>
        <v>2227.8312819897774</v>
      </c>
      <c r="F464" s="3">
        <f>'MHA-0.1'!D464</f>
        <v>18059.61808967646</v>
      </c>
      <c r="G464" s="3">
        <f>'MHA-0.2'!D464</f>
        <v>123249.45364986252</v>
      </c>
      <c r="H464" s="3">
        <f>'MHA-0.3'!D464</f>
        <v>228847.93238001224</v>
      </c>
      <c r="I464" s="3">
        <f>'MHA-0.5'!D464</f>
        <v>440337.88327781175</v>
      </c>
      <c r="J464" s="3">
        <f>'MHA-0.8'!D464</f>
        <v>757671.08962451003</v>
      </c>
      <c r="K464" s="3">
        <f>'MHA-1'!D464</f>
        <v>969226.56052230892</v>
      </c>
      <c r="N464">
        <v>271</v>
      </c>
      <c r="O464" s="3">
        <f>Jacobson!E464</f>
        <v>1139.3122537090771</v>
      </c>
      <c r="P464" s="3">
        <f>'MHA-0.025'!E464</f>
        <v>1571.2241143378556</v>
      </c>
      <c r="Q464" s="3">
        <f>'MHA-0.05'!E464</f>
        <v>2072.4425345774225</v>
      </c>
      <c r="R464" s="3">
        <f>'MHA-0.1'!E464</f>
        <v>17821.785250414054</v>
      </c>
      <c r="S464" s="3">
        <f>'MHA-0.2'!E464</f>
        <v>122846.7326269</v>
      </c>
      <c r="T464" s="3">
        <f>'MHA-0.3'!E464</f>
        <v>228280.32317334964</v>
      </c>
      <c r="U464" s="3">
        <f>'MHA-0.5'!E464</f>
        <v>439440.49770374893</v>
      </c>
      <c r="V464" s="3">
        <f>'MHA-0.8'!E464</f>
        <v>756279.03949934687</v>
      </c>
      <c r="W464" s="3">
        <f>'MHA-1'!E464</f>
        <v>967504.73402974557</v>
      </c>
    </row>
    <row r="465" spans="2:23" x14ac:dyDescent="0.2">
      <c r="B465">
        <f>Jacobson!A465</f>
        <v>296</v>
      </c>
      <c r="C465" s="3">
        <f>Jacobson!D465</f>
        <v>1314.4557425787561</v>
      </c>
      <c r="D465" s="3">
        <f>'MHA-0.025'!D465</f>
        <v>1652.5919616738249</v>
      </c>
      <c r="E465" s="3">
        <f>'MHA-0.05'!D465</f>
        <v>2141.8878425490429</v>
      </c>
      <c r="F465" s="3">
        <f>'MHA-0.1'!D465</f>
        <v>18049.057719123273</v>
      </c>
      <c r="G465" s="3">
        <f>'MHA-0.2'!D465</f>
        <v>123389.6594170844</v>
      </c>
      <c r="H465" s="3">
        <f>'MHA-0.3'!D465</f>
        <v>229138.90428500919</v>
      </c>
      <c r="I465" s="3">
        <f>'MHA-0.5'!D465</f>
        <v>440930.38745835883</v>
      </c>
      <c r="J465" s="3">
        <f>'MHA-0.8'!D465</f>
        <v>758715.89221838233</v>
      </c>
      <c r="K465" s="3">
        <f>'MHA-1'!D465</f>
        <v>970572.89539173152</v>
      </c>
      <c r="N465">
        <v>296</v>
      </c>
      <c r="O465" s="3">
        <f>Jacobson!E465</f>
        <v>1061.2359235267413</v>
      </c>
      <c r="P465" s="3">
        <f>'MHA-0.025'!E465</f>
        <v>1444.1103506592458</v>
      </c>
      <c r="Q465" s="3">
        <f>'MHA-0.05'!E465</f>
        <v>1931.8312819897774</v>
      </c>
      <c r="R465" s="3">
        <f>'MHA-0.1'!E465</f>
        <v>17763.61808967646</v>
      </c>
      <c r="S465" s="3">
        <f>'MHA-0.2'!E465</f>
        <v>122953.45364986252</v>
      </c>
      <c r="T465" s="3">
        <f>'MHA-0.3'!E465</f>
        <v>228551.93238001224</v>
      </c>
      <c r="U465" s="3">
        <f>'MHA-0.5'!E465</f>
        <v>440041.88327781175</v>
      </c>
      <c r="V465" s="3">
        <f>'MHA-0.8'!E465</f>
        <v>757375.08962451003</v>
      </c>
      <c r="W465" s="3">
        <f>'MHA-1'!E465</f>
        <v>968930.56052230892</v>
      </c>
    </row>
    <row r="466" spans="2:23" x14ac:dyDescent="0.2">
      <c r="B466">
        <f>Jacobson!A466</f>
        <v>421</v>
      </c>
      <c r="C466" s="3">
        <f>Jacobson!D466</f>
        <v>1326.8284068843423</v>
      </c>
      <c r="D466" s="3">
        <f>'MHA-0.025'!D466</f>
        <v>1626.0658702649116</v>
      </c>
      <c r="E466" s="3">
        <f>'MHA-0.05'!D466</f>
        <v>2118.320262968492</v>
      </c>
      <c r="F466" s="3">
        <f>'MHA-0.1'!D466</f>
        <v>18096.827441208377</v>
      </c>
      <c r="G466" s="3">
        <f>'MHA-0.2'!D466</f>
        <v>123580.10374250081</v>
      </c>
      <c r="H466" s="3">
        <f>'MHA-0.3'!D466</f>
        <v>229472.02321375691</v>
      </c>
      <c r="I466" s="3">
        <f>'MHA-0.5'!D466</f>
        <v>441548.85559376917</v>
      </c>
      <c r="J466" s="3">
        <f>'MHA-0.8'!D466</f>
        <v>759762.38416378654</v>
      </c>
      <c r="K466" s="3">
        <f>'MHA-1'!D466</f>
        <v>971904.73654379847</v>
      </c>
      <c r="N466">
        <v>421</v>
      </c>
      <c r="O466" s="3">
        <f>Jacobson!E466</f>
        <v>893.45574257875614</v>
      </c>
      <c r="P466" s="3">
        <f>'MHA-0.025'!E466</f>
        <v>1231.5919616738249</v>
      </c>
      <c r="Q466" s="3">
        <f>'MHA-0.05'!E466</f>
        <v>1720.8878425490429</v>
      </c>
      <c r="R466" s="3">
        <f>'MHA-0.1'!E466</f>
        <v>17628.057719123273</v>
      </c>
      <c r="S466" s="3">
        <f>'MHA-0.2'!E466</f>
        <v>122968.6594170844</v>
      </c>
      <c r="T466" s="3">
        <f>'MHA-0.3'!E466</f>
        <v>228717.90428500919</v>
      </c>
      <c r="U466" s="3">
        <f>'MHA-0.5'!E466</f>
        <v>440509.38745835883</v>
      </c>
      <c r="V466" s="3">
        <f>'MHA-0.8'!E466</f>
        <v>758294.89221838233</v>
      </c>
      <c r="W466" s="3">
        <f>'MHA-1'!E466</f>
        <v>970151.89539173152</v>
      </c>
    </row>
    <row r="467" spans="2:23" x14ac:dyDescent="0.2">
      <c r="B467">
        <f>Jacobson!A467</f>
        <v>1445</v>
      </c>
      <c r="C467" s="3">
        <f>Jacobson!D467</f>
        <v>2653.6568137686845</v>
      </c>
      <c r="D467" s="3">
        <f>'MHA-0.025'!D467</f>
        <v>2035.6583269558407</v>
      </c>
      <c r="E467" s="3">
        <f>'MHA-0.05'!D467</f>
        <v>2505.7495782830792</v>
      </c>
      <c r="F467" s="3">
        <f>'MHA-0.1'!D467</f>
        <v>18558.809732772203</v>
      </c>
      <c r="G467" s="3">
        <f>'MHA-0.2'!D467</f>
        <v>124191.19198656312</v>
      </c>
      <c r="H467" s="3">
        <f>'MHA-0.3'!D467</f>
        <v>230232.21741031774</v>
      </c>
      <c r="I467" s="3">
        <f>'MHA-0.5'!D467</f>
        <v>442607.26169532689</v>
      </c>
      <c r="J467" s="3">
        <f>'MHA-0.8'!D467</f>
        <v>761268.10812283983</v>
      </c>
      <c r="K467" s="3">
        <f>'MHA-1'!D467</f>
        <v>973708.67240784853</v>
      </c>
      <c r="N467">
        <v>445</v>
      </c>
      <c r="O467" s="3">
        <f>Jacobson!E467</f>
        <v>118.17159311565774</v>
      </c>
      <c r="P467" s="3">
        <f>'MHA-0.025'!E467</f>
        <v>181.06587026491161</v>
      </c>
      <c r="Q467" s="3">
        <f>'MHA-0.05'!E467</f>
        <v>673.32026296849199</v>
      </c>
      <c r="R467" s="3">
        <f>'MHA-0.1'!E467</f>
        <v>16651.827441208377</v>
      </c>
      <c r="S467" s="3">
        <f>'MHA-0.2'!E467</f>
        <v>122135.10374250081</v>
      </c>
      <c r="T467" s="3">
        <f>'MHA-0.3'!E467</f>
        <v>228027.02321375691</v>
      </c>
      <c r="U467" s="3">
        <f>'MHA-0.5'!E467</f>
        <v>440103.85559376917</v>
      </c>
      <c r="V467" s="3">
        <f>'MHA-0.8'!E467</f>
        <v>758317.38416378654</v>
      </c>
      <c r="W467" s="3">
        <f>'MHA-1'!E467</f>
        <v>970459.73654379847</v>
      </c>
    </row>
    <row r="468" spans="2:23" x14ac:dyDescent="0.2">
      <c r="B468">
        <f>Jacobson!A468</f>
        <v>367</v>
      </c>
      <c r="C468" s="3">
        <f>Jacobson!D468</f>
        <v>1496.9787551259631</v>
      </c>
      <c r="D468" s="3">
        <f>'MHA-0.025'!D468</f>
        <v>2061.7079384097483</v>
      </c>
      <c r="E468" s="3">
        <f>'MHA-0.05'!D468</f>
        <v>2478.3587463665676</v>
      </c>
      <c r="F468" s="3">
        <f>'MHA-0.1'!D468</f>
        <v>18484.991451445079</v>
      </c>
      <c r="G468" s="3">
        <f>'MHA-0.2'!D468</f>
        <v>124373.70316960986</v>
      </c>
      <c r="H468" s="3">
        <f>'MHA-0.3'!D468</f>
        <v>230671.05805773832</v>
      </c>
      <c r="I468" s="3">
        <f>'MHA-0.5'!D468</f>
        <v>443558.7612714952</v>
      </c>
      <c r="J468" s="3">
        <f>'MHA-0.8'!D468</f>
        <v>762988.59609212971</v>
      </c>
      <c r="K468" s="3">
        <f>'MHA-1'!D468</f>
        <v>975941.81930588617</v>
      </c>
      <c r="N468">
        <v>367</v>
      </c>
      <c r="O468" s="3">
        <f>Jacobson!E468</f>
        <v>2286.6568137686845</v>
      </c>
      <c r="P468" s="3">
        <f>'MHA-0.025'!E468</f>
        <v>1668.6583269558407</v>
      </c>
      <c r="Q468" s="3">
        <f>'MHA-0.05'!E468</f>
        <v>2138.7495782830792</v>
      </c>
      <c r="R468" s="3">
        <f>'MHA-0.1'!E468</f>
        <v>18191.809732772203</v>
      </c>
      <c r="S468" s="3">
        <f>'MHA-0.2'!E468</f>
        <v>123824.19198656312</v>
      </c>
      <c r="T468" s="3">
        <f>'MHA-0.3'!E468</f>
        <v>229865.21741031774</v>
      </c>
      <c r="U468" s="3">
        <f>'MHA-0.5'!E468</f>
        <v>442240.26169532689</v>
      </c>
      <c r="V468" s="3">
        <f>'MHA-0.8'!E468</f>
        <v>760901.10812283983</v>
      </c>
      <c r="W468" s="3">
        <f>'MHA-1'!E468</f>
        <v>973341.67240784853</v>
      </c>
    </row>
    <row r="469" spans="2:23" x14ac:dyDescent="0.2">
      <c r="B469">
        <f>Jacobson!A469</f>
        <v>388</v>
      </c>
      <c r="C469" s="3">
        <f>Jacobson!D469</f>
        <v>1461.8696538165018</v>
      </c>
      <c r="D469" s="3">
        <f>'MHA-0.025'!D469</f>
        <v>2048.7815987019621</v>
      </c>
      <c r="E469" s="3">
        <f>'MHA-0.05'!D469</f>
        <v>2418.5064817656194</v>
      </c>
      <c r="F469" s="3">
        <f>'MHA-0.1'!D469</f>
        <v>18443.742740449736</v>
      </c>
      <c r="G469" s="3">
        <f>'MHA-0.2'!D469</f>
        <v>124561.40155689491</v>
      </c>
      <c r="H469" s="3">
        <f>'MHA-0.3'!D469</f>
        <v>231087.70354330377</v>
      </c>
      <c r="I469" s="3">
        <f>'MHA-0.5'!D469</f>
        <v>444433.30095362145</v>
      </c>
      <c r="J469" s="3">
        <f>'MHA-0.8'!D469</f>
        <v>764549.97706909699</v>
      </c>
      <c r="K469" s="3">
        <f>'MHA-1'!D469</f>
        <v>977961.09447941429</v>
      </c>
      <c r="N469">
        <v>388</v>
      </c>
      <c r="O469" s="3">
        <f>Jacobson!E469</f>
        <v>1108.9787551259631</v>
      </c>
      <c r="P469" s="3">
        <f>'MHA-0.025'!E469</f>
        <v>1673.7079384097483</v>
      </c>
      <c r="Q469" s="3">
        <f>'MHA-0.05'!E469</f>
        <v>2090.3587463665676</v>
      </c>
      <c r="R469" s="3">
        <f>'MHA-0.1'!E469</f>
        <v>18096.991451445079</v>
      </c>
      <c r="S469" s="3">
        <f>'MHA-0.2'!E469</f>
        <v>123985.70316960986</v>
      </c>
      <c r="T469" s="3">
        <f>'MHA-0.3'!E469</f>
        <v>230283.05805773832</v>
      </c>
      <c r="U469" s="3">
        <f>'MHA-0.5'!E469</f>
        <v>443170.7612714952</v>
      </c>
      <c r="V469" s="3">
        <f>'MHA-0.8'!E469</f>
        <v>762600.59609212971</v>
      </c>
      <c r="W469" s="3">
        <f>'MHA-1'!E469</f>
        <v>975553.81930588617</v>
      </c>
    </row>
    <row r="470" spans="2:23" x14ac:dyDescent="0.2">
      <c r="B470">
        <f>Jacobson!A470</f>
        <v>310</v>
      </c>
      <c r="C470" s="3">
        <f>Jacobson!D470</f>
        <v>1407.0439309663986</v>
      </c>
      <c r="D470" s="3">
        <f>'MHA-0.025'!D470</f>
        <v>1979.4516826974595</v>
      </c>
      <c r="E470" s="3">
        <f>'MHA-0.05'!D470</f>
        <v>2309.3729278172341</v>
      </c>
      <c r="F470" s="3">
        <f>'MHA-0.1'!D470</f>
        <v>18386.646207203223</v>
      </c>
      <c r="G470" s="3">
        <f>'MHA-0.2'!D470</f>
        <v>124714.8153473587</v>
      </c>
      <c r="H470" s="3">
        <f>'MHA-0.3'!D470</f>
        <v>231451.62765747783</v>
      </c>
      <c r="I470" s="3">
        <f>'MHA-0.5'!D470</f>
        <v>445218.24571521615</v>
      </c>
      <c r="J470" s="3">
        <f>'MHA-0.8'!D470</f>
        <v>765966.45280182257</v>
      </c>
      <c r="K470" s="3">
        <f>'MHA-1'!D470</f>
        <v>979798.59085956053</v>
      </c>
      <c r="N470">
        <v>310</v>
      </c>
      <c r="O470" s="3">
        <f>Jacobson!E470</f>
        <v>1151.8696538165018</v>
      </c>
      <c r="P470" s="3">
        <f>'MHA-0.025'!E470</f>
        <v>1738.7815987019621</v>
      </c>
      <c r="Q470" s="3">
        <f>'MHA-0.05'!E470</f>
        <v>2108.5064817656194</v>
      </c>
      <c r="R470" s="3">
        <f>'MHA-0.1'!E470</f>
        <v>18133.742740449736</v>
      </c>
      <c r="S470" s="3">
        <f>'MHA-0.2'!E470</f>
        <v>124251.40155689491</v>
      </c>
      <c r="T470" s="3">
        <f>'MHA-0.3'!E470</f>
        <v>230777.70354330377</v>
      </c>
      <c r="U470" s="3">
        <f>'MHA-0.5'!E470</f>
        <v>444123.30095362145</v>
      </c>
      <c r="V470" s="3">
        <f>'MHA-0.8'!E470</f>
        <v>764239.97706909699</v>
      </c>
      <c r="W470" s="3">
        <f>'MHA-1'!E470</f>
        <v>977651.09447941429</v>
      </c>
    </row>
    <row r="471" spans="2:23" x14ac:dyDescent="0.2">
      <c r="B471">
        <f>Jacobson!A471</f>
        <v>437</v>
      </c>
      <c r="C471" s="3">
        <f>Jacobson!D471</f>
        <v>1410.8592161778158</v>
      </c>
      <c r="D471" s="3">
        <f>'MHA-0.025'!D471</f>
        <v>1947.082874776336</v>
      </c>
      <c r="E471" s="3">
        <f>'MHA-0.05'!D471</f>
        <v>2241.7444957326907</v>
      </c>
      <c r="F471" s="3">
        <f>'MHA-0.1'!D471</f>
        <v>18400.543807268339</v>
      </c>
      <c r="G471" s="3">
        <f>'MHA-0.2'!D471</f>
        <v>124917.59569020654</v>
      </c>
      <c r="H471" s="3">
        <f>'MHA-0.3'!D471</f>
        <v>231843.29074310843</v>
      </c>
      <c r="I471" s="3">
        <f>'MHA-0.5'!D471</f>
        <v>445987.67428641213</v>
      </c>
      <c r="J471" s="3">
        <f>'MHA-0.8'!D471</f>
        <v>767302.52960136672</v>
      </c>
      <c r="K471" s="3">
        <f>'MHA-1'!D471</f>
        <v>981512.43314467021</v>
      </c>
      <c r="N471">
        <v>437</v>
      </c>
      <c r="O471" s="3">
        <f>Jacobson!E471</f>
        <v>970.04393096639865</v>
      </c>
      <c r="P471" s="3">
        <f>'MHA-0.025'!E471</f>
        <v>1542.4516826974595</v>
      </c>
      <c r="Q471" s="3">
        <f>'MHA-0.05'!E471</f>
        <v>1872.3729278172341</v>
      </c>
      <c r="R471" s="3">
        <f>'MHA-0.1'!E471</f>
        <v>17949.646207203223</v>
      </c>
      <c r="S471" s="3">
        <f>'MHA-0.2'!E471</f>
        <v>124277.8153473587</v>
      </c>
      <c r="T471" s="3">
        <f>'MHA-0.3'!E471</f>
        <v>231014.62765747783</v>
      </c>
      <c r="U471" s="3">
        <f>'MHA-0.5'!E471</f>
        <v>444781.24571521615</v>
      </c>
      <c r="V471" s="3">
        <f>'MHA-0.8'!E471</f>
        <v>765529.45280182257</v>
      </c>
      <c r="W471" s="3">
        <f>'MHA-1'!E471</f>
        <v>979361.59085956053</v>
      </c>
    </row>
    <row r="472" spans="2:23" x14ac:dyDescent="0.2">
      <c r="B472">
        <f>Jacobson!A472</f>
        <v>358</v>
      </c>
      <c r="C472" s="3">
        <f>Jacobson!D472</f>
        <v>1391.8541130981243</v>
      </c>
      <c r="D472" s="3">
        <f>'MHA-0.025'!D472</f>
        <v>1885.1352406471829</v>
      </c>
      <c r="E472" s="3">
        <f>'MHA-0.05'!D472</f>
        <v>2152.4719717018415</v>
      </c>
      <c r="F472" s="3">
        <f>'MHA-0.1'!D472</f>
        <v>18385.132007317177</v>
      </c>
      <c r="G472" s="3">
        <f>'MHA-0.2'!D472</f>
        <v>125087.54594734241</v>
      </c>
      <c r="H472" s="3">
        <f>'MHA-0.3'!D472</f>
        <v>232198.60305733135</v>
      </c>
      <c r="I472" s="3">
        <f>'MHA-0.5'!D472</f>
        <v>446713.71071480919</v>
      </c>
      <c r="J472" s="3">
        <f>'MHA-0.8'!D472</f>
        <v>768584.6522010247</v>
      </c>
      <c r="K472" s="3">
        <f>'MHA-1'!D472</f>
        <v>983165.27985850233</v>
      </c>
      <c r="N472">
        <v>358</v>
      </c>
      <c r="O472" s="3">
        <f>Jacobson!E472</f>
        <v>1052.8592161778158</v>
      </c>
      <c r="P472" s="3">
        <f>'MHA-0.025'!E472</f>
        <v>1589.082874776336</v>
      </c>
      <c r="Q472" s="3">
        <f>'MHA-0.05'!E472</f>
        <v>1883.7444957326907</v>
      </c>
      <c r="R472" s="3">
        <f>'MHA-0.1'!E472</f>
        <v>18042.543807268339</v>
      </c>
      <c r="S472" s="3">
        <f>'MHA-0.2'!E472</f>
        <v>124559.59569020654</v>
      </c>
      <c r="T472" s="3">
        <f>'MHA-0.3'!E472</f>
        <v>231485.29074310843</v>
      </c>
      <c r="U472" s="3">
        <f>'MHA-0.5'!E472</f>
        <v>445629.67428641213</v>
      </c>
      <c r="V472" s="3">
        <f>'MHA-0.8'!E472</f>
        <v>766944.52960136672</v>
      </c>
      <c r="W472" s="3">
        <f>'MHA-1'!E472</f>
        <v>981154.43314467021</v>
      </c>
    </row>
    <row r="473" spans="2:23" x14ac:dyDescent="0.2">
      <c r="B473">
        <f>Jacobson!A473</f>
        <v>280</v>
      </c>
      <c r="C473" s="3">
        <f>Jacobson!D473</f>
        <v>1343.637860547165</v>
      </c>
      <c r="D473" s="3">
        <f>'MHA-0.025'!D473</f>
        <v>1790.8837439090853</v>
      </c>
      <c r="E473" s="3">
        <f>'MHA-0.05'!D473</f>
        <v>2035.0916787031238</v>
      </c>
      <c r="F473" s="3">
        <f>'MHA-0.1'!D473</f>
        <v>18346.963157353803</v>
      </c>
      <c r="G473" s="3">
        <f>'MHA-0.2'!D473</f>
        <v>125224.19864019433</v>
      </c>
      <c r="H473" s="3">
        <f>'MHA-0.3'!D473</f>
        <v>232510.07729299853</v>
      </c>
      <c r="I473" s="3">
        <f>'MHA-0.5'!D473</f>
        <v>447374.82803610695</v>
      </c>
      <c r="J473" s="3">
        <f>'MHA-0.8'!D473</f>
        <v>769770.23415076837</v>
      </c>
      <c r="K473" s="3">
        <f>'MHA-1'!D473</f>
        <v>984700.50489387673</v>
      </c>
      <c r="N473">
        <v>280</v>
      </c>
      <c r="O473" s="3">
        <f>Jacobson!E473</f>
        <v>1111.8541130981243</v>
      </c>
      <c r="P473" s="3">
        <f>'MHA-0.025'!E473</f>
        <v>1605.1352406471829</v>
      </c>
      <c r="Q473" s="3">
        <f>'MHA-0.05'!E473</f>
        <v>1872.4719717018415</v>
      </c>
      <c r="R473" s="3">
        <f>'MHA-0.1'!E473</f>
        <v>18105.132007317177</v>
      </c>
      <c r="S473" s="3">
        <f>'MHA-0.2'!E473</f>
        <v>124807.54594734241</v>
      </c>
      <c r="T473" s="3">
        <f>'MHA-0.3'!E473</f>
        <v>231918.60305733135</v>
      </c>
      <c r="U473" s="3">
        <f>'MHA-0.5'!E473</f>
        <v>446433.71071480919</v>
      </c>
      <c r="V473" s="3">
        <f>'MHA-0.8'!E473</f>
        <v>768304.6522010247</v>
      </c>
      <c r="W473" s="3">
        <f>'MHA-1'!E473</f>
        <v>982885.27985850233</v>
      </c>
    </row>
    <row r="474" spans="2:23" x14ac:dyDescent="0.2">
      <c r="B474">
        <f>Jacobson!A474</f>
        <v>303</v>
      </c>
      <c r="C474" s="3">
        <f>Jacobson!D474</f>
        <v>1305.6688522030527</v>
      </c>
      <c r="D474" s="3">
        <f>'MHA-0.025'!D474</f>
        <v>1706.0670429995873</v>
      </c>
      <c r="E474" s="3">
        <f>'MHA-0.05'!D474</f>
        <v>1940.5369626748648</v>
      </c>
      <c r="F474" s="3">
        <f>'MHA-0.1'!D474</f>
        <v>18331.966519881273</v>
      </c>
      <c r="G474" s="3">
        <f>'MHA-0.2'!D474</f>
        <v>125368.31815983327</v>
      </c>
      <c r="H474" s="3">
        <f>'MHA-0.3'!D474</f>
        <v>232813.31296974892</v>
      </c>
      <c r="I474" s="3">
        <f>'MHA-0.5'!D474</f>
        <v>447996.29602708021</v>
      </c>
      <c r="J474" s="3">
        <f>'MHA-0.8'!D474</f>
        <v>770869.05061307608</v>
      </c>
      <c r="K474" s="3">
        <f>'MHA-1'!D474</f>
        <v>986117.55367040727</v>
      </c>
      <c r="N474">
        <v>303</v>
      </c>
      <c r="O474" s="3">
        <f>Jacobson!E474</f>
        <v>1040.637860547165</v>
      </c>
      <c r="P474" s="3">
        <f>'MHA-0.025'!E474</f>
        <v>1487.8837439090853</v>
      </c>
      <c r="Q474" s="3">
        <f>'MHA-0.05'!E474</f>
        <v>1732.0916787031238</v>
      </c>
      <c r="R474" s="3">
        <f>'MHA-0.1'!E474</f>
        <v>18043.963157353803</v>
      </c>
      <c r="S474" s="3">
        <f>'MHA-0.2'!E474</f>
        <v>124921.19864019433</v>
      </c>
      <c r="T474" s="3">
        <f>'MHA-0.3'!E474</f>
        <v>232207.07729299853</v>
      </c>
      <c r="U474" s="3">
        <f>'MHA-0.5'!E474</f>
        <v>447071.82803610695</v>
      </c>
      <c r="V474" s="3">
        <f>'MHA-0.8'!E474</f>
        <v>769467.23415076837</v>
      </c>
      <c r="W474" s="3">
        <f>'MHA-1'!E474</f>
        <v>984397.50489387673</v>
      </c>
    </row>
    <row r="475" spans="2:23" x14ac:dyDescent="0.2">
      <c r="B475">
        <f>Jacobson!A475</f>
        <v>327</v>
      </c>
      <c r="C475" s="3">
        <f>Jacobson!D475</f>
        <v>1281.4794817467987</v>
      </c>
      <c r="D475" s="3">
        <f>'MHA-0.025'!D475</f>
        <v>1638.0759585505207</v>
      </c>
      <c r="E475" s="3">
        <f>'MHA-0.05'!D475</f>
        <v>1868.8559256536703</v>
      </c>
      <c r="F475" s="3">
        <f>'MHA-0.1'!D475</f>
        <v>18335.104041776878</v>
      </c>
      <c r="G475" s="3">
        <f>'MHA-0.2'!D475</f>
        <v>125521.09279956248</v>
      </c>
      <c r="H475" s="3">
        <f>'MHA-0.3'!D475</f>
        <v>233115.72472731172</v>
      </c>
      <c r="I475" s="3">
        <f>'MHA-0.5'!D475</f>
        <v>448597.98202031018</v>
      </c>
      <c r="J475" s="3">
        <f>'MHA-0.8'!D475</f>
        <v>771919.64795980672</v>
      </c>
      <c r="K475" s="3">
        <f>'MHA-1'!D475</f>
        <v>987467.42525280523</v>
      </c>
      <c r="N475">
        <v>327</v>
      </c>
      <c r="O475" s="3">
        <f>Jacobson!E475</f>
        <v>978.66885220305267</v>
      </c>
      <c r="P475" s="3">
        <f>'MHA-0.025'!E475</f>
        <v>1379.0670429995873</v>
      </c>
      <c r="Q475" s="3">
        <f>'MHA-0.05'!E475</f>
        <v>1613.5369626748648</v>
      </c>
      <c r="R475" s="3">
        <f>'MHA-0.1'!E475</f>
        <v>18004.966519881273</v>
      </c>
      <c r="S475" s="3">
        <f>'MHA-0.2'!E475</f>
        <v>125041.31815983327</v>
      </c>
      <c r="T475" s="3">
        <f>'MHA-0.3'!E475</f>
        <v>232486.31296974892</v>
      </c>
      <c r="U475" s="3">
        <f>'MHA-0.5'!E475</f>
        <v>447669.29602708021</v>
      </c>
      <c r="V475" s="3">
        <f>'MHA-0.8'!E475</f>
        <v>770542.05061307608</v>
      </c>
      <c r="W475" s="3">
        <f>'MHA-1'!E475</f>
        <v>985790.55367040727</v>
      </c>
    </row>
    <row r="476" spans="2:23" x14ac:dyDescent="0.2">
      <c r="B476">
        <f>Jacobson!A476</f>
        <v>350</v>
      </c>
      <c r="C476" s="3">
        <f>Jacobson!D476</f>
        <v>1271.6029932559809</v>
      </c>
      <c r="D476" s="3">
        <f>'MHA-0.025'!D476</f>
        <v>1589.4487261385132</v>
      </c>
      <c r="E476" s="3">
        <f>'MHA-0.05'!D476</f>
        <v>1813.0801478877747</v>
      </c>
      <c r="F476" s="3">
        <f>'MHA-0.1'!D476</f>
        <v>18351.792183198577</v>
      </c>
      <c r="G476" s="3">
        <f>'MHA-0.2'!D476</f>
        <v>125682.70877935937</v>
      </c>
      <c r="H476" s="3">
        <f>'MHA-0.3'!D476</f>
        <v>233422.26854548382</v>
      </c>
      <c r="I476" s="3">
        <f>'MHA-0.5'!D476</f>
        <v>449194.38151523273</v>
      </c>
      <c r="J476" s="3">
        <f>'MHA-0.8'!D476</f>
        <v>772950.83096985484</v>
      </c>
      <c r="K476" s="3">
        <f>'MHA-1'!D476</f>
        <v>988788.46393960377</v>
      </c>
      <c r="N476">
        <v>350</v>
      </c>
      <c r="O476" s="3">
        <f>Jacobson!E476</f>
        <v>931.47948174679868</v>
      </c>
      <c r="P476" s="3">
        <f>'MHA-0.025'!E476</f>
        <v>1288.0759585505207</v>
      </c>
      <c r="Q476" s="3">
        <f>'MHA-0.05'!E476</f>
        <v>1518.8559256536703</v>
      </c>
      <c r="R476" s="3">
        <f>'MHA-0.1'!E476</f>
        <v>17985.104041776878</v>
      </c>
      <c r="S476" s="3">
        <f>'MHA-0.2'!E476</f>
        <v>125171.09279956248</v>
      </c>
      <c r="T476" s="3">
        <f>'MHA-0.3'!E476</f>
        <v>232765.72472731172</v>
      </c>
      <c r="U476" s="3">
        <f>'MHA-0.5'!E476</f>
        <v>448247.98202031018</v>
      </c>
      <c r="V476" s="3">
        <f>'MHA-0.8'!E476</f>
        <v>771569.64795980672</v>
      </c>
      <c r="W476" s="3">
        <f>'MHA-1'!E476</f>
        <v>987117.42525280523</v>
      </c>
    </row>
    <row r="477" spans="2:23" x14ac:dyDescent="0.2">
      <c r="B477">
        <f>Jacobson!A477</f>
        <v>1373</v>
      </c>
      <c r="C477" s="3">
        <f>Jacobson!D477</f>
        <v>2543.2059865119618</v>
      </c>
      <c r="D477" s="3">
        <f>'MHA-0.025'!D477</f>
        <v>1970.560362523102</v>
      </c>
      <c r="E477" s="3">
        <f>'MHA-0.05'!D477</f>
        <v>2178.4283145633531</v>
      </c>
      <c r="F477" s="3">
        <f>'MHA-0.1'!D477</f>
        <v>18788.988289264853</v>
      </c>
      <c r="G477" s="3">
        <f>'MHA-0.2'!D477</f>
        <v>126263.60076420705</v>
      </c>
      <c r="H477" s="3">
        <f>'MHA-0.3'!D477</f>
        <v>234146.85640911286</v>
      </c>
      <c r="I477" s="3">
        <f>'MHA-0.5'!D477</f>
        <v>450206.36113642459</v>
      </c>
      <c r="J477" s="3">
        <f>'MHA-0.8'!D477</f>
        <v>774393.89822739083</v>
      </c>
      <c r="K477" s="3">
        <f>'MHA-1'!D477</f>
        <v>990518.92295470275</v>
      </c>
      <c r="N477">
        <v>373</v>
      </c>
      <c r="O477" s="3">
        <f>Jacobson!E477</f>
        <v>101.39700674401911</v>
      </c>
      <c r="P477" s="3">
        <f>'MHA-0.025'!E477</f>
        <v>216.44872613851317</v>
      </c>
      <c r="Q477" s="3">
        <f>'MHA-0.05'!E477</f>
        <v>440.08014788777473</v>
      </c>
      <c r="R477" s="3">
        <f>'MHA-0.1'!E477</f>
        <v>16978.792183198577</v>
      </c>
      <c r="S477" s="3">
        <f>'MHA-0.2'!E477</f>
        <v>124309.70877935937</v>
      </c>
      <c r="T477" s="3">
        <f>'MHA-0.3'!E477</f>
        <v>232049.26854548382</v>
      </c>
      <c r="U477" s="3">
        <f>'MHA-0.5'!E477</f>
        <v>447821.38151523273</v>
      </c>
      <c r="V477" s="3">
        <f>'MHA-0.8'!E477</f>
        <v>771577.83096985484</v>
      </c>
      <c r="W477" s="3">
        <f>'MHA-1'!E477</f>
        <v>987415.46393960377</v>
      </c>
    </row>
    <row r="478" spans="2:23" x14ac:dyDescent="0.2">
      <c r="B478">
        <f>Jacobson!A478</f>
        <v>298</v>
      </c>
      <c r="C478" s="3">
        <f>Jacobson!D478</f>
        <v>1416.8772814013973</v>
      </c>
      <c r="D478" s="3">
        <f>'MHA-0.025'!D478</f>
        <v>1967.7081353317392</v>
      </c>
      <c r="E478" s="3">
        <f>'MHA-0.05'!D478</f>
        <v>2184.8770768230997</v>
      </c>
      <c r="F478" s="3">
        <f>'MHA-0.1'!D478</f>
        <v>18696.730368814562</v>
      </c>
      <c r="G478" s="3">
        <f>'MHA-0.2'!D478</f>
        <v>126416.4147528428</v>
      </c>
      <c r="H478" s="3">
        <f>'MHA-0.3'!D478</f>
        <v>234544.74230683467</v>
      </c>
      <c r="I478" s="3">
        <f>'MHA-0.5'!D478</f>
        <v>451094.39085231844</v>
      </c>
      <c r="J478" s="3">
        <f>'MHA-0.8'!D478</f>
        <v>776017.14367054298</v>
      </c>
      <c r="K478" s="3">
        <f>'MHA-1'!D478</f>
        <v>992632.31221602694</v>
      </c>
      <c r="N478">
        <v>298</v>
      </c>
      <c r="O478" s="3">
        <f>Jacobson!E478</f>
        <v>2245.2059865119618</v>
      </c>
      <c r="P478" s="3">
        <f>'MHA-0.025'!E478</f>
        <v>1672.560362523102</v>
      </c>
      <c r="Q478" s="3">
        <f>'MHA-0.05'!E478</f>
        <v>1880.4283145633531</v>
      </c>
      <c r="R478" s="3">
        <f>'MHA-0.1'!E478</f>
        <v>18490.988289264853</v>
      </c>
      <c r="S478" s="3">
        <f>'MHA-0.2'!E478</f>
        <v>125965.60076420705</v>
      </c>
      <c r="T478" s="3">
        <f>'MHA-0.3'!E478</f>
        <v>233848.85640911286</v>
      </c>
      <c r="U478" s="3">
        <f>'MHA-0.5'!E478</f>
        <v>449908.36113642459</v>
      </c>
      <c r="V478" s="3">
        <f>'MHA-0.8'!E478</f>
        <v>774095.89822739083</v>
      </c>
      <c r="W478" s="3">
        <f>'MHA-1'!E478</f>
        <v>990220.92295470275</v>
      </c>
    </row>
    <row r="479" spans="2:23" x14ac:dyDescent="0.2">
      <c r="B479">
        <f>Jacobson!A479</f>
        <v>318</v>
      </c>
      <c r="C479" s="3">
        <f>Jacobson!D479</f>
        <v>1357.0342383956067</v>
      </c>
      <c r="D479" s="3">
        <f>'MHA-0.025'!D479</f>
        <v>1926.566999078364</v>
      </c>
      <c r="E479" s="3">
        <f>'MHA-0.05'!D479</f>
        <v>2142.8446882927633</v>
      </c>
      <c r="F479" s="3">
        <f>'MHA-0.1'!D479</f>
        <v>18640.206928476844</v>
      </c>
      <c r="G479" s="3">
        <f>'MHA-0.2'!D479</f>
        <v>126573.49524431961</v>
      </c>
      <c r="H479" s="3">
        <f>'MHA-0.3'!D479</f>
        <v>234915.42673012606</v>
      </c>
      <c r="I479" s="3">
        <f>'MHA-0.5'!D479</f>
        <v>451892.28313923889</v>
      </c>
      <c r="J479" s="3">
        <f>'MHA-0.8'!D479</f>
        <v>777455.84775290708</v>
      </c>
      <c r="K479" s="3">
        <f>'MHA-1'!D479</f>
        <v>994498.22416202014</v>
      </c>
      <c r="N479">
        <v>318</v>
      </c>
      <c r="O479" s="3">
        <f>Jacobson!E479</f>
        <v>1098.8772814013973</v>
      </c>
      <c r="P479" s="3">
        <f>'MHA-0.025'!E479</f>
        <v>1649.7081353317392</v>
      </c>
      <c r="Q479" s="3">
        <f>'MHA-0.05'!E479</f>
        <v>1866.8770768230997</v>
      </c>
      <c r="R479" s="3">
        <f>'MHA-0.1'!E479</f>
        <v>18378.730368814562</v>
      </c>
      <c r="S479" s="3">
        <f>'MHA-0.2'!E479</f>
        <v>126098.4147528428</v>
      </c>
      <c r="T479" s="3">
        <f>'MHA-0.3'!E479</f>
        <v>234226.74230683467</v>
      </c>
      <c r="U479" s="3">
        <f>'MHA-0.5'!E479</f>
        <v>450776.39085231844</v>
      </c>
      <c r="V479" s="3">
        <f>'MHA-0.8'!E479</f>
        <v>775699.14367054298</v>
      </c>
      <c r="W479" s="3">
        <f>'MHA-1'!E479</f>
        <v>992314.31221602694</v>
      </c>
    </row>
    <row r="480" spans="2:23" x14ac:dyDescent="0.2">
      <c r="B480">
        <f>Jacobson!A480</f>
        <v>340</v>
      </c>
      <c r="C480" s="3">
        <f>Jacobson!D480</f>
        <v>1319.9228868051239</v>
      </c>
      <c r="D480" s="3">
        <f>'MHA-0.025'!D480</f>
        <v>1872.329672493443</v>
      </c>
      <c r="E480" s="3">
        <f>'MHA-0.05'!D480</f>
        <v>2082.5386767261512</v>
      </c>
      <c r="F480" s="3">
        <f>'MHA-0.1'!D480</f>
        <v>18611.604348223555</v>
      </c>
      <c r="G480" s="3">
        <f>'MHA-0.2'!D480</f>
        <v>126736.89561292721</v>
      </c>
      <c r="H480" s="3">
        <f>'MHA-0.3'!D480</f>
        <v>235270.83004759453</v>
      </c>
      <c r="I480" s="3">
        <f>'MHA-0.5'!D480</f>
        <v>452631.69235442934</v>
      </c>
      <c r="J480" s="3">
        <f>'MHA-0.8'!D480</f>
        <v>778771.26581468014</v>
      </c>
      <c r="K480" s="3">
        <f>'MHA-1'!D480</f>
        <v>996197.64812151494</v>
      </c>
      <c r="N480">
        <v>340</v>
      </c>
      <c r="O480" s="3">
        <f>Jacobson!E480</f>
        <v>1017.0342383956067</v>
      </c>
      <c r="P480" s="3">
        <f>'MHA-0.025'!E480</f>
        <v>1586.566999078364</v>
      </c>
      <c r="Q480" s="3">
        <f>'MHA-0.05'!E480</f>
        <v>1802.8446882927633</v>
      </c>
      <c r="R480" s="3">
        <f>'MHA-0.1'!E480</f>
        <v>18300.206928476844</v>
      </c>
      <c r="S480" s="3">
        <f>'MHA-0.2'!E480</f>
        <v>126233.49524431961</v>
      </c>
      <c r="T480" s="3">
        <f>'MHA-0.3'!E480</f>
        <v>234575.42673012606</v>
      </c>
      <c r="U480" s="3">
        <f>'MHA-0.5'!E480</f>
        <v>451552.28313923889</v>
      </c>
      <c r="V480" s="3">
        <f>'MHA-0.8'!E480</f>
        <v>777115.84775290708</v>
      </c>
      <c r="W480" s="3">
        <f>'MHA-1'!E480</f>
        <v>994158.22416202014</v>
      </c>
    </row>
    <row r="481" spans="2:23" x14ac:dyDescent="0.2">
      <c r="B481">
        <f>Jacobson!A481</f>
        <v>364</v>
      </c>
      <c r="C481" s="3">
        <f>Jacobson!D481</f>
        <v>1303.7425711101571</v>
      </c>
      <c r="D481" s="3">
        <f>'MHA-0.025'!D481</f>
        <v>1820.4905717585843</v>
      </c>
      <c r="E481" s="3">
        <f>'MHA-0.05'!D481</f>
        <v>2022.6478779245476</v>
      </c>
      <c r="F481" s="3">
        <f>'MHA-0.1'!D481</f>
        <v>18605.092413033588</v>
      </c>
      <c r="G481" s="3">
        <f>'MHA-0.2'!D481</f>
        <v>126908.38588938293</v>
      </c>
      <c r="H481" s="3">
        <f>'MHA-0.3'!D481</f>
        <v>235620.32253569592</v>
      </c>
      <c r="I481" s="3">
        <f>'MHA-0.5'!D481</f>
        <v>453337.18926582206</v>
      </c>
      <c r="J481" s="3">
        <f>'MHA-0.8'!D481</f>
        <v>780010.76936101005</v>
      </c>
      <c r="K481" s="3">
        <f>'MHA-1'!D481</f>
        <v>997793.15609113616</v>
      </c>
      <c r="N481">
        <v>364</v>
      </c>
      <c r="O481" s="3">
        <f>Jacobson!E481</f>
        <v>955.92288680512388</v>
      </c>
      <c r="P481" s="3">
        <f>'MHA-0.025'!E481</f>
        <v>1508.329672493443</v>
      </c>
      <c r="Q481" s="3">
        <f>'MHA-0.05'!E481</f>
        <v>1718.5386767261512</v>
      </c>
      <c r="R481" s="3">
        <f>'MHA-0.1'!E481</f>
        <v>18247.604348223555</v>
      </c>
      <c r="S481" s="3">
        <f>'MHA-0.2'!E481</f>
        <v>126372.89561292721</v>
      </c>
      <c r="T481" s="3">
        <f>'MHA-0.3'!E481</f>
        <v>234906.83004759453</v>
      </c>
      <c r="U481" s="3">
        <f>'MHA-0.5'!E481</f>
        <v>452267.69235442934</v>
      </c>
      <c r="V481" s="3">
        <f>'MHA-0.8'!E481</f>
        <v>778407.26581468014</v>
      </c>
      <c r="W481" s="3">
        <f>'MHA-1'!E481</f>
        <v>995833.64812151494</v>
      </c>
    </row>
    <row r="482" spans="2:23" x14ac:dyDescent="0.2">
      <c r="B482">
        <f>Jacobson!A482</f>
        <v>286</v>
      </c>
      <c r="C482" s="3">
        <f>Jacobson!D482</f>
        <v>1263.9872328373535</v>
      </c>
      <c r="D482" s="3">
        <f>'MHA-0.025'!D482</f>
        <v>1737.480416860315</v>
      </c>
      <c r="E482" s="3">
        <f>'MHA-0.05'!D482</f>
        <v>1931.5738112283614</v>
      </c>
      <c r="F482" s="3">
        <f>'MHA-0.1'!D482</f>
        <v>18573.688461641112</v>
      </c>
      <c r="G482" s="3">
        <f>'MHA-0.2'!D482</f>
        <v>127046.8835967247</v>
      </c>
      <c r="H482" s="3">
        <f>'MHA-0.3'!D482</f>
        <v>235928.72190177196</v>
      </c>
      <c r="I482" s="3">
        <f>'MHA-0.5'!D482</f>
        <v>453985.3919493666</v>
      </c>
      <c r="J482" s="3">
        <f>'MHA-0.8'!D482</f>
        <v>781168.67702075746</v>
      </c>
      <c r="K482" s="3">
        <f>'MHA-1'!D482</f>
        <v>999290.86706835206</v>
      </c>
      <c r="N482">
        <v>286</v>
      </c>
      <c r="O482" s="3">
        <f>Jacobson!E482</f>
        <v>1017.7425711101571</v>
      </c>
      <c r="P482" s="3">
        <f>'MHA-0.025'!E482</f>
        <v>1534.4905717585843</v>
      </c>
      <c r="Q482" s="3">
        <f>'MHA-0.05'!E482</f>
        <v>1736.6478779245476</v>
      </c>
      <c r="R482" s="3">
        <f>'MHA-0.1'!E482</f>
        <v>18319.092413033588</v>
      </c>
      <c r="S482" s="3">
        <f>'MHA-0.2'!E482</f>
        <v>126622.38588938293</v>
      </c>
      <c r="T482" s="3">
        <f>'MHA-0.3'!E482</f>
        <v>235334.32253569592</v>
      </c>
      <c r="U482" s="3">
        <f>'MHA-0.5'!E482</f>
        <v>453051.18926582206</v>
      </c>
      <c r="V482" s="3">
        <f>'MHA-0.8'!E482</f>
        <v>779724.76936101005</v>
      </c>
      <c r="W482" s="3">
        <f>'MHA-1'!E482</f>
        <v>997507.15609113616</v>
      </c>
    </row>
    <row r="483" spans="2:23" x14ac:dyDescent="0.2">
      <c r="B483">
        <f>Jacobson!A483</f>
        <v>1310</v>
      </c>
      <c r="C483" s="3">
        <f>Jacobson!D483</f>
        <v>2527.9744656747071</v>
      </c>
      <c r="D483" s="3">
        <f>'MHA-0.025'!D483</f>
        <v>2074.2496786762686</v>
      </c>
      <c r="E483" s="3">
        <f>'MHA-0.05'!D483</f>
        <v>2258.8262855099838</v>
      </c>
      <c r="F483" s="3">
        <f>'MHA-0.1'!D483</f>
        <v>18974.265498096753</v>
      </c>
      <c r="G483" s="3">
        <f>'MHA-0.2'!D483</f>
        <v>127603.48687723103</v>
      </c>
      <c r="H483" s="3">
        <f>'MHA-0.3'!D483</f>
        <v>236641.351426329</v>
      </c>
      <c r="I483" s="3">
        <f>'MHA-0.5'!D483</f>
        <v>455010.07396202505</v>
      </c>
      <c r="J483" s="3">
        <f>'MHA-0.8'!D483</f>
        <v>782661.43776556791</v>
      </c>
      <c r="K483" s="3">
        <f>'MHA-1'!D483</f>
        <v>1001095.6803012639</v>
      </c>
      <c r="N483">
        <v>310</v>
      </c>
      <c r="O483" s="3">
        <f>Jacobson!E483</f>
        <v>46.012767162646469</v>
      </c>
      <c r="P483" s="3">
        <f>'MHA-0.025'!E483</f>
        <v>427.48041686031502</v>
      </c>
      <c r="Q483" s="3">
        <f>'MHA-0.05'!E483</f>
        <v>621.57381122836136</v>
      </c>
      <c r="R483" s="3">
        <f>'MHA-0.1'!E483</f>
        <v>17263.688461641112</v>
      </c>
      <c r="S483" s="3">
        <f>'MHA-0.2'!E483</f>
        <v>125736.8835967247</v>
      </c>
      <c r="T483" s="3">
        <f>'MHA-0.3'!E483</f>
        <v>234618.72190177196</v>
      </c>
      <c r="U483" s="3">
        <f>'MHA-0.5'!E483</f>
        <v>452675.3919493666</v>
      </c>
      <c r="V483" s="3">
        <f>'MHA-0.8'!E483</f>
        <v>779858.67702075746</v>
      </c>
      <c r="W483" s="3">
        <f>'MHA-1'!E483</f>
        <v>997980.86706835206</v>
      </c>
    </row>
    <row r="484" spans="2:23" x14ac:dyDescent="0.2">
      <c r="B484">
        <f>Jacobson!A484</f>
        <v>334</v>
      </c>
      <c r="C484" s="3">
        <f>Jacobson!D484</f>
        <v>1403.5306530065668</v>
      </c>
      <c r="D484" s="3">
        <f>'MHA-0.025'!D484</f>
        <v>2064.6567835304759</v>
      </c>
      <c r="E484" s="3">
        <f>'MHA-0.05'!D484</f>
        <v>2265.0941594490228</v>
      </c>
      <c r="F484" s="3">
        <f>'MHA-0.1'!D484</f>
        <v>18894.188275438486</v>
      </c>
      <c r="G484" s="3">
        <f>'MHA-0.2'!D484</f>
        <v>127771.42933761078</v>
      </c>
      <c r="H484" s="3">
        <f>'MHA-0.3'!D484</f>
        <v>237057.3135697468</v>
      </c>
      <c r="I484" s="3">
        <f>'MHA-0.5'!D484</f>
        <v>455922.07547151885</v>
      </c>
      <c r="J484" s="3">
        <f>'MHA-0.8'!D484</f>
        <v>784317.49832417571</v>
      </c>
      <c r="K484" s="3">
        <f>'MHA-1'!D484</f>
        <v>1003247.7802259478</v>
      </c>
      <c r="N484">
        <v>334</v>
      </c>
      <c r="O484" s="3">
        <f>Jacobson!E484</f>
        <v>2193.9744656747071</v>
      </c>
      <c r="P484" s="3">
        <f>'MHA-0.025'!E484</f>
        <v>1740.2496786762686</v>
      </c>
      <c r="Q484" s="3">
        <f>'MHA-0.05'!E484</f>
        <v>1924.8262855099838</v>
      </c>
      <c r="R484" s="3">
        <f>'MHA-0.1'!E484</f>
        <v>18640.265498096753</v>
      </c>
      <c r="S484" s="3">
        <f>'MHA-0.2'!E484</f>
        <v>127269.48687723103</v>
      </c>
      <c r="T484" s="3">
        <f>'MHA-0.3'!E484</f>
        <v>236307.351426329</v>
      </c>
      <c r="U484" s="3">
        <f>'MHA-0.5'!E484</f>
        <v>454676.07396202505</v>
      </c>
      <c r="V484" s="3">
        <f>'MHA-0.8'!E484</f>
        <v>782327.43776556791</v>
      </c>
      <c r="W484" s="3">
        <f>'MHA-1'!E484</f>
        <v>1000761.6803012639</v>
      </c>
    </row>
    <row r="485" spans="2:23" x14ac:dyDescent="0.2">
      <c r="B485">
        <f>Jacobson!A485</f>
        <v>357</v>
      </c>
      <c r="C485" s="3">
        <f>Jacobson!D485</f>
        <v>1362.598161038839</v>
      </c>
      <c r="D485" s="3">
        <f>'MHA-0.025'!D485</f>
        <v>2023.9847310403127</v>
      </c>
      <c r="E485" s="3">
        <f>'MHA-0.05'!D485</f>
        <v>2229.1664535741679</v>
      </c>
      <c r="F485" s="3">
        <f>'MHA-0.1'!D485</f>
        <v>18848.57035844478</v>
      </c>
      <c r="G485" s="3">
        <f>'MHA-0.2'!D485</f>
        <v>127945.22618289561</v>
      </c>
      <c r="H485" s="3">
        <f>'MHA-0.3'!D485</f>
        <v>237450.5251773101</v>
      </c>
      <c r="I485" s="3">
        <f>'MHA-0.5'!D485</f>
        <v>456754.11660363927</v>
      </c>
      <c r="J485" s="3">
        <f>'MHA-0.8'!D485</f>
        <v>785807.78374313156</v>
      </c>
      <c r="K485" s="3">
        <f>'MHA-1'!D485</f>
        <v>1005176.8951694608</v>
      </c>
      <c r="N485">
        <v>357</v>
      </c>
      <c r="O485" s="3">
        <f>Jacobson!E485</f>
        <v>1046.5306530065668</v>
      </c>
      <c r="P485" s="3">
        <f>'MHA-0.025'!E485</f>
        <v>1707.6567835304759</v>
      </c>
      <c r="Q485" s="3">
        <f>'MHA-0.05'!E485</f>
        <v>1908.0941594490228</v>
      </c>
      <c r="R485" s="3">
        <f>'MHA-0.1'!E485</f>
        <v>18537.188275438486</v>
      </c>
      <c r="S485" s="3">
        <f>'MHA-0.2'!E485</f>
        <v>127414.42933761078</v>
      </c>
      <c r="T485" s="3">
        <f>'MHA-0.3'!E485</f>
        <v>236700.3135697468</v>
      </c>
      <c r="U485" s="3">
        <f>'MHA-0.5'!E485</f>
        <v>455565.07547151885</v>
      </c>
      <c r="V485" s="3">
        <f>'MHA-0.8'!E485</f>
        <v>783960.49832417571</v>
      </c>
      <c r="W485" s="3">
        <f>'MHA-1'!E485</f>
        <v>1002890.7802259478</v>
      </c>
    </row>
    <row r="487" spans="2:23" x14ac:dyDescent="0.2">
      <c r="B487" t="s">
        <v>9</v>
      </c>
      <c r="C487" s="3">
        <f>AVERAGE(C3:C485)</f>
        <v>1921.8329322444001</v>
      </c>
      <c r="D487" s="3">
        <f t="shared" ref="D487:K487" si="0">AVERAGE(D3:D485)</f>
        <v>2258.4731758731768</v>
      </c>
      <c r="E487" s="3">
        <f t="shared" si="0"/>
        <v>2564.363900002113</v>
      </c>
      <c r="F487" s="3">
        <f t="shared" si="0"/>
        <v>9919.4664201053165</v>
      </c>
      <c r="G487" s="3">
        <f t="shared" si="0"/>
        <v>58822.228771120732</v>
      </c>
      <c r="H487" s="3">
        <f t="shared" si="0"/>
        <v>108127.09909827766</v>
      </c>
      <c r="I487" s="3">
        <f t="shared" si="0"/>
        <v>207026.83066291729</v>
      </c>
      <c r="J487" s="3">
        <f t="shared" si="0"/>
        <v>355474.30105335545</v>
      </c>
      <c r="K487" s="3">
        <f t="shared" si="0"/>
        <v>454439.28131364653</v>
      </c>
    </row>
    <row r="488" spans="2:23" x14ac:dyDescent="0.2">
      <c r="N488" t="s">
        <v>8</v>
      </c>
      <c r="O488" s="3">
        <f>AVERAGE(O3:O485)</f>
        <v>1375.9788189300402</v>
      </c>
      <c r="P488" s="3">
        <f t="shared" ref="P488:W488" si="1">AVERAGE(P3:P485)</f>
        <v>1695.9781135360756</v>
      </c>
      <c r="Q488" s="3">
        <f t="shared" si="1"/>
        <v>1998.7574618811113</v>
      </c>
      <c r="R488" s="3">
        <f t="shared" si="1"/>
        <v>9319.3306636696161</v>
      </c>
      <c r="S488" s="3">
        <f t="shared" si="1"/>
        <v>57996.220021259673</v>
      </c>
      <c r="T488" s="3">
        <f t="shared" si="1"/>
        <v>107074.3713028795</v>
      </c>
      <c r="U488" s="3">
        <f t="shared" si="1"/>
        <v>205520.0581647731</v>
      </c>
      <c r="V488" s="3">
        <f t="shared" si="1"/>
        <v>353286.25802283135</v>
      </c>
      <c r="W488" s="3">
        <f t="shared" si="1"/>
        <v>451797.0579282025</v>
      </c>
    </row>
    <row r="489" spans="2:23" x14ac:dyDescent="0.2">
      <c r="N489" t="s">
        <v>10</v>
      </c>
      <c r="O489" s="5">
        <f>COUNTIF(Jacobson!G3:G485,"Timeout")</f>
        <v>31</v>
      </c>
      <c r="P489" s="5">
        <f>COUNTIF('MHA-0.025'!G3:G485,"Timeout")</f>
        <v>5</v>
      </c>
      <c r="Q489" s="5">
        <f>COUNTIF('MHA-0.05'!G3:G485,"Timeout")</f>
        <v>1</v>
      </c>
      <c r="R489" s="5">
        <f>COUNTIF('MHA-0.1'!G3:G485,"Timeout")</f>
        <v>0</v>
      </c>
      <c r="S489" s="5">
        <f>COUNTIF('MHA-0.2'!G3:G485,"Timeout")</f>
        <v>0</v>
      </c>
      <c r="T489" s="5">
        <f>COUNTIF('MHA-0.3'!G3:G485,"Timeout")</f>
        <v>0</v>
      </c>
      <c r="U489" s="5">
        <f>COUNTIF('MHA-0.5'!G3:G485,"Timeout")</f>
        <v>0</v>
      </c>
      <c r="V489" s="5">
        <f>COUNTIF('MHA-0.8'!G3:G485,"Timeout")</f>
        <v>0</v>
      </c>
      <c r="W489" s="5">
        <f>COUNTIF('MHA-1'!G3:G485,"Timeout")</f>
        <v>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E3DD-8009-6A40-BD8B-2BEA6EC08602}">
  <dimension ref="A1:G485"/>
  <sheetViews>
    <sheetView workbookViewId="0">
      <selection sqref="A1:A1048576"/>
    </sheetView>
  </sheetViews>
  <sheetFormatPr baseColWidth="10" defaultRowHeight="16" x14ac:dyDescent="0.2"/>
  <sheetData>
    <row r="1" spans="1:7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spans="1:7" x14ac:dyDescent="0.2">
      <c r="B2">
        <v>1000</v>
      </c>
      <c r="C2">
        <v>0</v>
      </c>
      <c r="D2">
        <v>4000</v>
      </c>
      <c r="E2" s="2"/>
    </row>
    <row r="3" spans="1:7" x14ac:dyDescent="0.2">
      <c r="A3">
        <v>399</v>
      </c>
      <c r="B3" s="3">
        <f>A3</f>
        <v>399</v>
      </c>
      <c r="C3" s="3">
        <f>A3/2</f>
        <v>199.5</v>
      </c>
      <c r="D3" s="3">
        <f>IF(G3="Normal",B3+4*C3,D2*2)</f>
        <v>1197</v>
      </c>
      <c r="E3" s="4">
        <f>ABS( D2-A3)</f>
        <v>3601</v>
      </c>
      <c r="G3" s="2" t="str">
        <f>IF(A3&lt;D2,"Normal","Timeout")</f>
        <v>Normal</v>
      </c>
    </row>
    <row r="4" spans="1:7" x14ac:dyDescent="0.2">
      <c r="A4">
        <v>407</v>
      </c>
      <c r="B4" s="3">
        <f>IF(G4="Normal",(0.75*B3)+(0.25*A4),B3)</f>
        <v>401</v>
      </c>
      <c r="C4" s="3">
        <f>IF(G3="Normal",(0.875*C3)+(ABS(B3-C3)*0.125)+(0.08*(A4)/2),C3)</f>
        <v>215.78</v>
      </c>
      <c r="D4" s="3">
        <f t="shared" ref="D4:D67" si="0">IF(G4="Normal",B4+4*C4,D3*2)</f>
        <v>1264.1199999999999</v>
      </c>
      <c r="E4" s="4">
        <f t="shared" ref="E4:E67" si="1">ABS( D3-A4)</f>
        <v>790</v>
      </c>
      <c r="G4" s="2" t="str">
        <f t="shared" ref="G4:G67" si="2">IF(A4&lt;D3,"Normal","Timeout")</f>
        <v>Normal</v>
      </c>
    </row>
    <row r="5" spans="1:7" x14ac:dyDescent="0.2">
      <c r="A5">
        <v>443</v>
      </c>
      <c r="B5" s="3">
        <f t="shared" ref="B5:B68" si="3">IF(G5="Normal",(0.75*B4)+(0.25*A5),B4)</f>
        <v>411.5</v>
      </c>
      <c r="C5" s="3">
        <f t="shared" ref="C5:C68" si="4">IF(G4="Normal",(0.875*C4)+(ABS(B4-C4)*0.125)+(0.08*(A5)/2),C4)</f>
        <v>229.68</v>
      </c>
      <c r="D5" s="3">
        <f t="shared" si="0"/>
        <v>1330.22</v>
      </c>
      <c r="E5" s="4">
        <f t="shared" si="1"/>
        <v>821.11999999999989</v>
      </c>
      <c r="G5" s="2" t="str">
        <f t="shared" si="2"/>
        <v>Normal</v>
      </c>
    </row>
    <row r="6" spans="1:7" x14ac:dyDescent="0.2">
      <c r="A6">
        <v>451</v>
      </c>
      <c r="B6" s="3">
        <f t="shared" si="3"/>
        <v>421.375</v>
      </c>
      <c r="C6" s="3">
        <f t="shared" si="4"/>
        <v>241.73749999999998</v>
      </c>
      <c r="D6" s="3">
        <f t="shared" si="0"/>
        <v>1388.3249999999998</v>
      </c>
      <c r="E6" s="4">
        <f t="shared" si="1"/>
        <v>879.22</v>
      </c>
      <c r="G6" s="2" t="str">
        <f t="shared" si="2"/>
        <v>Normal</v>
      </c>
    </row>
    <row r="7" spans="1:7" x14ac:dyDescent="0.2">
      <c r="A7">
        <v>381</v>
      </c>
      <c r="B7" s="3">
        <f t="shared" si="3"/>
        <v>411.28125</v>
      </c>
      <c r="C7" s="3">
        <f t="shared" si="4"/>
        <v>249.215</v>
      </c>
      <c r="D7" s="3">
        <f t="shared" si="0"/>
        <v>1408.1412500000001</v>
      </c>
      <c r="E7" s="4">
        <f t="shared" si="1"/>
        <v>1007.3249999999998</v>
      </c>
      <c r="G7" s="2" t="str">
        <f t="shared" si="2"/>
        <v>Normal</v>
      </c>
    </row>
    <row r="8" spans="1:7" x14ac:dyDescent="0.2">
      <c r="A8">
        <v>1409</v>
      </c>
      <c r="B8" s="3">
        <f t="shared" si="3"/>
        <v>411.28125</v>
      </c>
      <c r="C8" s="3">
        <f t="shared" si="4"/>
        <v>294.68140625000001</v>
      </c>
      <c r="D8" s="3">
        <f t="shared" si="0"/>
        <v>2816.2825000000003</v>
      </c>
      <c r="E8" s="4">
        <f t="shared" si="1"/>
        <v>0.85874999999987267</v>
      </c>
      <c r="G8" s="2" t="str">
        <f t="shared" si="2"/>
        <v>Timeout</v>
      </c>
    </row>
    <row r="9" spans="1:7" x14ac:dyDescent="0.2">
      <c r="A9">
        <v>381</v>
      </c>
      <c r="B9" s="3">
        <f t="shared" si="3"/>
        <v>403.7109375</v>
      </c>
      <c r="C9" s="3">
        <f t="shared" si="4"/>
        <v>294.68140625000001</v>
      </c>
      <c r="D9" s="3">
        <f t="shared" si="0"/>
        <v>1582.4365625</v>
      </c>
      <c r="E9" s="4">
        <f t="shared" si="1"/>
        <v>2435.2825000000003</v>
      </c>
      <c r="G9" s="2" t="str">
        <f t="shared" si="2"/>
        <v>Normal</v>
      </c>
    </row>
    <row r="10" spans="1:7" x14ac:dyDescent="0.2">
      <c r="A10">
        <v>404</v>
      </c>
      <c r="B10" s="3">
        <f t="shared" si="3"/>
        <v>403.783203125</v>
      </c>
      <c r="C10" s="3">
        <f t="shared" si="4"/>
        <v>287.63492187500009</v>
      </c>
      <c r="D10" s="3">
        <f t="shared" si="0"/>
        <v>1554.3228906250004</v>
      </c>
      <c r="E10" s="4">
        <f t="shared" si="1"/>
        <v>1178.4365625</v>
      </c>
      <c r="G10" s="2" t="str">
        <f t="shared" si="2"/>
        <v>Normal</v>
      </c>
    </row>
    <row r="11" spans="1:7" x14ac:dyDescent="0.2">
      <c r="A11">
        <v>429</v>
      </c>
      <c r="B11" s="3">
        <f t="shared" si="3"/>
        <v>410.08740234375</v>
      </c>
      <c r="C11" s="3">
        <f t="shared" si="4"/>
        <v>283.35909179687508</v>
      </c>
      <c r="D11" s="3">
        <f t="shared" si="0"/>
        <v>1543.5237695312503</v>
      </c>
      <c r="E11" s="4">
        <f t="shared" si="1"/>
        <v>1125.3228906250004</v>
      </c>
      <c r="G11" s="2" t="str">
        <f t="shared" si="2"/>
        <v>Normal</v>
      </c>
    </row>
    <row r="12" spans="1:7" x14ac:dyDescent="0.2">
      <c r="A12">
        <v>450</v>
      </c>
      <c r="B12" s="3">
        <f t="shared" si="3"/>
        <v>420.0655517578125</v>
      </c>
      <c r="C12" s="3">
        <f t="shared" si="4"/>
        <v>281.78024414062509</v>
      </c>
      <c r="D12" s="3">
        <f t="shared" si="0"/>
        <v>1547.1865283203128</v>
      </c>
      <c r="E12" s="4">
        <f t="shared" si="1"/>
        <v>1093.5237695312503</v>
      </c>
      <c r="G12" s="2" t="str">
        <f t="shared" si="2"/>
        <v>Normal</v>
      </c>
    </row>
    <row r="13" spans="1:7" x14ac:dyDescent="0.2">
      <c r="A13">
        <v>372</v>
      </c>
      <c r="B13" s="3">
        <f t="shared" si="3"/>
        <v>408.04916381835938</v>
      </c>
      <c r="C13" s="3">
        <f t="shared" si="4"/>
        <v>278.72337707519534</v>
      </c>
      <c r="D13" s="3">
        <f t="shared" si="0"/>
        <v>1522.9426721191408</v>
      </c>
      <c r="E13" s="4">
        <f t="shared" si="1"/>
        <v>1175.1865283203128</v>
      </c>
      <c r="G13" s="2" t="str">
        <f t="shared" si="2"/>
        <v>Normal</v>
      </c>
    </row>
    <row r="14" spans="1:7" x14ac:dyDescent="0.2">
      <c r="A14">
        <v>394</v>
      </c>
      <c r="B14" s="3">
        <f t="shared" si="3"/>
        <v>404.53687286376953</v>
      </c>
      <c r="C14" s="3">
        <f t="shared" si="4"/>
        <v>275.80867828369139</v>
      </c>
      <c r="D14" s="3">
        <f t="shared" si="0"/>
        <v>1507.7715859985351</v>
      </c>
      <c r="E14" s="4">
        <f t="shared" si="1"/>
        <v>1128.9426721191408</v>
      </c>
      <c r="G14" s="2" t="str">
        <f t="shared" si="2"/>
        <v>Normal</v>
      </c>
    </row>
    <row r="15" spans="1:7" x14ac:dyDescent="0.2">
      <c r="A15">
        <v>319</v>
      </c>
      <c r="B15" s="3">
        <f t="shared" si="3"/>
        <v>383.15265464782715</v>
      </c>
      <c r="C15" s="3">
        <f t="shared" si="4"/>
        <v>270.18361782073976</v>
      </c>
      <c r="D15" s="3">
        <f t="shared" si="0"/>
        <v>1463.8871259307862</v>
      </c>
      <c r="E15" s="4">
        <f t="shared" si="1"/>
        <v>1188.7715859985351</v>
      </c>
      <c r="G15" s="2" t="str">
        <f t="shared" si="2"/>
        <v>Normal</v>
      </c>
    </row>
    <row r="16" spans="1:7" x14ac:dyDescent="0.2">
      <c r="A16">
        <v>340</v>
      </c>
      <c r="B16" s="3">
        <f t="shared" si="3"/>
        <v>372.36449098587036</v>
      </c>
      <c r="C16" s="3">
        <f t="shared" si="4"/>
        <v>264.13179519653323</v>
      </c>
      <c r="D16" s="3">
        <f t="shared" si="0"/>
        <v>1428.8916717720033</v>
      </c>
      <c r="E16" s="4">
        <f t="shared" si="1"/>
        <v>1123.8871259307862</v>
      </c>
      <c r="G16" s="2" t="str">
        <f t="shared" si="2"/>
        <v>Normal</v>
      </c>
    </row>
    <row r="17" spans="1:7" x14ac:dyDescent="0.2">
      <c r="A17">
        <v>361</v>
      </c>
      <c r="B17" s="3">
        <f t="shared" si="3"/>
        <v>369.52336823940277</v>
      </c>
      <c r="C17" s="3">
        <f t="shared" si="4"/>
        <v>259.08440777063373</v>
      </c>
      <c r="D17" s="3">
        <f t="shared" si="0"/>
        <v>1405.8609993219377</v>
      </c>
      <c r="E17" s="4">
        <f t="shared" si="1"/>
        <v>1067.8916717720033</v>
      </c>
      <c r="G17" s="2" t="str">
        <f t="shared" si="2"/>
        <v>Normal</v>
      </c>
    </row>
    <row r="18" spans="1:7" x14ac:dyDescent="0.2">
      <c r="A18">
        <v>283</v>
      </c>
      <c r="B18" s="3">
        <f t="shared" si="3"/>
        <v>347.89252617955208</v>
      </c>
      <c r="C18" s="3">
        <f t="shared" si="4"/>
        <v>251.82372685790062</v>
      </c>
      <c r="D18" s="3">
        <f t="shared" si="0"/>
        <v>1355.1874336111546</v>
      </c>
      <c r="E18" s="4">
        <f t="shared" si="1"/>
        <v>1122.8609993219377</v>
      </c>
      <c r="G18" s="2" t="str">
        <f t="shared" si="2"/>
        <v>Normal</v>
      </c>
    </row>
    <row r="19" spans="1:7" x14ac:dyDescent="0.2">
      <c r="A19">
        <v>305</v>
      </c>
      <c r="B19" s="3">
        <f t="shared" si="3"/>
        <v>337.16939463466406</v>
      </c>
      <c r="C19" s="3">
        <f t="shared" si="4"/>
        <v>244.55436091586949</v>
      </c>
      <c r="D19" s="3">
        <f t="shared" si="0"/>
        <v>1315.386838298142</v>
      </c>
      <c r="E19" s="4">
        <f t="shared" si="1"/>
        <v>1050.1874336111546</v>
      </c>
      <c r="G19" s="2" t="str">
        <f t="shared" si="2"/>
        <v>Normal</v>
      </c>
    </row>
    <row r="20" spans="1:7" x14ac:dyDescent="0.2">
      <c r="A20">
        <v>329</v>
      </c>
      <c r="B20" s="3">
        <f t="shared" si="3"/>
        <v>335.12704597599804</v>
      </c>
      <c r="C20" s="3">
        <f t="shared" si="4"/>
        <v>238.72194501623514</v>
      </c>
      <c r="D20" s="3">
        <f t="shared" si="0"/>
        <v>1290.0148260409387</v>
      </c>
      <c r="E20" s="4">
        <f t="shared" si="1"/>
        <v>986.38683829814204</v>
      </c>
      <c r="G20" s="2" t="str">
        <f t="shared" si="2"/>
        <v>Normal</v>
      </c>
    </row>
    <row r="21" spans="1:7" x14ac:dyDescent="0.2">
      <c r="A21">
        <v>352</v>
      </c>
      <c r="B21" s="3">
        <f t="shared" si="3"/>
        <v>339.34528448199853</v>
      </c>
      <c r="C21" s="3">
        <f t="shared" si="4"/>
        <v>235.01233950917612</v>
      </c>
      <c r="D21" s="3">
        <f t="shared" si="0"/>
        <v>1279.394642518703</v>
      </c>
      <c r="E21" s="4">
        <f t="shared" si="1"/>
        <v>938.01482604093871</v>
      </c>
      <c r="G21" s="2" t="str">
        <f t="shared" si="2"/>
        <v>Normal</v>
      </c>
    </row>
    <row r="22" spans="1:7" x14ac:dyDescent="0.2">
      <c r="A22">
        <v>1312</v>
      </c>
      <c r="B22" s="3">
        <f t="shared" si="3"/>
        <v>339.34528448199853</v>
      </c>
      <c r="C22" s="3">
        <f t="shared" si="4"/>
        <v>271.15741519213191</v>
      </c>
      <c r="D22" s="3">
        <f t="shared" si="0"/>
        <v>2558.789285037406</v>
      </c>
      <c r="E22" s="4">
        <f t="shared" si="1"/>
        <v>32.605357481297006</v>
      </c>
      <c r="G22" s="2" t="str">
        <f t="shared" si="2"/>
        <v>Timeout</v>
      </c>
    </row>
    <row r="23" spans="1:7" x14ac:dyDescent="0.2">
      <c r="A23">
        <v>511</v>
      </c>
      <c r="B23" s="3">
        <f t="shared" si="3"/>
        <v>382.2589633614989</v>
      </c>
      <c r="C23" s="3">
        <f t="shared" si="4"/>
        <v>271.15741519213191</v>
      </c>
      <c r="D23" s="3">
        <f t="shared" si="0"/>
        <v>1466.8886241300265</v>
      </c>
      <c r="E23" s="4">
        <f t="shared" si="1"/>
        <v>2047.789285037406</v>
      </c>
      <c r="G23" s="2" t="str">
        <f t="shared" si="2"/>
        <v>Normal</v>
      </c>
    </row>
    <row r="24" spans="1:7" x14ac:dyDescent="0.2">
      <c r="A24">
        <v>1036</v>
      </c>
      <c r="B24" s="3">
        <f t="shared" si="3"/>
        <v>545.69422252112417</v>
      </c>
      <c r="C24" s="3">
        <f t="shared" si="4"/>
        <v>292.59043181428632</v>
      </c>
      <c r="D24" s="3">
        <f t="shared" si="0"/>
        <v>1716.0559497782695</v>
      </c>
      <c r="E24" s="4">
        <f t="shared" si="1"/>
        <v>430.88862413002653</v>
      </c>
      <c r="G24" s="2" t="str">
        <f t="shared" si="2"/>
        <v>Normal</v>
      </c>
    </row>
    <row r="25" spans="1:7" x14ac:dyDescent="0.2">
      <c r="A25">
        <v>533</v>
      </c>
      <c r="B25" s="3">
        <f t="shared" si="3"/>
        <v>542.52066689084313</v>
      </c>
      <c r="C25" s="3">
        <f t="shared" si="4"/>
        <v>308.9746016758553</v>
      </c>
      <c r="D25" s="3">
        <f t="shared" si="0"/>
        <v>1778.4190735942643</v>
      </c>
      <c r="E25" s="4">
        <f t="shared" si="1"/>
        <v>1183.0559497782695</v>
      </c>
      <c r="G25" s="2" t="str">
        <f t="shared" si="2"/>
        <v>Normal</v>
      </c>
    </row>
    <row r="26" spans="1:7" x14ac:dyDescent="0.2">
      <c r="A26">
        <v>352</v>
      </c>
      <c r="B26" s="3">
        <f t="shared" si="3"/>
        <v>494.89050016813235</v>
      </c>
      <c r="C26" s="3">
        <f t="shared" si="4"/>
        <v>313.62603461824682</v>
      </c>
      <c r="D26" s="3">
        <f t="shared" si="0"/>
        <v>1749.3946386411196</v>
      </c>
      <c r="E26" s="4">
        <f t="shared" si="1"/>
        <v>1426.4190735942643</v>
      </c>
      <c r="G26" s="2" t="str">
        <f t="shared" si="2"/>
        <v>Normal</v>
      </c>
    </row>
    <row r="27" spans="1:7" x14ac:dyDescent="0.2">
      <c r="A27">
        <v>273</v>
      </c>
      <c r="B27" s="3">
        <f t="shared" si="3"/>
        <v>439.41787512609926</v>
      </c>
      <c r="C27" s="3">
        <f t="shared" si="4"/>
        <v>308.00083848470172</v>
      </c>
      <c r="D27" s="3">
        <f t="shared" si="0"/>
        <v>1671.4212290649061</v>
      </c>
      <c r="E27" s="4">
        <f t="shared" si="1"/>
        <v>1476.3946386411196</v>
      </c>
      <c r="G27" s="2" t="str">
        <f t="shared" si="2"/>
        <v>Normal</v>
      </c>
    </row>
    <row r="28" spans="1:7" x14ac:dyDescent="0.2">
      <c r="A28">
        <v>297</v>
      </c>
      <c r="B28" s="3">
        <f t="shared" si="3"/>
        <v>403.81340634457445</v>
      </c>
      <c r="C28" s="3">
        <f t="shared" si="4"/>
        <v>297.80786325428869</v>
      </c>
      <c r="D28" s="3">
        <f t="shared" si="0"/>
        <v>1595.0448593617293</v>
      </c>
      <c r="E28" s="4">
        <f t="shared" si="1"/>
        <v>1374.4212290649061</v>
      </c>
      <c r="G28" s="2" t="str">
        <f t="shared" si="2"/>
        <v>Normal</v>
      </c>
    </row>
    <row r="29" spans="1:7" x14ac:dyDescent="0.2">
      <c r="A29">
        <v>321</v>
      </c>
      <c r="B29" s="3">
        <f t="shared" si="3"/>
        <v>383.11005475843081</v>
      </c>
      <c r="C29" s="3">
        <f t="shared" si="4"/>
        <v>286.67257323378828</v>
      </c>
      <c r="D29" s="3">
        <f t="shared" si="0"/>
        <v>1529.8003476935839</v>
      </c>
      <c r="E29" s="4">
        <f t="shared" si="1"/>
        <v>1274.0448593617293</v>
      </c>
      <c r="G29" s="2" t="str">
        <f t="shared" si="2"/>
        <v>Normal</v>
      </c>
    </row>
    <row r="30" spans="1:7" x14ac:dyDescent="0.2">
      <c r="A30">
        <v>343</v>
      </c>
      <c r="B30" s="3">
        <f t="shared" si="3"/>
        <v>373.0825410688231</v>
      </c>
      <c r="C30" s="3">
        <f t="shared" si="4"/>
        <v>276.61318677014509</v>
      </c>
      <c r="D30" s="3">
        <f t="shared" si="0"/>
        <v>1479.5352881494034</v>
      </c>
      <c r="E30" s="4">
        <f t="shared" si="1"/>
        <v>1186.8003476935839</v>
      </c>
      <c r="G30" s="2" t="str">
        <f t="shared" si="2"/>
        <v>Normal</v>
      </c>
    </row>
    <row r="31" spans="1:7" x14ac:dyDescent="0.2">
      <c r="A31">
        <v>273</v>
      </c>
      <c r="B31" s="3">
        <f t="shared" si="3"/>
        <v>348.06190580161734</v>
      </c>
      <c r="C31" s="3">
        <f t="shared" si="4"/>
        <v>265.0152077112117</v>
      </c>
      <c r="D31" s="3">
        <f t="shared" si="0"/>
        <v>1408.1227366464641</v>
      </c>
      <c r="E31" s="4">
        <f t="shared" si="1"/>
        <v>1206.5352881494034</v>
      </c>
      <c r="G31" s="2" t="str">
        <f t="shared" si="2"/>
        <v>Normal</v>
      </c>
    </row>
    <row r="32" spans="1:7" x14ac:dyDescent="0.2">
      <c r="A32">
        <v>292</v>
      </c>
      <c r="B32" s="3">
        <f t="shared" si="3"/>
        <v>334.04642935121302</v>
      </c>
      <c r="C32" s="3">
        <f t="shared" si="4"/>
        <v>253.94914400861097</v>
      </c>
      <c r="D32" s="3">
        <f t="shared" si="0"/>
        <v>1349.8430053856569</v>
      </c>
      <c r="E32" s="4">
        <f t="shared" si="1"/>
        <v>1116.1227366464641</v>
      </c>
      <c r="G32" s="2" t="str">
        <f t="shared" si="2"/>
        <v>Normal</v>
      </c>
    </row>
    <row r="33" spans="1:7" x14ac:dyDescent="0.2">
      <c r="A33">
        <v>516</v>
      </c>
      <c r="B33" s="3">
        <f t="shared" si="3"/>
        <v>379.53482201340978</v>
      </c>
      <c r="C33" s="3">
        <f t="shared" si="4"/>
        <v>252.85766167535985</v>
      </c>
      <c r="D33" s="3">
        <f t="shared" si="0"/>
        <v>1390.9654687148491</v>
      </c>
      <c r="E33" s="4">
        <f t="shared" si="1"/>
        <v>833.84300538565685</v>
      </c>
      <c r="G33" s="2" t="str">
        <f t="shared" si="2"/>
        <v>Normal</v>
      </c>
    </row>
    <row r="34" spans="1:7" x14ac:dyDescent="0.2">
      <c r="A34">
        <v>436</v>
      </c>
      <c r="B34" s="3">
        <f t="shared" si="3"/>
        <v>393.65111651005736</v>
      </c>
      <c r="C34" s="3">
        <f t="shared" si="4"/>
        <v>254.52509900819609</v>
      </c>
      <c r="D34" s="3">
        <f t="shared" si="0"/>
        <v>1411.7515125428417</v>
      </c>
      <c r="E34" s="4">
        <f t="shared" si="1"/>
        <v>954.96546871484907</v>
      </c>
      <c r="G34" s="2" t="str">
        <f t="shared" si="2"/>
        <v>Normal</v>
      </c>
    </row>
    <row r="35" spans="1:7" x14ac:dyDescent="0.2">
      <c r="A35">
        <v>359</v>
      </c>
      <c r="B35" s="3">
        <f t="shared" si="3"/>
        <v>384.98833738254302</v>
      </c>
      <c r="C35" s="3">
        <f t="shared" si="4"/>
        <v>254.46021381990425</v>
      </c>
      <c r="D35" s="3">
        <f t="shared" si="0"/>
        <v>1402.82919266216</v>
      </c>
      <c r="E35" s="4">
        <f t="shared" si="1"/>
        <v>1052.7515125428417</v>
      </c>
      <c r="G35" s="2" t="str">
        <f t="shared" si="2"/>
        <v>Normal</v>
      </c>
    </row>
    <row r="36" spans="1:7" x14ac:dyDescent="0.2">
      <c r="A36">
        <v>276</v>
      </c>
      <c r="B36" s="3">
        <f t="shared" si="3"/>
        <v>357.74125303690727</v>
      </c>
      <c r="C36" s="3">
        <f t="shared" si="4"/>
        <v>250.00870253774605</v>
      </c>
      <c r="D36" s="3">
        <f t="shared" si="0"/>
        <v>1357.7760631878914</v>
      </c>
      <c r="E36" s="4">
        <f t="shared" si="1"/>
        <v>1126.82919266216</v>
      </c>
      <c r="G36" s="2" t="str">
        <f t="shared" si="2"/>
        <v>Normal</v>
      </c>
    </row>
    <row r="37" spans="1:7" x14ac:dyDescent="0.2">
      <c r="A37">
        <v>299</v>
      </c>
      <c r="B37" s="3">
        <f t="shared" si="3"/>
        <v>343.05593977768046</v>
      </c>
      <c r="C37" s="3">
        <f t="shared" si="4"/>
        <v>244.18418353292296</v>
      </c>
      <c r="D37" s="3">
        <f t="shared" si="0"/>
        <v>1319.7926739093723</v>
      </c>
      <c r="E37" s="4">
        <f t="shared" si="1"/>
        <v>1058.7760631878914</v>
      </c>
      <c r="G37" s="2" t="str">
        <f t="shared" si="2"/>
        <v>Normal</v>
      </c>
    </row>
    <row r="38" spans="1:7" x14ac:dyDescent="0.2">
      <c r="A38">
        <v>323</v>
      </c>
      <c r="B38" s="3">
        <f t="shared" si="3"/>
        <v>338.04195483326032</v>
      </c>
      <c r="C38" s="3">
        <f t="shared" si="4"/>
        <v>238.94013012190226</v>
      </c>
      <c r="D38" s="3">
        <f t="shared" si="0"/>
        <v>1293.8024753208692</v>
      </c>
      <c r="E38" s="4">
        <f t="shared" si="1"/>
        <v>996.7926739093723</v>
      </c>
      <c r="G38" s="2" t="str">
        <f t="shared" si="2"/>
        <v>Normal</v>
      </c>
    </row>
    <row r="39" spans="1:7" x14ac:dyDescent="0.2">
      <c r="A39">
        <v>1347</v>
      </c>
      <c r="B39" s="3">
        <f t="shared" si="3"/>
        <v>338.04195483326032</v>
      </c>
      <c r="C39" s="3">
        <f t="shared" si="4"/>
        <v>275.34034194558421</v>
      </c>
      <c r="D39" s="3">
        <f t="shared" si="0"/>
        <v>2587.6049506417385</v>
      </c>
      <c r="E39" s="4">
        <f t="shared" si="1"/>
        <v>53.197524679130765</v>
      </c>
      <c r="G39" s="2" t="str">
        <f>IF(A39&lt;D38,"Normal","Timeout")</f>
        <v>Timeout</v>
      </c>
    </row>
    <row r="40" spans="1:7" x14ac:dyDescent="0.2">
      <c r="A40">
        <v>267</v>
      </c>
      <c r="B40" s="3">
        <f t="shared" si="3"/>
        <v>320.28146612494527</v>
      </c>
      <c r="C40" s="3">
        <f t="shared" si="4"/>
        <v>275.34034194558421</v>
      </c>
      <c r="D40" s="3">
        <f t="shared" si="0"/>
        <v>1421.6428339072822</v>
      </c>
      <c r="E40" s="4">
        <f t="shared" si="1"/>
        <v>2320.6049506417385</v>
      </c>
      <c r="G40" s="2" t="str">
        <f t="shared" si="2"/>
        <v>Normal</v>
      </c>
    </row>
    <row r="41" spans="1:7" x14ac:dyDescent="0.2">
      <c r="A41">
        <v>393</v>
      </c>
      <c r="B41" s="3">
        <f t="shared" si="3"/>
        <v>338.46109959370892</v>
      </c>
      <c r="C41" s="3">
        <f t="shared" si="4"/>
        <v>262.26043972480636</v>
      </c>
      <c r="D41" s="3">
        <f t="shared" si="0"/>
        <v>1387.5028584929344</v>
      </c>
      <c r="E41" s="4">
        <f t="shared" si="1"/>
        <v>1028.6428339072822</v>
      </c>
      <c r="G41" s="2" t="str">
        <f t="shared" si="2"/>
        <v>Normal</v>
      </c>
    </row>
    <row r="42" spans="1:7" x14ac:dyDescent="0.2">
      <c r="A42">
        <v>314</v>
      </c>
      <c r="B42" s="3">
        <f t="shared" si="3"/>
        <v>332.34582469528169</v>
      </c>
      <c r="C42" s="3">
        <f t="shared" si="4"/>
        <v>251.56296724281839</v>
      </c>
      <c r="D42" s="3">
        <f t="shared" si="0"/>
        <v>1338.5976936665552</v>
      </c>
      <c r="E42" s="4">
        <f t="shared" si="1"/>
        <v>1073.5028584929344</v>
      </c>
      <c r="G42" s="2" t="str">
        <f t="shared" si="2"/>
        <v>Normal</v>
      </c>
    </row>
    <row r="43" spans="1:7" x14ac:dyDescent="0.2">
      <c r="A43">
        <v>456</v>
      </c>
      <c r="B43" s="3">
        <f t="shared" si="3"/>
        <v>363.25936852146128</v>
      </c>
      <c r="C43" s="3">
        <f t="shared" si="4"/>
        <v>248.45545351902402</v>
      </c>
      <c r="D43" s="3">
        <f t="shared" si="0"/>
        <v>1357.0811825975575</v>
      </c>
      <c r="E43" s="4">
        <f t="shared" si="1"/>
        <v>882.59769366655519</v>
      </c>
      <c r="G43" s="2" t="str">
        <f t="shared" si="2"/>
        <v>Normal</v>
      </c>
    </row>
    <row r="44" spans="1:7" x14ac:dyDescent="0.2">
      <c r="A44">
        <v>480</v>
      </c>
      <c r="B44" s="3">
        <f t="shared" si="3"/>
        <v>392.44452639109596</v>
      </c>
      <c r="C44" s="3">
        <f t="shared" si="4"/>
        <v>250.94901120445064</v>
      </c>
      <c r="D44" s="3">
        <f t="shared" si="0"/>
        <v>1396.2405712088985</v>
      </c>
      <c r="E44" s="4">
        <f t="shared" si="1"/>
        <v>877.08118259755747</v>
      </c>
      <c r="G44" s="2" t="str">
        <f t="shared" si="2"/>
        <v>Normal</v>
      </c>
    </row>
    <row r="45" spans="1:7" x14ac:dyDescent="0.2">
      <c r="A45">
        <v>401</v>
      </c>
      <c r="B45" s="3">
        <f t="shared" si="3"/>
        <v>394.58339479332199</v>
      </c>
      <c r="C45" s="3">
        <f t="shared" si="4"/>
        <v>253.30732420222498</v>
      </c>
      <c r="D45" s="3">
        <f t="shared" si="0"/>
        <v>1407.812691602222</v>
      </c>
      <c r="E45" s="4">
        <f t="shared" si="1"/>
        <v>995.24057120889847</v>
      </c>
      <c r="G45" s="2" t="str">
        <f t="shared" si="2"/>
        <v>Normal</v>
      </c>
    </row>
    <row r="46" spans="1:7" x14ac:dyDescent="0.2">
      <c r="A46">
        <v>425</v>
      </c>
      <c r="B46" s="3">
        <f t="shared" si="3"/>
        <v>402.18754609499149</v>
      </c>
      <c r="C46" s="3">
        <f t="shared" si="4"/>
        <v>256.30341750083403</v>
      </c>
      <c r="D46" s="3">
        <f t="shared" si="0"/>
        <v>1427.4012160983275</v>
      </c>
      <c r="E46" s="4">
        <f t="shared" si="1"/>
        <v>982.812691602222</v>
      </c>
      <c r="G46" s="2" t="str">
        <f t="shared" si="2"/>
        <v>Normal</v>
      </c>
    </row>
    <row r="47" spans="1:7" x14ac:dyDescent="0.2">
      <c r="A47">
        <v>1562</v>
      </c>
      <c r="B47" s="3">
        <f t="shared" si="3"/>
        <v>402.18754609499149</v>
      </c>
      <c r="C47" s="3">
        <f t="shared" si="4"/>
        <v>304.98100638749946</v>
      </c>
      <c r="D47" s="3">
        <f t="shared" si="0"/>
        <v>2854.802432196655</v>
      </c>
      <c r="E47" s="4">
        <f t="shared" si="1"/>
        <v>134.5987839016725</v>
      </c>
      <c r="G47" s="2" t="str">
        <f t="shared" si="2"/>
        <v>Timeout</v>
      </c>
    </row>
    <row r="48" spans="1:7" x14ac:dyDescent="0.2">
      <c r="A48">
        <v>448</v>
      </c>
      <c r="B48" s="3">
        <f t="shared" si="3"/>
        <v>413.64065957124365</v>
      </c>
      <c r="C48" s="3">
        <f t="shared" si="4"/>
        <v>304.98100638749946</v>
      </c>
      <c r="D48" s="3">
        <f t="shared" si="0"/>
        <v>1633.5646851212414</v>
      </c>
      <c r="E48" s="4">
        <f t="shared" si="1"/>
        <v>2406.802432196655</v>
      </c>
      <c r="G48" s="2" t="str">
        <f t="shared" si="2"/>
        <v>Normal</v>
      </c>
    </row>
    <row r="49" spans="1:7" x14ac:dyDescent="0.2">
      <c r="A49">
        <v>271</v>
      </c>
      <c r="B49" s="3">
        <f t="shared" si="3"/>
        <v>377.98049467843271</v>
      </c>
      <c r="C49" s="3">
        <f t="shared" si="4"/>
        <v>291.28083723703003</v>
      </c>
      <c r="D49" s="3">
        <f t="shared" si="0"/>
        <v>1543.1038436265528</v>
      </c>
      <c r="E49" s="4">
        <f t="shared" si="1"/>
        <v>1362.5646851212414</v>
      </c>
      <c r="G49" s="2" t="str">
        <f t="shared" si="2"/>
        <v>Normal</v>
      </c>
    </row>
    <row r="50" spans="1:7" x14ac:dyDescent="0.2">
      <c r="A50">
        <v>388</v>
      </c>
      <c r="B50" s="3">
        <f t="shared" si="3"/>
        <v>380.48537100882453</v>
      </c>
      <c r="C50" s="3">
        <f t="shared" si="4"/>
        <v>281.22818976257656</v>
      </c>
      <c r="D50" s="3">
        <f t="shared" si="0"/>
        <v>1505.3981300591308</v>
      </c>
      <c r="E50" s="4">
        <f t="shared" si="1"/>
        <v>1155.1038436265528</v>
      </c>
      <c r="G50" s="2" t="str">
        <f t="shared" si="2"/>
        <v>Normal</v>
      </c>
    </row>
    <row r="51" spans="1:7" x14ac:dyDescent="0.2">
      <c r="A51">
        <v>308</v>
      </c>
      <c r="B51" s="3">
        <f t="shared" si="3"/>
        <v>362.36402825661838</v>
      </c>
      <c r="C51" s="3">
        <f t="shared" si="4"/>
        <v>270.80181369803546</v>
      </c>
      <c r="D51" s="3">
        <f t="shared" si="0"/>
        <v>1445.5712830487603</v>
      </c>
      <c r="E51" s="4">
        <f t="shared" si="1"/>
        <v>1197.3981300591308</v>
      </c>
      <c r="G51" s="2" t="str">
        <f t="shared" si="2"/>
        <v>Normal</v>
      </c>
    </row>
    <row r="52" spans="1:7" x14ac:dyDescent="0.2">
      <c r="A52">
        <v>332</v>
      </c>
      <c r="B52" s="3">
        <f t="shared" si="3"/>
        <v>354.77302119246377</v>
      </c>
      <c r="C52" s="3">
        <f t="shared" si="4"/>
        <v>261.67686380560394</v>
      </c>
      <c r="D52" s="3">
        <f t="shared" si="0"/>
        <v>1401.4804764148796</v>
      </c>
      <c r="E52" s="4">
        <f t="shared" si="1"/>
        <v>1113.5712830487603</v>
      </c>
      <c r="G52" s="2" t="str">
        <f t="shared" si="2"/>
        <v>Normal</v>
      </c>
    </row>
    <row r="53" spans="1:7" x14ac:dyDescent="0.2">
      <c r="A53">
        <v>356</v>
      </c>
      <c r="B53" s="3">
        <f t="shared" si="3"/>
        <v>355.07976589434782</v>
      </c>
      <c r="C53" s="3">
        <f t="shared" si="4"/>
        <v>254.84427550326095</v>
      </c>
      <c r="D53" s="3">
        <f t="shared" si="0"/>
        <v>1374.4568679073916</v>
      </c>
      <c r="E53" s="4">
        <f t="shared" si="1"/>
        <v>1045.4804764148796</v>
      </c>
      <c r="G53" s="2" t="str">
        <f t="shared" si="2"/>
        <v>Normal</v>
      </c>
    </row>
    <row r="54" spans="1:7" x14ac:dyDescent="0.2">
      <c r="A54">
        <v>290</v>
      </c>
      <c r="B54" s="3">
        <f t="shared" si="3"/>
        <v>338.80982442076083</v>
      </c>
      <c r="C54" s="3">
        <f t="shared" si="4"/>
        <v>247.11817736423919</v>
      </c>
      <c r="D54" s="3">
        <f t="shared" si="0"/>
        <v>1327.2825338777175</v>
      </c>
      <c r="E54" s="4">
        <f t="shared" si="1"/>
        <v>1084.4568679073916</v>
      </c>
      <c r="G54" s="2" t="str">
        <f t="shared" si="2"/>
        <v>Normal</v>
      </c>
    </row>
    <row r="55" spans="1:7" x14ac:dyDescent="0.2">
      <c r="A55">
        <v>301</v>
      </c>
      <c r="B55" s="3">
        <f t="shared" si="3"/>
        <v>329.35736831557062</v>
      </c>
      <c r="C55" s="3">
        <f t="shared" si="4"/>
        <v>239.72986107577447</v>
      </c>
      <c r="D55" s="3">
        <f t="shared" si="0"/>
        <v>1288.2768126186684</v>
      </c>
      <c r="E55" s="4">
        <f t="shared" si="1"/>
        <v>1026.2825338777175</v>
      </c>
      <c r="G55" s="2" t="str">
        <f t="shared" si="2"/>
        <v>Normal</v>
      </c>
    </row>
    <row r="56" spans="1:7" x14ac:dyDescent="0.2">
      <c r="A56">
        <v>323</v>
      </c>
      <c r="B56" s="3">
        <f t="shared" si="3"/>
        <v>327.768026236678</v>
      </c>
      <c r="C56" s="3">
        <f t="shared" si="4"/>
        <v>233.88706684627718</v>
      </c>
      <c r="D56" s="3">
        <f t="shared" si="0"/>
        <v>1263.3162936217868</v>
      </c>
      <c r="E56" s="4">
        <f t="shared" si="1"/>
        <v>965.27681261866837</v>
      </c>
      <c r="G56" s="2" t="str">
        <f t="shared" si="2"/>
        <v>Normal</v>
      </c>
    </row>
    <row r="57" spans="1:7" x14ac:dyDescent="0.2">
      <c r="A57">
        <v>452</v>
      </c>
      <c r="B57" s="3">
        <f t="shared" si="3"/>
        <v>358.8260196775085</v>
      </c>
      <c r="C57" s="3">
        <f t="shared" si="4"/>
        <v>234.46630341429267</v>
      </c>
      <c r="D57" s="3">
        <f t="shared" si="0"/>
        <v>1296.6912333346791</v>
      </c>
      <c r="E57" s="4">
        <f t="shared" si="1"/>
        <v>811.31629362178683</v>
      </c>
      <c r="G57" s="2" t="str">
        <f t="shared" si="2"/>
        <v>Normal</v>
      </c>
    </row>
    <row r="58" spans="1:7" x14ac:dyDescent="0.2">
      <c r="A58">
        <v>369</v>
      </c>
      <c r="B58" s="3">
        <f t="shared" si="3"/>
        <v>361.36951475813134</v>
      </c>
      <c r="C58" s="3">
        <f t="shared" si="4"/>
        <v>235.46298002040805</v>
      </c>
      <c r="D58" s="3">
        <f t="shared" si="0"/>
        <v>1303.2214348397636</v>
      </c>
      <c r="E58" s="4">
        <f t="shared" si="1"/>
        <v>927.69123333467905</v>
      </c>
      <c r="G58" s="2" t="str">
        <f t="shared" si="2"/>
        <v>Normal</v>
      </c>
    </row>
    <row r="59" spans="1:7" x14ac:dyDescent="0.2">
      <c r="A59">
        <v>290</v>
      </c>
      <c r="B59" s="3">
        <f t="shared" si="3"/>
        <v>343.52713606859851</v>
      </c>
      <c r="C59" s="3">
        <f t="shared" si="4"/>
        <v>233.36842436007245</v>
      </c>
      <c r="D59" s="3">
        <f t="shared" si="0"/>
        <v>1277.0008335088883</v>
      </c>
      <c r="E59" s="4">
        <f t="shared" si="1"/>
        <v>1013.2214348397636</v>
      </c>
      <c r="G59" s="2" t="str">
        <f t="shared" si="2"/>
        <v>Normal</v>
      </c>
    </row>
    <row r="60" spans="1:7" x14ac:dyDescent="0.2">
      <c r="A60">
        <v>418</v>
      </c>
      <c r="B60" s="3">
        <f t="shared" si="3"/>
        <v>362.14535205144887</v>
      </c>
      <c r="C60" s="3">
        <f t="shared" si="4"/>
        <v>234.68721027862915</v>
      </c>
      <c r="D60" s="3">
        <f t="shared" si="0"/>
        <v>1300.8941931659656</v>
      </c>
      <c r="E60" s="4">
        <f t="shared" si="1"/>
        <v>859.00083350888826</v>
      </c>
      <c r="G60" s="2" t="str">
        <f t="shared" si="2"/>
        <v>Normal</v>
      </c>
    </row>
    <row r="61" spans="1:7" x14ac:dyDescent="0.2">
      <c r="A61">
        <v>1338</v>
      </c>
      <c r="B61" s="3">
        <f t="shared" si="3"/>
        <v>362.14535205144887</v>
      </c>
      <c r="C61" s="3">
        <f t="shared" si="4"/>
        <v>274.80357671540298</v>
      </c>
      <c r="D61" s="3">
        <f t="shared" si="0"/>
        <v>2601.7883863319312</v>
      </c>
      <c r="E61" s="4">
        <f t="shared" si="1"/>
        <v>37.105806834034411</v>
      </c>
      <c r="G61" s="2" t="str">
        <f t="shared" si="2"/>
        <v>Timeout</v>
      </c>
    </row>
    <row r="62" spans="1:7" x14ac:dyDescent="0.2">
      <c r="A62">
        <v>362</v>
      </c>
      <c r="B62" s="3">
        <f t="shared" si="3"/>
        <v>362.10901403858668</v>
      </c>
      <c r="C62" s="3">
        <f t="shared" si="4"/>
        <v>274.80357671540298</v>
      </c>
      <c r="D62" s="3">
        <f t="shared" si="0"/>
        <v>1461.3233209001987</v>
      </c>
      <c r="E62" s="4">
        <f t="shared" si="1"/>
        <v>2239.7883863319312</v>
      </c>
      <c r="G62" s="2" t="str">
        <f t="shared" si="2"/>
        <v>Normal</v>
      </c>
    </row>
    <row r="63" spans="1:7" x14ac:dyDescent="0.2">
      <c r="A63">
        <v>486</v>
      </c>
      <c r="B63" s="3">
        <f t="shared" si="3"/>
        <v>393.08176052893998</v>
      </c>
      <c r="C63" s="3">
        <f t="shared" si="4"/>
        <v>270.80630929137561</v>
      </c>
      <c r="D63" s="3">
        <f t="shared" si="0"/>
        <v>1476.3069976944425</v>
      </c>
      <c r="E63" s="4">
        <f t="shared" si="1"/>
        <v>975.32332090019872</v>
      </c>
      <c r="G63" s="2" t="str">
        <f t="shared" si="2"/>
        <v>Normal</v>
      </c>
    </row>
    <row r="64" spans="1:7" x14ac:dyDescent="0.2">
      <c r="A64">
        <v>406</v>
      </c>
      <c r="B64" s="3">
        <f t="shared" si="3"/>
        <v>396.31132039670501</v>
      </c>
      <c r="C64" s="3">
        <f t="shared" si="4"/>
        <v>268.47995203464922</v>
      </c>
      <c r="D64" s="3">
        <f t="shared" si="0"/>
        <v>1470.2311285353019</v>
      </c>
      <c r="E64" s="4">
        <f t="shared" si="1"/>
        <v>1070.3069976944425</v>
      </c>
      <c r="G64" s="2" t="str">
        <f t="shared" si="2"/>
        <v>Normal</v>
      </c>
    </row>
    <row r="65" spans="1:7" x14ac:dyDescent="0.2">
      <c r="A65">
        <v>430</v>
      </c>
      <c r="B65" s="3">
        <f t="shared" si="3"/>
        <v>404.73349029752876</v>
      </c>
      <c r="C65" s="3">
        <f t="shared" si="4"/>
        <v>268.09887907557504</v>
      </c>
      <c r="D65" s="3">
        <f t="shared" si="0"/>
        <v>1477.1290065998289</v>
      </c>
      <c r="E65" s="4">
        <f t="shared" si="1"/>
        <v>1040.2311285353019</v>
      </c>
      <c r="G65" s="2" t="str">
        <f t="shared" si="2"/>
        <v>Normal</v>
      </c>
    </row>
    <row r="66" spans="1:7" x14ac:dyDescent="0.2">
      <c r="A66">
        <v>351</v>
      </c>
      <c r="B66" s="3">
        <f t="shared" si="3"/>
        <v>391.30011772314657</v>
      </c>
      <c r="C66" s="3">
        <f t="shared" si="4"/>
        <v>265.70584559387237</v>
      </c>
      <c r="D66" s="3">
        <f t="shared" si="0"/>
        <v>1454.123500098636</v>
      </c>
      <c r="E66" s="4">
        <f t="shared" si="1"/>
        <v>1126.1290065998289</v>
      </c>
      <c r="G66" s="2" t="str">
        <f t="shared" si="2"/>
        <v>Normal</v>
      </c>
    </row>
    <row r="67" spans="1:7" x14ac:dyDescent="0.2">
      <c r="A67">
        <v>375</v>
      </c>
      <c r="B67" s="3">
        <f t="shared" si="3"/>
        <v>387.22508829235994</v>
      </c>
      <c r="C67" s="3">
        <f t="shared" si="4"/>
        <v>263.19189891079759</v>
      </c>
      <c r="D67" s="3">
        <f t="shared" si="0"/>
        <v>1439.9926839355503</v>
      </c>
      <c r="E67" s="4">
        <f t="shared" si="1"/>
        <v>1079.123500098636</v>
      </c>
      <c r="G67" s="2" t="str">
        <f t="shared" si="2"/>
        <v>Normal</v>
      </c>
    </row>
    <row r="68" spans="1:7" x14ac:dyDescent="0.2">
      <c r="A68">
        <v>295</v>
      </c>
      <c r="B68" s="3">
        <f t="shared" si="3"/>
        <v>364.16881621926996</v>
      </c>
      <c r="C68" s="3">
        <f t="shared" si="4"/>
        <v>257.5970602196432</v>
      </c>
      <c r="D68" s="3">
        <f t="shared" ref="D68:D131" si="5">IF(G68="Normal",B68+4*C68,D67*2)</f>
        <v>1394.5570570978427</v>
      </c>
      <c r="E68" s="4">
        <f t="shared" ref="E68:E131" si="6">ABS( D67-A68)</f>
        <v>1144.9926839355503</v>
      </c>
      <c r="G68" s="2" t="str">
        <f t="shared" ref="G68:G131" si="7">IF(A68&lt;D67,"Normal","Timeout")</f>
        <v>Normal</v>
      </c>
    </row>
    <row r="69" spans="1:7" x14ac:dyDescent="0.2">
      <c r="A69">
        <v>421</v>
      </c>
      <c r="B69" s="3">
        <f t="shared" ref="B69:B132" si="8">IF(G69="Normal",(0.75*B68)+(0.25*A69),B68)</f>
        <v>378.37661216445247</v>
      </c>
      <c r="C69" s="3">
        <f t="shared" ref="C69:C132" si="9">IF(G68="Normal",(0.875*C68)+(ABS(B68-C68)*0.125)+(0.08*(A69)/2),C68)</f>
        <v>255.55889719214113</v>
      </c>
      <c r="D69" s="3">
        <f t="shared" si="5"/>
        <v>1400.612200933017</v>
      </c>
      <c r="E69" s="4">
        <f t="shared" si="6"/>
        <v>973.55705709784274</v>
      </c>
      <c r="G69" s="2" t="str">
        <f t="shared" si="7"/>
        <v>Normal</v>
      </c>
    </row>
    <row r="70" spans="1:7" x14ac:dyDescent="0.2">
      <c r="A70">
        <v>1476</v>
      </c>
      <c r="B70" s="3">
        <f t="shared" si="8"/>
        <v>378.37661216445247</v>
      </c>
      <c r="C70" s="3">
        <f t="shared" si="9"/>
        <v>298.00624941466242</v>
      </c>
      <c r="D70" s="3">
        <f t="shared" si="5"/>
        <v>2801.224401866034</v>
      </c>
      <c r="E70" s="4">
        <f t="shared" si="6"/>
        <v>75.387799066983007</v>
      </c>
      <c r="G70" s="2" t="str">
        <f t="shared" si="7"/>
        <v>Timeout</v>
      </c>
    </row>
    <row r="71" spans="1:7" x14ac:dyDescent="0.2">
      <c r="A71">
        <v>434</v>
      </c>
      <c r="B71" s="3">
        <f t="shared" si="8"/>
        <v>392.28245912333932</v>
      </c>
      <c r="C71" s="3">
        <f t="shared" si="9"/>
        <v>298.00624941466242</v>
      </c>
      <c r="D71" s="3">
        <f t="shared" si="5"/>
        <v>1584.307456781989</v>
      </c>
      <c r="E71" s="4">
        <f t="shared" si="6"/>
        <v>2367.224401866034</v>
      </c>
      <c r="G71" s="2" t="str">
        <f t="shared" si="7"/>
        <v>Normal</v>
      </c>
    </row>
    <row r="72" spans="1:7" x14ac:dyDescent="0.2">
      <c r="A72">
        <v>458</v>
      </c>
      <c r="B72" s="3">
        <f t="shared" si="8"/>
        <v>408.71184434250449</v>
      </c>
      <c r="C72" s="3">
        <f t="shared" si="9"/>
        <v>290.85999445141425</v>
      </c>
      <c r="D72" s="3">
        <f t="shared" si="5"/>
        <v>1572.1518221481615</v>
      </c>
      <c r="E72" s="4">
        <f t="shared" si="6"/>
        <v>1126.307456781989</v>
      </c>
      <c r="G72" s="2" t="str">
        <f t="shared" si="7"/>
        <v>Normal</v>
      </c>
    </row>
    <row r="73" spans="1:7" x14ac:dyDescent="0.2">
      <c r="A73">
        <v>378</v>
      </c>
      <c r="B73" s="3">
        <f t="shared" si="8"/>
        <v>401.03388325687837</v>
      </c>
      <c r="C73" s="3">
        <f t="shared" si="9"/>
        <v>284.35397638137374</v>
      </c>
      <c r="D73" s="3">
        <f t="shared" si="5"/>
        <v>1538.4497887823734</v>
      </c>
      <c r="E73" s="4">
        <f t="shared" si="6"/>
        <v>1194.1518221481615</v>
      </c>
      <c r="G73" s="2" t="str">
        <f t="shared" si="7"/>
        <v>Normal</v>
      </c>
    </row>
    <row r="74" spans="1:7" x14ac:dyDescent="0.2">
      <c r="A74">
        <v>402</v>
      </c>
      <c r="B74" s="3">
        <f t="shared" si="8"/>
        <v>401.27541244265876</v>
      </c>
      <c r="C74" s="3">
        <f t="shared" si="9"/>
        <v>279.47471769314006</v>
      </c>
      <c r="D74" s="3">
        <f t="shared" si="5"/>
        <v>1519.174283215219</v>
      </c>
      <c r="E74" s="4">
        <f t="shared" si="6"/>
        <v>1136.4497887823734</v>
      </c>
      <c r="G74" s="2" t="str">
        <f t="shared" si="7"/>
        <v>Normal</v>
      </c>
    </row>
    <row r="75" spans="1:7" x14ac:dyDescent="0.2">
      <c r="A75">
        <v>425</v>
      </c>
      <c r="B75" s="3">
        <f t="shared" si="8"/>
        <v>407.20655933199407</v>
      </c>
      <c r="C75" s="3">
        <f t="shared" si="9"/>
        <v>276.76546482518739</v>
      </c>
      <c r="D75" s="3">
        <f t="shared" si="5"/>
        <v>1514.2684186327438</v>
      </c>
      <c r="E75" s="4">
        <f t="shared" si="6"/>
        <v>1094.174283215219</v>
      </c>
      <c r="G75" s="2" t="str">
        <f t="shared" si="7"/>
        <v>Normal</v>
      </c>
    </row>
    <row r="76" spans="1:7" x14ac:dyDescent="0.2">
      <c r="A76">
        <v>348</v>
      </c>
      <c r="B76" s="3">
        <f t="shared" si="8"/>
        <v>392.40491949899558</v>
      </c>
      <c r="C76" s="3">
        <f t="shared" si="9"/>
        <v>272.39491853538982</v>
      </c>
      <c r="D76" s="3">
        <f t="shared" si="5"/>
        <v>1481.984593640555</v>
      </c>
      <c r="E76" s="4">
        <f t="shared" si="6"/>
        <v>1166.2684186327438</v>
      </c>
      <c r="G76" s="2" t="str">
        <f t="shared" si="7"/>
        <v>Normal</v>
      </c>
    </row>
    <row r="77" spans="1:7" x14ac:dyDescent="0.2">
      <c r="A77">
        <v>471</v>
      </c>
      <c r="B77" s="3">
        <f t="shared" si="8"/>
        <v>412.05368962424666</v>
      </c>
      <c r="C77" s="3">
        <f t="shared" si="9"/>
        <v>272.18680383891677</v>
      </c>
      <c r="D77" s="3">
        <f t="shared" si="5"/>
        <v>1500.8009049799139</v>
      </c>
      <c r="E77" s="4">
        <f t="shared" si="6"/>
        <v>1010.984593640555</v>
      </c>
      <c r="G77" s="2" t="str">
        <f t="shared" si="7"/>
        <v>Normal</v>
      </c>
    </row>
    <row r="78" spans="1:7" x14ac:dyDescent="0.2">
      <c r="A78">
        <v>832</v>
      </c>
      <c r="B78" s="3">
        <f t="shared" si="8"/>
        <v>517.04026721818502</v>
      </c>
      <c r="C78" s="3">
        <f t="shared" si="9"/>
        <v>288.92681408221841</v>
      </c>
      <c r="D78" s="3">
        <f t="shared" si="5"/>
        <v>1672.7475235470588</v>
      </c>
      <c r="E78" s="4">
        <f t="shared" si="6"/>
        <v>668.80090497991387</v>
      </c>
      <c r="G78" s="2" t="str">
        <f t="shared" si="7"/>
        <v>Normal</v>
      </c>
    </row>
    <row r="79" spans="1:7" x14ac:dyDescent="0.2">
      <c r="A79">
        <v>417</v>
      </c>
      <c r="B79" s="3">
        <f t="shared" si="8"/>
        <v>492.03020041363879</v>
      </c>
      <c r="C79" s="3">
        <f t="shared" si="9"/>
        <v>298.00514396393692</v>
      </c>
      <c r="D79" s="3">
        <f t="shared" si="5"/>
        <v>1684.0507762693865</v>
      </c>
      <c r="E79" s="4">
        <f t="shared" si="6"/>
        <v>1255.7475235470588</v>
      </c>
      <c r="G79" s="2" t="str">
        <f t="shared" si="7"/>
        <v>Normal</v>
      </c>
    </row>
    <row r="80" spans="1:7" x14ac:dyDescent="0.2">
      <c r="A80">
        <v>440</v>
      </c>
      <c r="B80" s="3">
        <f t="shared" si="8"/>
        <v>479.0226503102291</v>
      </c>
      <c r="C80" s="3">
        <f t="shared" si="9"/>
        <v>302.60763302465756</v>
      </c>
      <c r="D80" s="3">
        <f t="shared" si="5"/>
        <v>1689.4531824088594</v>
      </c>
      <c r="E80" s="4">
        <f t="shared" si="6"/>
        <v>1244.0507762693865</v>
      </c>
      <c r="G80" s="2" t="str">
        <f t="shared" si="7"/>
        <v>Normal</v>
      </c>
    </row>
    <row r="81" spans="1:7" x14ac:dyDescent="0.2">
      <c r="A81">
        <v>360</v>
      </c>
      <c r="B81" s="3">
        <f t="shared" si="8"/>
        <v>449.26698773267185</v>
      </c>
      <c r="C81" s="3">
        <f t="shared" si="9"/>
        <v>301.23355605727181</v>
      </c>
      <c r="D81" s="3">
        <f t="shared" si="5"/>
        <v>1654.2012119617591</v>
      </c>
      <c r="E81" s="4">
        <f t="shared" si="6"/>
        <v>1329.4531824088594</v>
      </c>
      <c r="G81" s="2" t="str">
        <f t="shared" si="7"/>
        <v>Normal</v>
      </c>
    </row>
    <row r="82" spans="1:7" x14ac:dyDescent="0.2">
      <c r="A82">
        <v>281</v>
      </c>
      <c r="B82" s="3">
        <f t="shared" si="8"/>
        <v>407.20024079950389</v>
      </c>
      <c r="C82" s="3">
        <f t="shared" si="9"/>
        <v>293.32354050953785</v>
      </c>
      <c r="D82" s="3">
        <f t="shared" si="5"/>
        <v>1580.4944028376553</v>
      </c>
      <c r="E82" s="4">
        <f t="shared" si="6"/>
        <v>1373.2012119617591</v>
      </c>
      <c r="G82" s="2" t="str">
        <f t="shared" si="7"/>
        <v>Normal</v>
      </c>
    </row>
    <row r="83" spans="1:7" x14ac:dyDescent="0.2">
      <c r="A83">
        <v>306</v>
      </c>
      <c r="B83" s="3">
        <f t="shared" si="8"/>
        <v>381.9001805996279</v>
      </c>
      <c r="C83" s="3">
        <f t="shared" si="9"/>
        <v>283.13268548209135</v>
      </c>
      <c r="D83" s="3">
        <f t="shared" si="5"/>
        <v>1514.4309225279933</v>
      </c>
      <c r="E83" s="4">
        <f t="shared" si="6"/>
        <v>1274.4944028376553</v>
      </c>
      <c r="G83" s="2" t="str">
        <f t="shared" si="7"/>
        <v>Normal</v>
      </c>
    </row>
    <row r="84" spans="1:7" x14ac:dyDescent="0.2">
      <c r="A84">
        <v>345</v>
      </c>
      <c r="B84" s="3">
        <f t="shared" si="8"/>
        <v>372.67513544972093</v>
      </c>
      <c r="C84" s="3">
        <f t="shared" si="9"/>
        <v>273.88703668652198</v>
      </c>
      <c r="D84" s="3">
        <f t="shared" si="5"/>
        <v>1468.2232821958089</v>
      </c>
      <c r="E84" s="4">
        <f t="shared" si="6"/>
        <v>1169.4309225279933</v>
      </c>
      <c r="G84" s="2" t="str">
        <f t="shared" si="7"/>
        <v>Normal</v>
      </c>
    </row>
    <row r="85" spans="1:7" x14ac:dyDescent="0.2">
      <c r="A85">
        <v>352</v>
      </c>
      <c r="B85" s="3">
        <f t="shared" si="8"/>
        <v>367.50635158729068</v>
      </c>
      <c r="C85" s="3">
        <f t="shared" si="9"/>
        <v>266.07966944610661</v>
      </c>
      <c r="D85" s="3">
        <f t="shared" si="5"/>
        <v>1431.8250293717172</v>
      </c>
      <c r="E85" s="4">
        <f t="shared" si="6"/>
        <v>1116.2232821958089</v>
      </c>
      <c r="G85" s="2" t="str">
        <f t="shared" si="7"/>
        <v>Normal</v>
      </c>
    </row>
    <row r="86" spans="1:7" x14ac:dyDescent="0.2">
      <c r="A86">
        <v>272</v>
      </c>
      <c r="B86" s="3">
        <f t="shared" si="8"/>
        <v>343.629763690468</v>
      </c>
      <c r="C86" s="3">
        <f t="shared" si="9"/>
        <v>256.37804603299128</v>
      </c>
      <c r="D86" s="3">
        <f t="shared" si="5"/>
        <v>1369.1419478224332</v>
      </c>
      <c r="E86" s="4">
        <f t="shared" si="6"/>
        <v>1159.8250293717172</v>
      </c>
      <c r="G86" s="2" t="str">
        <f t="shared" si="7"/>
        <v>Normal</v>
      </c>
    </row>
    <row r="87" spans="1:7" x14ac:dyDescent="0.2">
      <c r="A87">
        <v>296</v>
      </c>
      <c r="B87" s="3">
        <f t="shared" si="8"/>
        <v>331.72232276785098</v>
      </c>
      <c r="C87" s="3">
        <f t="shared" si="9"/>
        <v>247.07725498605197</v>
      </c>
      <c r="D87" s="3">
        <f t="shared" si="5"/>
        <v>1320.0313427120589</v>
      </c>
      <c r="E87" s="4">
        <f t="shared" si="6"/>
        <v>1073.1419478224332</v>
      </c>
      <c r="G87" s="2" t="str">
        <f t="shared" si="7"/>
        <v>Normal</v>
      </c>
    </row>
    <row r="88" spans="1:7" x14ac:dyDescent="0.2">
      <c r="A88">
        <v>423</v>
      </c>
      <c r="B88" s="3">
        <f t="shared" si="8"/>
        <v>354.54174207588824</v>
      </c>
      <c r="C88" s="3">
        <f t="shared" si="9"/>
        <v>243.69323158552038</v>
      </c>
      <c r="D88" s="3">
        <f t="shared" si="5"/>
        <v>1329.3146684179696</v>
      </c>
      <c r="E88" s="4">
        <f t="shared" si="6"/>
        <v>897.03134271205886</v>
      </c>
      <c r="G88" s="2" t="str">
        <f t="shared" si="7"/>
        <v>Normal</v>
      </c>
    </row>
    <row r="89" spans="1:7" x14ac:dyDescent="0.2">
      <c r="A89">
        <v>1445</v>
      </c>
      <c r="B89" s="3">
        <f t="shared" si="8"/>
        <v>354.54174207588824</v>
      </c>
      <c r="C89" s="3">
        <f t="shared" si="9"/>
        <v>284.88764144862631</v>
      </c>
      <c r="D89" s="3">
        <f t="shared" si="5"/>
        <v>2658.6293368359393</v>
      </c>
      <c r="E89" s="4">
        <f t="shared" si="6"/>
        <v>115.68533158203036</v>
      </c>
      <c r="G89" s="2" t="str">
        <f t="shared" si="7"/>
        <v>Timeout</v>
      </c>
    </row>
    <row r="90" spans="1:7" x14ac:dyDescent="0.2">
      <c r="A90">
        <v>266</v>
      </c>
      <c r="B90" s="3">
        <f t="shared" si="8"/>
        <v>332.40630655691621</v>
      </c>
      <c r="C90" s="3">
        <f t="shared" si="9"/>
        <v>284.88764144862631</v>
      </c>
      <c r="D90" s="3">
        <f t="shared" si="5"/>
        <v>1471.9568723514215</v>
      </c>
      <c r="E90" s="4">
        <f t="shared" si="6"/>
        <v>2392.6293368359393</v>
      </c>
      <c r="G90" s="2" t="str">
        <f t="shared" si="7"/>
        <v>Normal</v>
      </c>
    </row>
    <row r="91" spans="1:7" x14ac:dyDescent="0.2">
      <c r="A91">
        <v>287</v>
      </c>
      <c r="B91" s="3">
        <f t="shared" si="8"/>
        <v>321.05472991768715</v>
      </c>
      <c r="C91" s="3">
        <f t="shared" si="9"/>
        <v>266.69651940608429</v>
      </c>
      <c r="D91" s="3">
        <f t="shared" si="5"/>
        <v>1387.8408075420243</v>
      </c>
      <c r="E91" s="4">
        <f t="shared" si="6"/>
        <v>1184.9568723514215</v>
      </c>
      <c r="G91" s="2" t="str">
        <f t="shared" si="7"/>
        <v>Normal</v>
      </c>
    </row>
    <row r="92" spans="1:7" x14ac:dyDescent="0.2">
      <c r="A92">
        <v>309</v>
      </c>
      <c r="B92" s="3">
        <f t="shared" si="8"/>
        <v>318.04104743826537</v>
      </c>
      <c r="C92" s="3">
        <f t="shared" si="9"/>
        <v>252.51423079427411</v>
      </c>
      <c r="D92" s="3">
        <f t="shared" si="5"/>
        <v>1328.0979706153619</v>
      </c>
      <c r="E92" s="4">
        <f t="shared" si="6"/>
        <v>1078.8408075420243</v>
      </c>
      <c r="G92" s="2" t="str">
        <f t="shared" si="7"/>
        <v>Normal</v>
      </c>
    </row>
    <row r="93" spans="1:7" x14ac:dyDescent="0.2">
      <c r="A93">
        <v>333</v>
      </c>
      <c r="B93" s="3">
        <f t="shared" si="8"/>
        <v>321.78078557869901</v>
      </c>
      <c r="C93" s="3">
        <f t="shared" si="9"/>
        <v>242.46080402548873</v>
      </c>
      <c r="D93" s="3">
        <f t="shared" si="5"/>
        <v>1291.6240016806539</v>
      </c>
      <c r="E93" s="4">
        <f t="shared" si="6"/>
        <v>995.09797061536187</v>
      </c>
      <c r="G93" s="2" t="str">
        <f t="shared" si="7"/>
        <v>Normal</v>
      </c>
    </row>
    <row r="94" spans="1:7" x14ac:dyDescent="0.2">
      <c r="A94">
        <v>356</v>
      </c>
      <c r="B94" s="3">
        <f t="shared" si="8"/>
        <v>330.33558918402423</v>
      </c>
      <c r="C94" s="3">
        <f t="shared" si="9"/>
        <v>236.30820121645394</v>
      </c>
      <c r="D94" s="3">
        <f t="shared" si="5"/>
        <v>1275.56839404984</v>
      </c>
      <c r="E94" s="4">
        <f t="shared" si="6"/>
        <v>935.62400168065392</v>
      </c>
      <c r="G94" s="2" t="str">
        <f t="shared" si="7"/>
        <v>Normal</v>
      </c>
    </row>
    <row r="95" spans="1:7" x14ac:dyDescent="0.2">
      <c r="A95">
        <v>288</v>
      </c>
      <c r="B95" s="3">
        <f t="shared" si="8"/>
        <v>319.75169188801817</v>
      </c>
      <c r="C95" s="3">
        <f t="shared" si="9"/>
        <v>230.04309956034351</v>
      </c>
      <c r="D95" s="3">
        <f t="shared" si="5"/>
        <v>1239.9240901293922</v>
      </c>
      <c r="E95" s="4">
        <f t="shared" si="6"/>
        <v>987.56839404983998</v>
      </c>
      <c r="G95" s="2" t="str">
        <f t="shared" si="7"/>
        <v>Normal</v>
      </c>
    </row>
    <row r="96" spans="1:7" x14ac:dyDescent="0.2">
      <c r="A96">
        <v>300</v>
      </c>
      <c r="B96" s="3">
        <f t="shared" si="8"/>
        <v>314.8137689160136</v>
      </c>
      <c r="C96" s="3">
        <f t="shared" si="9"/>
        <v>224.50128615625991</v>
      </c>
      <c r="D96" s="3">
        <f t="shared" si="5"/>
        <v>1212.8189135410532</v>
      </c>
      <c r="E96" s="4">
        <f t="shared" si="6"/>
        <v>939.9240901293922</v>
      </c>
      <c r="G96" s="2" t="str">
        <f t="shared" si="7"/>
        <v>Normal</v>
      </c>
    </row>
    <row r="97" spans="1:7" x14ac:dyDescent="0.2">
      <c r="A97">
        <v>323</v>
      </c>
      <c r="B97" s="3">
        <f t="shared" si="8"/>
        <v>316.86032668701023</v>
      </c>
      <c r="C97" s="3">
        <f t="shared" si="9"/>
        <v>220.64768573169661</v>
      </c>
      <c r="D97" s="3">
        <f t="shared" si="5"/>
        <v>1199.4510696137968</v>
      </c>
      <c r="E97" s="4">
        <f t="shared" si="6"/>
        <v>889.81891354105323</v>
      </c>
      <c r="G97" s="2" t="str">
        <f t="shared" si="7"/>
        <v>Normal</v>
      </c>
    </row>
    <row r="98" spans="1:7" x14ac:dyDescent="0.2">
      <c r="A98">
        <v>490</v>
      </c>
      <c r="B98" s="3">
        <f t="shared" si="8"/>
        <v>360.14524501525767</v>
      </c>
      <c r="C98" s="3">
        <f t="shared" si="9"/>
        <v>224.69330513464874</v>
      </c>
      <c r="D98" s="3">
        <f t="shared" si="5"/>
        <v>1258.9184655538527</v>
      </c>
      <c r="E98" s="4">
        <f t="shared" si="6"/>
        <v>709.45106961379679</v>
      </c>
      <c r="G98" s="2" t="str">
        <f t="shared" si="7"/>
        <v>Normal</v>
      </c>
    </row>
    <row r="99" spans="1:7" x14ac:dyDescent="0.2">
      <c r="A99">
        <v>476</v>
      </c>
      <c r="B99" s="3">
        <f t="shared" si="8"/>
        <v>389.10893376144327</v>
      </c>
      <c r="C99" s="3">
        <f t="shared" si="9"/>
        <v>232.57813447789377</v>
      </c>
      <c r="D99" s="3">
        <f t="shared" si="5"/>
        <v>1319.4214716730185</v>
      </c>
      <c r="E99" s="4">
        <f t="shared" si="6"/>
        <v>782.91846555385268</v>
      </c>
      <c r="G99" s="2" t="str">
        <f t="shared" si="7"/>
        <v>Normal</v>
      </c>
    </row>
    <row r="100" spans="1:7" x14ac:dyDescent="0.2">
      <c r="A100">
        <v>394</v>
      </c>
      <c r="B100" s="3">
        <f t="shared" si="8"/>
        <v>390.33170032108245</v>
      </c>
      <c r="C100" s="3">
        <f t="shared" si="9"/>
        <v>238.83221757860071</v>
      </c>
      <c r="D100" s="3">
        <f t="shared" si="5"/>
        <v>1345.6605706354853</v>
      </c>
      <c r="E100" s="4">
        <f t="shared" si="6"/>
        <v>925.42147167301846</v>
      </c>
      <c r="G100" s="2" t="str">
        <f t="shared" si="7"/>
        <v>Normal</v>
      </c>
    </row>
    <row r="101" spans="1:7" x14ac:dyDescent="0.2">
      <c r="A101">
        <v>315</v>
      </c>
      <c r="B101" s="3">
        <f t="shared" si="8"/>
        <v>371.49877524081182</v>
      </c>
      <c r="C101" s="3">
        <f t="shared" si="9"/>
        <v>240.51562572408582</v>
      </c>
      <c r="D101" s="3">
        <f t="shared" si="5"/>
        <v>1333.5612781371551</v>
      </c>
      <c r="E101" s="4">
        <f t="shared" si="6"/>
        <v>1030.6605706354853</v>
      </c>
      <c r="G101" s="2" t="str">
        <f t="shared" si="7"/>
        <v>Normal</v>
      </c>
    </row>
    <row r="102" spans="1:7" x14ac:dyDescent="0.2">
      <c r="A102">
        <v>339</v>
      </c>
      <c r="B102" s="3">
        <f t="shared" si="8"/>
        <v>363.37408143060884</v>
      </c>
      <c r="C102" s="3">
        <f t="shared" si="9"/>
        <v>240.38406619816584</v>
      </c>
      <c r="D102" s="3">
        <f t="shared" si="5"/>
        <v>1324.9103462232722</v>
      </c>
      <c r="E102" s="4">
        <f t="shared" si="6"/>
        <v>994.56127813715511</v>
      </c>
      <c r="G102" s="2" t="str">
        <f t="shared" si="7"/>
        <v>Normal</v>
      </c>
    </row>
    <row r="103" spans="1:7" x14ac:dyDescent="0.2">
      <c r="A103">
        <v>362</v>
      </c>
      <c r="B103" s="3">
        <f t="shared" si="8"/>
        <v>363.03056107295663</v>
      </c>
      <c r="C103" s="3">
        <f t="shared" si="9"/>
        <v>240.18980982745049</v>
      </c>
      <c r="D103" s="3">
        <f t="shared" si="5"/>
        <v>1323.7898003827586</v>
      </c>
      <c r="E103" s="4">
        <f t="shared" si="6"/>
        <v>962.9103462232722</v>
      </c>
      <c r="G103" s="2" t="str">
        <f t="shared" si="7"/>
        <v>Normal</v>
      </c>
    </row>
    <row r="104" spans="1:7" x14ac:dyDescent="0.2">
      <c r="A104">
        <v>386</v>
      </c>
      <c r="B104" s="3">
        <f t="shared" si="8"/>
        <v>368.7729208047175</v>
      </c>
      <c r="C104" s="3">
        <f t="shared" si="9"/>
        <v>240.96117750470745</v>
      </c>
      <c r="D104" s="3">
        <f t="shared" si="5"/>
        <v>1332.6176308235472</v>
      </c>
      <c r="E104" s="4">
        <f t="shared" si="6"/>
        <v>937.78980038275859</v>
      </c>
      <c r="G104" s="2" t="str">
        <f t="shared" si="7"/>
        <v>Normal</v>
      </c>
    </row>
    <row r="105" spans="1:7" x14ac:dyDescent="0.2">
      <c r="A105">
        <v>307</v>
      </c>
      <c r="B105" s="3">
        <f t="shared" si="8"/>
        <v>353.3296906035381</v>
      </c>
      <c r="C105" s="3">
        <f t="shared" si="9"/>
        <v>239.09749822912028</v>
      </c>
      <c r="D105" s="3">
        <f t="shared" si="5"/>
        <v>1309.7196835200193</v>
      </c>
      <c r="E105" s="4">
        <f t="shared" si="6"/>
        <v>1025.6176308235472</v>
      </c>
      <c r="G105" s="2" t="str">
        <f t="shared" si="7"/>
        <v>Normal</v>
      </c>
    </row>
    <row r="106" spans="1:7" x14ac:dyDescent="0.2">
      <c r="A106">
        <v>1331</v>
      </c>
      <c r="B106" s="3">
        <f t="shared" si="8"/>
        <v>353.3296906035381</v>
      </c>
      <c r="C106" s="3">
        <f t="shared" si="9"/>
        <v>276.72933499728248</v>
      </c>
      <c r="D106" s="3">
        <f t="shared" si="5"/>
        <v>2619.4393670400386</v>
      </c>
      <c r="E106" s="4">
        <f t="shared" si="6"/>
        <v>21.280316479980684</v>
      </c>
      <c r="G106" s="2" t="str">
        <f t="shared" si="7"/>
        <v>Timeout</v>
      </c>
    </row>
    <row r="107" spans="1:7" x14ac:dyDescent="0.2">
      <c r="A107">
        <v>354</v>
      </c>
      <c r="B107" s="3">
        <f t="shared" si="8"/>
        <v>353.4972679526536</v>
      </c>
      <c r="C107" s="3">
        <f t="shared" si="9"/>
        <v>276.72933499728248</v>
      </c>
      <c r="D107" s="3">
        <f t="shared" si="5"/>
        <v>1460.4146079417835</v>
      </c>
      <c r="E107" s="4">
        <f t="shared" si="6"/>
        <v>2265.4393670400386</v>
      </c>
      <c r="G107" s="2" t="str">
        <f t="shared" si="7"/>
        <v>Normal</v>
      </c>
    </row>
    <row r="108" spans="1:7" x14ac:dyDescent="0.2">
      <c r="A108">
        <v>275</v>
      </c>
      <c r="B108" s="3">
        <f t="shared" si="8"/>
        <v>333.8729509644902</v>
      </c>
      <c r="C108" s="3">
        <f t="shared" si="9"/>
        <v>262.73415974204357</v>
      </c>
      <c r="D108" s="3">
        <f t="shared" si="5"/>
        <v>1384.8095899326645</v>
      </c>
      <c r="E108" s="4">
        <f t="shared" si="6"/>
        <v>1185.4146079417835</v>
      </c>
      <c r="G108" s="2" t="str">
        <f t="shared" si="7"/>
        <v>Normal</v>
      </c>
    </row>
    <row r="109" spans="1:7" x14ac:dyDescent="0.2">
      <c r="A109">
        <v>298</v>
      </c>
      <c r="B109" s="3">
        <f t="shared" si="8"/>
        <v>324.90471322336765</v>
      </c>
      <c r="C109" s="3">
        <f t="shared" si="9"/>
        <v>250.70473867709393</v>
      </c>
      <c r="D109" s="3">
        <f t="shared" si="5"/>
        <v>1327.7236679317434</v>
      </c>
      <c r="E109" s="4">
        <f t="shared" si="6"/>
        <v>1086.8095899326645</v>
      </c>
      <c r="G109" s="2" t="str">
        <f t="shared" si="7"/>
        <v>Normal</v>
      </c>
    </row>
    <row r="110" spans="1:7" x14ac:dyDescent="0.2">
      <c r="A110">
        <v>536</v>
      </c>
      <c r="B110" s="3">
        <f t="shared" si="8"/>
        <v>377.67853491752572</v>
      </c>
      <c r="C110" s="3">
        <f t="shared" si="9"/>
        <v>250.08164316074141</v>
      </c>
      <c r="D110" s="3">
        <f t="shared" si="5"/>
        <v>1378.0051075604913</v>
      </c>
      <c r="E110" s="4">
        <f t="shared" si="6"/>
        <v>791.72366793174342</v>
      </c>
      <c r="G110" s="2" t="str">
        <f t="shared" si="7"/>
        <v>Normal</v>
      </c>
    </row>
    <row r="111" spans="1:7" x14ac:dyDescent="0.2">
      <c r="A111">
        <v>559</v>
      </c>
      <c r="B111" s="3">
        <f t="shared" si="8"/>
        <v>423.00890118814431</v>
      </c>
      <c r="C111" s="3">
        <f t="shared" si="9"/>
        <v>257.13104923524679</v>
      </c>
      <c r="D111" s="3">
        <f t="shared" si="5"/>
        <v>1451.5330981291315</v>
      </c>
      <c r="E111" s="4">
        <f t="shared" si="6"/>
        <v>819.0051075604913</v>
      </c>
      <c r="G111" s="2" t="str">
        <f t="shared" si="7"/>
        <v>Normal</v>
      </c>
    </row>
    <row r="112" spans="1:7" x14ac:dyDescent="0.2">
      <c r="A112">
        <v>583</v>
      </c>
      <c r="B112" s="3">
        <f t="shared" si="8"/>
        <v>463.00667589110822</v>
      </c>
      <c r="C112" s="3">
        <f t="shared" si="9"/>
        <v>269.04439957495316</v>
      </c>
      <c r="D112" s="3">
        <f t="shared" si="5"/>
        <v>1539.1842741909209</v>
      </c>
      <c r="E112" s="4">
        <f t="shared" si="6"/>
        <v>868.53309812913153</v>
      </c>
      <c r="G112" s="2" t="str">
        <f t="shared" si="7"/>
        <v>Normal</v>
      </c>
    </row>
    <row r="113" spans="1:7" x14ac:dyDescent="0.2">
      <c r="A113">
        <v>392</v>
      </c>
      <c r="B113" s="3">
        <f t="shared" si="8"/>
        <v>445.25500691833116</v>
      </c>
      <c r="C113" s="3">
        <f t="shared" si="9"/>
        <v>275.33913416760339</v>
      </c>
      <c r="D113" s="3">
        <f t="shared" si="5"/>
        <v>1546.6115435887448</v>
      </c>
      <c r="E113" s="4">
        <f t="shared" si="6"/>
        <v>1147.1842741909209</v>
      </c>
      <c r="G113" s="2" t="str">
        <f t="shared" si="7"/>
        <v>Normal</v>
      </c>
    </row>
    <row r="114" spans="1:7" x14ac:dyDescent="0.2">
      <c r="A114">
        <v>316</v>
      </c>
      <c r="B114" s="3">
        <f t="shared" si="8"/>
        <v>412.94125518874836</v>
      </c>
      <c r="C114" s="3">
        <f t="shared" si="9"/>
        <v>274.80122649049395</v>
      </c>
      <c r="D114" s="3">
        <f t="shared" si="5"/>
        <v>1512.1461611507241</v>
      </c>
      <c r="E114" s="4">
        <f t="shared" si="6"/>
        <v>1230.6115435887448</v>
      </c>
      <c r="G114" s="2" t="str">
        <f t="shared" si="7"/>
        <v>Normal</v>
      </c>
    </row>
    <row r="115" spans="1:7" x14ac:dyDescent="0.2">
      <c r="A115">
        <v>440</v>
      </c>
      <c r="B115" s="3">
        <f t="shared" si="8"/>
        <v>419.70594139156128</v>
      </c>
      <c r="C115" s="3">
        <f t="shared" si="9"/>
        <v>275.31857676646405</v>
      </c>
      <c r="D115" s="3">
        <f t="shared" si="5"/>
        <v>1520.9802484574175</v>
      </c>
      <c r="E115" s="4">
        <f t="shared" si="6"/>
        <v>1072.1461611507241</v>
      </c>
      <c r="G115" s="2" t="str">
        <f t="shared" si="7"/>
        <v>Normal</v>
      </c>
    </row>
    <row r="116" spans="1:7" x14ac:dyDescent="0.2">
      <c r="A116">
        <v>463</v>
      </c>
      <c r="B116" s="3">
        <f t="shared" si="8"/>
        <v>430.52945604367096</v>
      </c>
      <c r="C116" s="3">
        <f t="shared" si="9"/>
        <v>277.47217524879318</v>
      </c>
      <c r="D116" s="3">
        <f t="shared" si="5"/>
        <v>1540.4181570388437</v>
      </c>
      <c r="E116" s="4">
        <f t="shared" si="6"/>
        <v>1057.9802484574175</v>
      </c>
      <c r="G116" s="2" t="str">
        <f t="shared" si="7"/>
        <v>Normal</v>
      </c>
    </row>
    <row r="117" spans="1:7" x14ac:dyDescent="0.2">
      <c r="A117">
        <v>283</v>
      </c>
      <c r="B117" s="3">
        <f t="shared" si="8"/>
        <v>393.64709203275322</v>
      </c>
      <c r="C117" s="3">
        <f t="shared" si="9"/>
        <v>273.24031344205378</v>
      </c>
      <c r="D117" s="3">
        <f t="shared" si="5"/>
        <v>1486.6083458009684</v>
      </c>
      <c r="E117" s="4">
        <f t="shared" si="6"/>
        <v>1257.4181570388437</v>
      </c>
      <c r="G117" s="2" t="str">
        <f t="shared" si="7"/>
        <v>Normal</v>
      </c>
    </row>
    <row r="118" spans="1:7" x14ac:dyDescent="0.2">
      <c r="A118">
        <v>930</v>
      </c>
      <c r="B118" s="3">
        <f t="shared" si="8"/>
        <v>527.73531902456489</v>
      </c>
      <c r="C118" s="3">
        <f t="shared" si="9"/>
        <v>291.33612158563449</v>
      </c>
      <c r="D118" s="3">
        <f t="shared" si="5"/>
        <v>1693.0798053671028</v>
      </c>
      <c r="E118" s="4">
        <f t="shared" si="6"/>
        <v>556.60834580096844</v>
      </c>
      <c r="G118" s="2" t="str">
        <f t="shared" si="7"/>
        <v>Normal</v>
      </c>
    </row>
    <row r="119" spans="1:7" x14ac:dyDescent="0.2">
      <c r="A119">
        <v>1698</v>
      </c>
      <c r="B119" s="3">
        <f t="shared" si="8"/>
        <v>527.73531902456489</v>
      </c>
      <c r="C119" s="3">
        <f t="shared" si="9"/>
        <v>352.38900606729652</v>
      </c>
      <c r="D119" s="3">
        <f t="shared" si="5"/>
        <v>3386.1596107342057</v>
      </c>
      <c r="E119" s="4">
        <f t="shared" si="6"/>
        <v>4.9201946328971644</v>
      </c>
      <c r="G119" s="2" t="str">
        <f t="shared" si="7"/>
        <v>Timeout</v>
      </c>
    </row>
    <row r="120" spans="1:7" x14ac:dyDescent="0.2">
      <c r="A120">
        <v>465</v>
      </c>
      <c r="B120" s="3">
        <f t="shared" si="8"/>
        <v>512.05148926842367</v>
      </c>
      <c r="C120" s="3">
        <f t="shared" si="9"/>
        <v>352.38900606729652</v>
      </c>
      <c r="D120" s="3">
        <f t="shared" si="5"/>
        <v>1921.6075135376097</v>
      </c>
      <c r="E120" s="4">
        <f t="shared" si="6"/>
        <v>2921.1596107342057</v>
      </c>
      <c r="G120" s="2" t="str">
        <f t="shared" si="7"/>
        <v>Normal</v>
      </c>
    </row>
    <row r="121" spans="1:7" x14ac:dyDescent="0.2">
      <c r="A121">
        <v>277</v>
      </c>
      <c r="B121" s="3">
        <f t="shared" si="8"/>
        <v>453.28861695131775</v>
      </c>
      <c r="C121" s="3">
        <f t="shared" si="9"/>
        <v>339.37819070902532</v>
      </c>
      <c r="D121" s="3">
        <f t="shared" si="5"/>
        <v>1810.8013797874191</v>
      </c>
      <c r="E121" s="4">
        <f t="shared" si="6"/>
        <v>1644.6075135376097</v>
      </c>
      <c r="G121" s="2" t="str">
        <f t="shared" si="7"/>
        <v>Normal</v>
      </c>
    </row>
    <row r="122" spans="1:7" x14ac:dyDescent="0.2">
      <c r="A122">
        <v>401</v>
      </c>
      <c r="B122" s="3">
        <f t="shared" si="8"/>
        <v>440.21646271348834</v>
      </c>
      <c r="C122" s="3">
        <f t="shared" si="9"/>
        <v>327.23472015068376</v>
      </c>
      <c r="D122" s="3">
        <f t="shared" si="5"/>
        <v>1749.1553433162235</v>
      </c>
      <c r="E122" s="4">
        <f t="shared" si="6"/>
        <v>1409.8013797874191</v>
      </c>
      <c r="G122" s="2" t="str">
        <f t="shared" si="7"/>
        <v>Normal</v>
      </c>
    </row>
    <row r="123" spans="1:7" x14ac:dyDescent="0.2">
      <c r="A123">
        <v>321</v>
      </c>
      <c r="B123" s="3">
        <f t="shared" si="8"/>
        <v>410.41234703511623</v>
      </c>
      <c r="C123" s="3">
        <f t="shared" si="9"/>
        <v>313.29309795219882</v>
      </c>
      <c r="D123" s="3">
        <f t="shared" si="5"/>
        <v>1663.5847388439115</v>
      </c>
      <c r="E123" s="4">
        <f t="shared" si="6"/>
        <v>1428.1553433162235</v>
      </c>
      <c r="G123" s="2" t="str">
        <f t="shared" si="7"/>
        <v>Normal</v>
      </c>
    </row>
    <row r="124" spans="1:7" x14ac:dyDescent="0.2">
      <c r="A124">
        <v>651</v>
      </c>
      <c r="B124" s="3">
        <f t="shared" si="8"/>
        <v>470.55926027633717</v>
      </c>
      <c r="C124" s="3">
        <f t="shared" si="9"/>
        <v>312.31136684353868</v>
      </c>
      <c r="D124" s="3">
        <f t="shared" si="5"/>
        <v>1719.8047276504919</v>
      </c>
      <c r="E124" s="4">
        <f t="shared" si="6"/>
        <v>1012.5847388439115</v>
      </c>
      <c r="G124" s="2" t="str">
        <f t="shared" si="7"/>
        <v>Normal</v>
      </c>
    </row>
    <row r="125" spans="1:7" x14ac:dyDescent="0.2">
      <c r="A125">
        <v>370</v>
      </c>
      <c r="B125" s="3">
        <f t="shared" si="8"/>
        <v>445.41944520725286</v>
      </c>
      <c r="C125" s="3">
        <f t="shared" si="9"/>
        <v>307.85343266719616</v>
      </c>
      <c r="D125" s="3">
        <f t="shared" si="5"/>
        <v>1676.8331758760376</v>
      </c>
      <c r="E125" s="4">
        <f t="shared" si="6"/>
        <v>1349.8047276504919</v>
      </c>
      <c r="G125" s="2" t="str">
        <f t="shared" si="7"/>
        <v>Normal</v>
      </c>
    </row>
    <row r="126" spans="1:7" x14ac:dyDescent="0.2">
      <c r="A126">
        <v>393</v>
      </c>
      <c r="B126" s="3">
        <f t="shared" si="8"/>
        <v>432.31458390543963</v>
      </c>
      <c r="C126" s="3">
        <f t="shared" si="9"/>
        <v>302.28750515130378</v>
      </c>
      <c r="D126" s="3">
        <f t="shared" si="5"/>
        <v>1641.4646045106547</v>
      </c>
      <c r="E126" s="4">
        <f t="shared" si="6"/>
        <v>1283.8331758760376</v>
      </c>
      <c r="G126" s="2" t="str">
        <f t="shared" si="7"/>
        <v>Normal</v>
      </c>
    </row>
    <row r="127" spans="1:7" x14ac:dyDescent="0.2">
      <c r="A127">
        <v>316</v>
      </c>
      <c r="B127" s="3">
        <f t="shared" si="8"/>
        <v>403.23593792907974</v>
      </c>
      <c r="C127" s="3">
        <f t="shared" si="9"/>
        <v>293.39495185165777</v>
      </c>
      <c r="D127" s="3">
        <f t="shared" si="5"/>
        <v>1576.8157453357107</v>
      </c>
      <c r="E127" s="4">
        <f t="shared" si="6"/>
        <v>1325.4646045106547</v>
      </c>
      <c r="G127" s="2" t="str">
        <f t="shared" si="7"/>
        <v>Normal</v>
      </c>
    </row>
    <row r="128" spans="1:7" x14ac:dyDescent="0.2">
      <c r="A128">
        <v>439</v>
      </c>
      <c r="B128" s="3">
        <f t="shared" si="8"/>
        <v>412.17695344680982</v>
      </c>
      <c r="C128" s="3">
        <f t="shared" si="9"/>
        <v>288.01070612987826</v>
      </c>
      <c r="D128" s="3">
        <f t="shared" si="5"/>
        <v>1564.2197779663229</v>
      </c>
      <c r="E128" s="4">
        <f t="shared" si="6"/>
        <v>1137.8157453357107</v>
      </c>
      <c r="G128" s="2" t="str">
        <f t="shared" si="7"/>
        <v>Normal</v>
      </c>
    </row>
    <row r="129" spans="1:7" x14ac:dyDescent="0.2">
      <c r="A129">
        <v>464</v>
      </c>
      <c r="B129" s="3">
        <f t="shared" si="8"/>
        <v>425.13271508510735</v>
      </c>
      <c r="C129" s="3">
        <f t="shared" si="9"/>
        <v>286.09014877825996</v>
      </c>
      <c r="D129" s="3">
        <f t="shared" si="5"/>
        <v>1569.4933101981471</v>
      </c>
      <c r="E129" s="4">
        <f t="shared" si="6"/>
        <v>1100.2197779663229</v>
      </c>
      <c r="G129" s="2" t="str">
        <f t="shared" si="7"/>
        <v>Normal</v>
      </c>
    </row>
    <row r="130" spans="1:7" x14ac:dyDescent="0.2">
      <c r="A130">
        <v>794</v>
      </c>
      <c r="B130" s="3">
        <f t="shared" si="8"/>
        <v>517.34953631383053</v>
      </c>
      <c r="C130" s="3">
        <f t="shared" si="9"/>
        <v>299.46920096933337</v>
      </c>
      <c r="D130" s="3">
        <f t="shared" si="5"/>
        <v>1715.2263401911641</v>
      </c>
      <c r="E130" s="4">
        <f t="shared" si="6"/>
        <v>775.49331019814713</v>
      </c>
      <c r="G130" s="2" t="str">
        <f t="shared" si="7"/>
        <v>Normal</v>
      </c>
    </row>
    <row r="131" spans="1:7" x14ac:dyDescent="0.2">
      <c r="A131">
        <v>513</v>
      </c>
      <c r="B131" s="3">
        <f t="shared" si="8"/>
        <v>516.26215223537292</v>
      </c>
      <c r="C131" s="3">
        <f t="shared" si="9"/>
        <v>309.79059276622883</v>
      </c>
      <c r="D131" s="3">
        <f t="shared" si="5"/>
        <v>1755.4245233002882</v>
      </c>
      <c r="E131" s="4">
        <f t="shared" si="6"/>
        <v>1202.2263401911641</v>
      </c>
      <c r="G131" s="2" t="str">
        <f t="shared" si="7"/>
        <v>Normal</v>
      </c>
    </row>
    <row r="132" spans="1:7" x14ac:dyDescent="0.2">
      <c r="A132">
        <v>331</v>
      </c>
      <c r="B132" s="3">
        <f t="shared" si="8"/>
        <v>469.94661417652969</v>
      </c>
      <c r="C132" s="3">
        <f t="shared" si="9"/>
        <v>310.11571360409329</v>
      </c>
      <c r="D132" s="3">
        <f t="shared" ref="D132:D195" si="10">IF(G132="Normal",B132+4*C132,D131*2)</f>
        <v>1710.4094685929028</v>
      </c>
      <c r="E132" s="4">
        <f t="shared" ref="E132:E195" si="11">ABS( D131-A132)</f>
        <v>1424.4245233002882</v>
      </c>
      <c r="G132" s="2" t="str">
        <f t="shared" ref="G132:G195" si="12">IF(A132&lt;D131,"Normal","Timeout")</f>
        <v>Normal</v>
      </c>
    </row>
    <row r="133" spans="1:7" x14ac:dyDescent="0.2">
      <c r="A133">
        <v>560</v>
      </c>
      <c r="B133" s="3">
        <f t="shared" ref="B133:B196" si="13">IF(G133="Normal",(0.75*B132)+(0.25*A133),B132)</f>
        <v>492.45996063239727</v>
      </c>
      <c r="C133" s="3">
        <f t="shared" ref="C133:C196" si="14">IF(G132="Normal",(0.875*C132)+(ABS(B132-C132)*0.125)+(0.08*(A133)/2),C132)</f>
        <v>313.73011197513614</v>
      </c>
      <c r="D133" s="3">
        <f t="shared" si="10"/>
        <v>1747.3804085329418</v>
      </c>
      <c r="E133" s="4">
        <f t="shared" si="11"/>
        <v>1150.4094685929028</v>
      </c>
      <c r="G133" s="2" t="str">
        <f t="shared" si="12"/>
        <v>Normal</v>
      </c>
    </row>
    <row r="134" spans="1:7" x14ac:dyDescent="0.2">
      <c r="A134">
        <v>279</v>
      </c>
      <c r="B134" s="3">
        <f t="shared" si="13"/>
        <v>439.09497047429795</v>
      </c>
      <c r="C134" s="3">
        <f t="shared" si="14"/>
        <v>308.01507906040183</v>
      </c>
      <c r="D134" s="3">
        <f t="shared" si="10"/>
        <v>1671.1552867159053</v>
      </c>
      <c r="E134" s="4">
        <f t="shared" si="11"/>
        <v>1468.3804085329418</v>
      </c>
      <c r="G134" s="2" t="str">
        <f t="shared" si="12"/>
        <v>Normal</v>
      </c>
    </row>
    <row r="135" spans="1:7" x14ac:dyDescent="0.2">
      <c r="A135">
        <v>402</v>
      </c>
      <c r="B135" s="3">
        <f t="shared" si="13"/>
        <v>429.82122785572346</v>
      </c>
      <c r="C135" s="3">
        <f t="shared" si="14"/>
        <v>301.97818060458854</v>
      </c>
      <c r="D135" s="3">
        <f t="shared" si="10"/>
        <v>1637.7339502740776</v>
      </c>
      <c r="E135" s="4">
        <f t="shared" si="11"/>
        <v>1269.1552867159053</v>
      </c>
      <c r="G135" s="2" t="str">
        <f t="shared" si="12"/>
        <v>Normal</v>
      </c>
    </row>
    <row r="136" spans="1:7" x14ac:dyDescent="0.2">
      <c r="A136">
        <v>322</v>
      </c>
      <c r="B136" s="3">
        <f t="shared" si="13"/>
        <v>402.8659208917926</v>
      </c>
      <c r="C136" s="3">
        <f t="shared" si="14"/>
        <v>293.09128893540685</v>
      </c>
      <c r="D136" s="3">
        <f t="shared" si="10"/>
        <v>1575.2310766334199</v>
      </c>
      <c r="E136" s="4">
        <f t="shared" si="11"/>
        <v>1315.7339502740776</v>
      </c>
      <c r="G136" s="2" t="str">
        <f t="shared" si="12"/>
        <v>Normal</v>
      </c>
    </row>
    <row r="137" spans="1:7" x14ac:dyDescent="0.2">
      <c r="A137">
        <v>346</v>
      </c>
      <c r="B137" s="3">
        <f t="shared" si="13"/>
        <v>388.64944066884448</v>
      </c>
      <c r="C137" s="3">
        <f t="shared" si="14"/>
        <v>284.0167068130292</v>
      </c>
      <c r="D137" s="3">
        <f t="shared" si="10"/>
        <v>1524.7162679209614</v>
      </c>
      <c r="E137" s="4">
        <f t="shared" si="11"/>
        <v>1229.2310766334199</v>
      </c>
      <c r="G137" s="2" t="str">
        <f t="shared" si="12"/>
        <v>Normal</v>
      </c>
    </row>
    <row r="138" spans="1:7" x14ac:dyDescent="0.2">
      <c r="A138">
        <v>369</v>
      </c>
      <c r="B138" s="3">
        <f t="shared" si="13"/>
        <v>383.73708050163339</v>
      </c>
      <c r="C138" s="3">
        <f t="shared" si="14"/>
        <v>276.35371019337742</v>
      </c>
      <c r="D138" s="3">
        <f t="shared" si="10"/>
        <v>1489.1519212751432</v>
      </c>
      <c r="E138" s="4">
        <f t="shared" si="11"/>
        <v>1155.7162679209614</v>
      </c>
      <c r="G138" s="2" t="str">
        <f t="shared" si="12"/>
        <v>Normal</v>
      </c>
    </row>
    <row r="139" spans="1:7" x14ac:dyDescent="0.2">
      <c r="A139">
        <v>394</v>
      </c>
      <c r="B139" s="3">
        <f t="shared" si="13"/>
        <v>386.30281037622501</v>
      </c>
      <c r="C139" s="3">
        <f t="shared" si="14"/>
        <v>270.99241770773722</v>
      </c>
      <c r="D139" s="3">
        <f t="shared" si="10"/>
        <v>1470.2724812071738</v>
      </c>
      <c r="E139" s="4">
        <f t="shared" si="11"/>
        <v>1095.1519212751432</v>
      </c>
      <c r="G139" s="2" t="str">
        <f t="shared" si="12"/>
        <v>Normal</v>
      </c>
    </row>
    <row r="140" spans="1:7" x14ac:dyDescent="0.2">
      <c r="A140">
        <v>314</v>
      </c>
      <c r="B140" s="3">
        <f t="shared" si="13"/>
        <v>368.22710778216879</v>
      </c>
      <c r="C140" s="3">
        <f t="shared" si="14"/>
        <v>264.092164577831</v>
      </c>
      <c r="D140" s="3">
        <f t="shared" si="10"/>
        <v>1424.5957660934928</v>
      </c>
      <c r="E140" s="4">
        <f t="shared" si="11"/>
        <v>1156.2724812071738</v>
      </c>
      <c r="G140" s="2" t="str">
        <f t="shared" si="12"/>
        <v>Normal</v>
      </c>
    </row>
    <row r="141" spans="1:7" x14ac:dyDescent="0.2">
      <c r="A141">
        <v>337</v>
      </c>
      <c r="B141" s="3">
        <f t="shared" si="13"/>
        <v>360.42033083662659</v>
      </c>
      <c r="C141" s="3">
        <f t="shared" si="14"/>
        <v>257.57751190614437</v>
      </c>
      <c r="D141" s="3">
        <f t="shared" si="10"/>
        <v>1390.7303784612041</v>
      </c>
      <c r="E141" s="4">
        <f t="shared" si="11"/>
        <v>1087.5957660934928</v>
      </c>
      <c r="G141" s="2" t="str">
        <f t="shared" si="12"/>
        <v>Normal</v>
      </c>
    </row>
    <row r="142" spans="1:7" x14ac:dyDescent="0.2">
      <c r="A142">
        <v>1395</v>
      </c>
      <c r="B142" s="3">
        <f t="shared" si="13"/>
        <v>360.42033083662659</v>
      </c>
      <c r="C142" s="3">
        <f t="shared" si="14"/>
        <v>294.0356752841866</v>
      </c>
      <c r="D142" s="3">
        <f t="shared" si="10"/>
        <v>2781.4607569224081</v>
      </c>
      <c r="E142" s="4">
        <f t="shared" si="11"/>
        <v>4.2696215387959455</v>
      </c>
      <c r="G142" s="2" t="str">
        <f t="shared" si="12"/>
        <v>Timeout</v>
      </c>
    </row>
    <row r="143" spans="1:7" x14ac:dyDescent="0.2">
      <c r="A143">
        <v>383</v>
      </c>
      <c r="B143" s="3">
        <f t="shared" si="13"/>
        <v>366.06524812746994</v>
      </c>
      <c r="C143" s="3">
        <f t="shared" si="14"/>
        <v>294.0356752841866</v>
      </c>
      <c r="D143" s="3">
        <f t="shared" si="10"/>
        <v>1542.2079492642163</v>
      </c>
      <c r="E143" s="4">
        <f t="shared" si="11"/>
        <v>2398.4607569224081</v>
      </c>
      <c r="G143" s="2" t="str">
        <f t="shared" si="12"/>
        <v>Normal</v>
      </c>
    </row>
    <row r="144" spans="1:7" x14ac:dyDescent="0.2">
      <c r="A144">
        <v>344</v>
      </c>
      <c r="B144" s="3">
        <f t="shared" si="13"/>
        <v>360.54893609560247</v>
      </c>
      <c r="C144" s="3">
        <f t="shared" si="14"/>
        <v>280.04491247907367</v>
      </c>
      <c r="D144" s="3">
        <f t="shared" si="10"/>
        <v>1480.7285860118973</v>
      </c>
      <c r="E144" s="4">
        <f t="shared" si="11"/>
        <v>1198.2079492642163</v>
      </c>
      <c r="G144" s="2" t="str">
        <f t="shared" si="12"/>
        <v>Normal</v>
      </c>
    </row>
    <row r="145" spans="1:7" x14ac:dyDescent="0.2">
      <c r="A145">
        <v>429</v>
      </c>
      <c r="B145" s="3">
        <f t="shared" si="13"/>
        <v>377.66170207170182</v>
      </c>
      <c r="C145" s="3">
        <f t="shared" si="14"/>
        <v>272.2623013712556</v>
      </c>
      <c r="D145" s="3">
        <f t="shared" si="10"/>
        <v>1466.7109075567241</v>
      </c>
      <c r="E145" s="4">
        <f t="shared" si="11"/>
        <v>1051.7285860118973</v>
      </c>
      <c r="G145" s="2" t="str">
        <f t="shared" si="12"/>
        <v>Normal</v>
      </c>
    </row>
    <row r="146" spans="1:7" x14ac:dyDescent="0.2">
      <c r="A146">
        <v>351</v>
      </c>
      <c r="B146" s="3">
        <f t="shared" si="13"/>
        <v>370.9962765537764</v>
      </c>
      <c r="C146" s="3">
        <f t="shared" si="14"/>
        <v>265.44443878740447</v>
      </c>
      <c r="D146" s="3">
        <f t="shared" si="10"/>
        <v>1432.7740317033943</v>
      </c>
      <c r="E146" s="4">
        <f t="shared" si="11"/>
        <v>1115.7109075567241</v>
      </c>
      <c r="G146" s="2" t="str">
        <f t="shared" si="12"/>
        <v>Normal</v>
      </c>
    </row>
    <row r="147" spans="1:7" x14ac:dyDescent="0.2">
      <c r="A147">
        <v>374</v>
      </c>
      <c r="B147" s="3">
        <f t="shared" si="13"/>
        <v>371.7472074153323</v>
      </c>
      <c r="C147" s="3">
        <f t="shared" si="14"/>
        <v>260.41786365977538</v>
      </c>
      <c r="D147" s="3">
        <f t="shared" si="10"/>
        <v>1413.4186620544338</v>
      </c>
      <c r="E147" s="4">
        <f t="shared" si="11"/>
        <v>1058.7740317033943</v>
      </c>
      <c r="G147" s="2" t="str">
        <f t="shared" si="12"/>
        <v>Normal</v>
      </c>
    </row>
    <row r="148" spans="1:7" x14ac:dyDescent="0.2">
      <c r="A148">
        <v>299</v>
      </c>
      <c r="B148" s="3">
        <f t="shared" si="13"/>
        <v>353.56040556149924</v>
      </c>
      <c r="C148" s="3">
        <f t="shared" si="14"/>
        <v>253.74179867174809</v>
      </c>
      <c r="D148" s="3">
        <f t="shared" si="10"/>
        <v>1368.5276002484916</v>
      </c>
      <c r="E148" s="4">
        <f t="shared" si="11"/>
        <v>1114.4186620544338</v>
      </c>
      <c r="G148" s="2" t="str">
        <f t="shared" si="12"/>
        <v>Normal</v>
      </c>
    </row>
    <row r="149" spans="1:7" x14ac:dyDescent="0.2">
      <c r="A149">
        <v>738</v>
      </c>
      <c r="B149" s="3">
        <f t="shared" si="13"/>
        <v>449.67030417112443</v>
      </c>
      <c r="C149" s="3">
        <f t="shared" si="14"/>
        <v>264.02139969899849</v>
      </c>
      <c r="D149" s="3">
        <f t="shared" si="10"/>
        <v>1505.7559029671183</v>
      </c>
      <c r="E149" s="4">
        <f t="shared" si="11"/>
        <v>630.52760024849158</v>
      </c>
      <c r="G149" s="2" t="str">
        <f t="shared" si="12"/>
        <v>Normal</v>
      </c>
    </row>
    <row r="150" spans="1:7" x14ac:dyDescent="0.2">
      <c r="A150">
        <v>445</v>
      </c>
      <c r="B150" s="3">
        <f t="shared" si="13"/>
        <v>448.50272812834334</v>
      </c>
      <c r="C150" s="3">
        <f t="shared" si="14"/>
        <v>272.02483779563943</v>
      </c>
      <c r="D150" s="3">
        <f t="shared" si="10"/>
        <v>1536.602079310901</v>
      </c>
      <c r="E150" s="4">
        <f t="shared" si="11"/>
        <v>1060.7559029671183</v>
      </c>
      <c r="G150" s="2" t="str">
        <f t="shared" si="12"/>
        <v>Normal</v>
      </c>
    </row>
    <row r="151" spans="1:7" x14ac:dyDescent="0.2">
      <c r="A151">
        <v>263</v>
      </c>
      <c r="B151" s="3">
        <f t="shared" si="13"/>
        <v>402.12704609625752</v>
      </c>
      <c r="C151" s="3">
        <f t="shared" si="14"/>
        <v>270.60146936277243</v>
      </c>
      <c r="D151" s="3">
        <f t="shared" si="10"/>
        <v>1484.5329235473473</v>
      </c>
      <c r="E151" s="4">
        <f t="shared" si="11"/>
        <v>1273.602079310901</v>
      </c>
      <c r="G151" s="2" t="str">
        <f t="shared" si="12"/>
        <v>Normal</v>
      </c>
    </row>
    <row r="152" spans="1:7" x14ac:dyDescent="0.2">
      <c r="A152">
        <v>389</v>
      </c>
      <c r="B152" s="3">
        <f t="shared" si="13"/>
        <v>398.84528457219312</v>
      </c>
      <c r="C152" s="3">
        <f t="shared" si="14"/>
        <v>268.77698278411151</v>
      </c>
      <c r="D152" s="3">
        <f t="shared" si="10"/>
        <v>1473.9532157086392</v>
      </c>
      <c r="E152" s="4">
        <f t="shared" si="11"/>
        <v>1095.5329235473473</v>
      </c>
      <c r="G152" s="2" t="str">
        <f t="shared" si="12"/>
        <v>Normal</v>
      </c>
    </row>
    <row r="153" spans="1:7" x14ac:dyDescent="0.2">
      <c r="A153">
        <v>413</v>
      </c>
      <c r="B153" s="3">
        <f t="shared" si="13"/>
        <v>402.38396342914484</v>
      </c>
      <c r="C153" s="3">
        <f t="shared" si="14"/>
        <v>267.95839765960773</v>
      </c>
      <c r="D153" s="3">
        <f t="shared" si="10"/>
        <v>1474.2175540675757</v>
      </c>
      <c r="E153" s="4">
        <f t="shared" si="11"/>
        <v>1060.9532157086392</v>
      </c>
      <c r="G153" s="2" t="str">
        <f t="shared" si="12"/>
        <v>Normal</v>
      </c>
    </row>
    <row r="154" spans="1:7" x14ac:dyDescent="0.2">
      <c r="A154">
        <v>437</v>
      </c>
      <c r="B154" s="3">
        <f t="shared" si="13"/>
        <v>411.03797257185863</v>
      </c>
      <c r="C154" s="3">
        <f t="shared" si="14"/>
        <v>268.74679367334892</v>
      </c>
      <c r="D154" s="3">
        <f t="shared" si="10"/>
        <v>1486.0251472652544</v>
      </c>
      <c r="E154" s="4">
        <f t="shared" si="11"/>
        <v>1037.2175540675757</v>
      </c>
      <c r="G154" s="2" t="str">
        <f t="shared" si="12"/>
        <v>Normal</v>
      </c>
    </row>
    <row r="155" spans="1:7" x14ac:dyDescent="0.2">
      <c r="A155">
        <v>460</v>
      </c>
      <c r="B155" s="3">
        <f t="shared" si="13"/>
        <v>423.278479428894</v>
      </c>
      <c r="C155" s="3">
        <f t="shared" si="14"/>
        <v>271.33984182649402</v>
      </c>
      <c r="D155" s="3">
        <f t="shared" si="10"/>
        <v>1508.63784673487</v>
      </c>
      <c r="E155" s="4">
        <f t="shared" si="11"/>
        <v>1026.0251472652544</v>
      </c>
      <c r="G155" s="2" t="str">
        <f t="shared" si="12"/>
        <v>Normal</v>
      </c>
    </row>
    <row r="156" spans="1:7" x14ac:dyDescent="0.2">
      <c r="A156">
        <v>278</v>
      </c>
      <c r="B156" s="3">
        <f t="shared" si="13"/>
        <v>386.95885957167047</v>
      </c>
      <c r="C156" s="3">
        <f t="shared" si="14"/>
        <v>267.5346912984823</v>
      </c>
      <c r="D156" s="3">
        <f t="shared" si="10"/>
        <v>1457.0976247655997</v>
      </c>
      <c r="E156" s="4">
        <f t="shared" si="11"/>
        <v>1230.63784673487</v>
      </c>
      <c r="G156" s="2" t="str">
        <f t="shared" si="12"/>
        <v>Normal</v>
      </c>
    </row>
    <row r="157" spans="1:7" x14ac:dyDescent="0.2">
      <c r="A157">
        <v>306</v>
      </c>
      <c r="B157" s="3">
        <f t="shared" si="13"/>
        <v>366.71914467875285</v>
      </c>
      <c r="C157" s="3">
        <f t="shared" si="14"/>
        <v>261.26087592032053</v>
      </c>
      <c r="D157" s="3">
        <f t="shared" si="10"/>
        <v>1411.762648360035</v>
      </c>
      <c r="E157" s="4">
        <f t="shared" si="11"/>
        <v>1151.0976247655997</v>
      </c>
      <c r="G157" s="2" t="str">
        <f t="shared" si="12"/>
        <v>Normal</v>
      </c>
    </row>
    <row r="158" spans="1:7" x14ac:dyDescent="0.2">
      <c r="A158">
        <v>427</v>
      </c>
      <c r="B158" s="3">
        <f t="shared" si="13"/>
        <v>381.78935850906464</v>
      </c>
      <c r="C158" s="3">
        <f t="shared" si="14"/>
        <v>258.86555002508447</v>
      </c>
      <c r="D158" s="3">
        <f t="shared" si="10"/>
        <v>1417.2515586094025</v>
      </c>
      <c r="E158" s="4">
        <f t="shared" si="11"/>
        <v>984.76264836003497</v>
      </c>
      <c r="G158" s="2" t="str">
        <f t="shared" si="12"/>
        <v>Normal</v>
      </c>
    </row>
    <row r="159" spans="1:7" x14ac:dyDescent="0.2">
      <c r="A159">
        <v>1656</v>
      </c>
      <c r="B159" s="3">
        <f t="shared" si="13"/>
        <v>381.78935850906464</v>
      </c>
      <c r="C159" s="3">
        <f t="shared" si="14"/>
        <v>308.11283233244643</v>
      </c>
      <c r="D159" s="3">
        <f t="shared" si="10"/>
        <v>2834.5031172188051</v>
      </c>
      <c r="E159" s="4">
        <f t="shared" si="11"/>
        <v>238.74844139059746</v>
      </c>
      <c r="G159" s="2" t="str">
        <f t="shared" si="12"/>
        <v>Timeout</v>
      </c>
    </row>
    <row r="160" spans="1:7" x14ac:dyDescent="0.2">
      <c r="A160">
        <v>271</v>
      </c>
      <c r="B160" s="3">
        <f t="shared" si="13"/>
        <v>354.09201888179848</v>
      </c>
      <c r="C160" s="3">
        <f t="shared" si="14"/>
        <v>308.11283233244643</v>
      </c>
      <c r="D160" s="3">
        <f t="shared" si="10"/>
        <v>1586.5433482115841</v>
      </c>
      <c r="E160" s="4">
        <f t="shared" si="11"/>
        <v>2563.5031172188051</v>
      </c>
      <c r="G160" s="2" t="str">
        <f t="shared" si="12"/>
        <v>Normal</v>
      </c>
    </row>
    <row r="161" spans="1:7" x14ac:dyDescent="0.2">
      <c r="A161">
        <v>415</v>
      </c>
      <c r="B161" s="3">
        <f t="shared" si="13"/>
        <v>369.31901416134883</v>
      </c>
      <c r="C161" s="3">
        <f t="shared" si="14"/>
        <v>291.94612660955966</v>
      </c>
      <c r="D161" s="3">
        <f t="shared" si="10"/>
        <v>1537.1035205995875</v>
      </c>
      <c r="E161" s="4">
        <f t="shared" si="11"/>
        <v>1171.5433482115841</v>
      </c>
      <c r="G161" s="2" t="str">
        <f t="shared" si="12"/>
        <v>Normal</v>
      </c>
    </row>
    <row r="162" spans="1:7" x14ac:dyDescent="0.2">
      <c r="A162">
        <v>326</v>
      </c>
      <c r="B162" s="3">
        <f t="shared" si="13"/>
        <v>358.48926062101162</v>
      </c>
      <c r="C162" s="3">
        <f t="shared" si="14"/>
        <v>278.16447172733837</v>
      </c>
      <c r="D162" s="3">
        <f t="shared" si="10"/>
        <v>1471.1471475303651</v>
      </c>
      <c r="E162" s="4">
        <f t="shared" si="11"/>
        <v>1211.1035205995875</v>
      </c>
      <c r="G162" s="2" t="str">
        <f t="shared" si="12"/>
        <v>Normal</v>
      </c>
    </row>
    <row r="163" spans="1:7" x14ac:dyDescent="0.2">
      <c r="A163">
        <v>344</v>
      </c>
      <c r="B163" s="3">
        <f t="shared" si="13"/>
        <v>354.8669454657587</v>
      </c>
      <c r="C163" s="3">
        <f t="shared" si="14"/>
        <v>267.19451137313024</v>
      </c>
      <c r="D163" s="3">
        <f t="shared" si="10"/>
        <v>1423.6449909582798</v>
      </c>
      <c r="E163" s="4">
        <f t="shared" si="11"/>
        <v>1127.1471475303651</v>
      </c>
      <c r="G163" s="2" t="str">
        <f t="shared" si="12"/>
        <v>Normal</v>
      </c>
    </row>
    <row r="164" spans="1:7" x14ac:dyDescent="0.2">
      <c r="A164">
        <v>363</v>
      </c>
      <c r="B164" s="3">
        <f t="shared" si="13"/>
        <v>356.900209099319</v>
      </c>
      <c r="C164" s="3">
        <f t="shared" si="14"/>
        <v>259.27425171306749</v>
      </c>
      <c r="D164" s="3">
        <f t="shared" si="10"/>
        <v>1393.9972159515889</v>
      </c>
      <c r="E164" s="4">
        <f t="shared" si="11"/>
        <v>1060.6449909582798</v>
      </c>
      <c r="G164" s="2" t="str">
        <f t="shared" si="12"/>
        <v>Normal</v>
      </c>
    </row>
    <row r="165" spans="1:7" x14ac:dyDescent="0.2">
      <c r="A165">
        <v>288</v>
      </c>
      <c r="B165" s="3">
        <f t="shared" si="13"/>
        <v>339.67515682448925</v>
      </c>
      <c r="C165" s="3">
        <f t="shared" si="14"/>
        <v>250.58821492221549</v>
      </c>
      <c r="D165" s="3">
        <f t="shared" si="10"/>
        <v>1342.0280165133513</v>
      </c>
      <c r="E165" s="4">
        <f t="shared" si="11"/>
        <v>1105.9972159515889</v>
      </c>
      <c r="G165" s="2" t="str">
        <f t="shared" si="12"/>
        <v>Normal</v>
      </c>
    </row>
    <row r="166" spans="1:7" x14ac:dyDescent="0.2">
      <c r="A166">
        <v>307</v>
      </c>
      <c r="B166" s="3">
        <f t="shared" si="13"/>
        <v>331.50636761836694</v>
      </c>
      <c r="C166" s="3">
        <f t="shared" si="14"/>
        <v>242.68055579472278</v>
      </c>
      <c r="D166" s="3">
        <f t="shared" si="10"/>
        <v>1302.228590797258</v>
      </c>
      <c r="E166" s="4">
        <f t="shared" si="11"/>
        <v>1035.0280165133513</v>
      </c>
      <c r="G166" s="2" t="str">
        <f t="shared" si="12"/>
        <v>Normal</v>
      </c>
    </row>
    <row r="167" spans="1:7" x14ac:dyDescent="0.2">
      <c r="A167">
        <v>438</v>
      </c>
      <c r="B167" s="3">
        <f t="shared" si="13"/>
        <v>358.12977571377519</v>
      </c>
      <c r="C167" s="3">
        <f t="shared" si="14"/>
        <v>240.96871279833798</v>
      </c>
      <c r="D167" s="3">
        <f t="shared" si="10"/>
        <v>1322.0046269071272</v>
      </c>
      <c r="E167" s="4">
        <f t="shared" si="11"/>
        <v>864.22859079725799</v>
      </c>
      <c r="G167" s="2" t="str">
        <f t="shared" si="12"/>
        <v>Normal</v>
      </c>
    </row>
    <row r="168" spans="1:7" x14ac:dyDescent="0.2">
      <c r="A168">
        <v>356</v>
      </c>
      <c r="B168" s="3">
        <f t="shared" si="13"/>
        <v>357.59733178533139</v>
      </c>
      <c r="C168" s="3">
        <f t="shared" si="14"/>
        <v>239.7327565629754</v>
      </c>
      <c r="D168" s="3">
        <f t="shared" si="10"/>
        <v>1316.5283580372329</v>
      </c>
      <c r="E168" s="4">
        <f t="shared" si="11"/>
        <v>966.0046269071272</v>
      </c>
      <c r="G168" s="2" t="str">
        <f t="shared" si="12"/>
        <v>Normal</v>
      </c>
    </row>
    <row r="169" spans="1:7" x14ac:dyDescent="0.2">
      <c r="A169">
        <v>274</v>
      </c>
      <c r="B169" s="3">
        <f t="shared" si="13"/>
        <v>336.69799883899856</v>
      </c>
      <c r="C169" s="3">
        <f t="shared" si="14"/>
        <v>235.459233895398</v>
      </c>
      <c r="D169" s="3">
        <f t="shared" si="10"/>
        <v>1278.5349344205906</v>
      </c>
      <c r="E169" s="4">
        <f t="shared" si="11"/>
        <v>1042.5283580372329</v>
      </c>
      <c r="G169" s="2" t="str">
        <f t="shared" si="12"/>
        <v>Normal</v>
      </c>
    </row>
    <row r="170" spans="1:7" x14ac:dyDescent="0.2">
      <c r="A170">
        <v>418</v>
      </c>
      <c r="B170" s="3">
        <f t="shared" si="13"/>
        <v>357.02349912924893</v>
      </c>
      <c r="C170" s="3">
        <f t="shared" si="14"/>
        <v>235.4016752764233</v>
      </c>
      <c r="D170" s="3">
        <f t="shared" si="10"/>
        <v>1298.6302002349421</v>
      </c>
      <c r="E170" s="4">
        <f t="shared" si="11"/>
        <v>860.53493442059062</v>
      </c>
      <c r="G170" s="2" t="str">
        <f t="shared" si="12"/>
        <v>Normal</v>
      </c>
    </row>
    <row r="171" spans="1:7" x14ac:dyDescent="0.2">
      <c r="A171">
        <v>423</v>
      </c>
      <c r="B171" s="3">
        <f t="shared" si="13"/>
        <v>373.51762434693671</v>
      </c>
      <c r="C171" s="3">
        <f t="shared" si="14"/>
        <v>238.09919384847359</v>
      </c>
      <c r="D171" s="3">
        <f t="shared" si="10"/>
        <v>1325.914399740831</v>
      </c>
      <c r="E171" s="4">
        <f t="shared" si="11"/>
        <v>875.63020023494209</v>
      </c>
      <c r="G171" s="2" t="str">
        <f t="shared" si="12"/>
        <v>Normal</v>
      </c>
    </row>
    <row r="172" spans="1:7" x14ac:dyDescent="0.2">
      <c r="A172">
        <v>447</v>
      </c>
      <c r="B172" s="3">
        <f t="shared" si="13"/>
        <v>391.88821826020251</v>
      </c>
      <c r="C172" s="3">
        <f t="shared" si="14"/>
        <v>243.14409842972228</v>
      </c>
      <c r="D172" s="3">
        <f t="shared" si="10"/>
        <v>1364.4646119790916</v>
      </c>
      <c r="E172" s="4">
        <f t="shared" si="11"/>
        <v>878.91439974083096</v>
      </c>
      <c r="G172" s="2" t="str">
        <f t="shared" si="12"/>
        <v>Normal</v>
      </c>
    </row>
    <row r="173" spans="1:7" x14ac:dyDescent="0.2">
      <c r="A173">
        <v>367</v>
      </c>
      <c r="B173" s="3">
        <f t="shared" si="13"/>
        <v>385.66616369515191</v>
      </c>
      <c r="C173" s="3">
        <f t="shared" si="14"/>
        <v>246.02410110481702</v>
      </c>
      <c r="D173" s="3">
        <f t="shared" si="10"/>
        <v>1369.76256811442</v>
      </c>
      <c r="E173" s="4">
        <f t="shared" si="11"/>
        <v>997.46461197909161</v>
      </c>
      <c r="G173" s="2" t="str">
        <f t="shared" si="12"/>
        <v>Normal</v>
      </c>
    </row>
    <row r="174" spans="1:7" x14ac:dyDescent="0.2">
      <c r="A174">
        <v>289</v>
      </c>
      <c r="B174" s="3">
        <f t="shared" si="13"/>
        <v>361.49962277136393</v>
      </c>
      <c r="C174" s="3">
        <f t="shared" si="14"/>
        <v>244.28634629050677</v>
      </c>
      <c r="D174" s="3">
        <f t="shared" si="10"/>
        <v>1338.6450079333911</v>
      </c>
      <c r="E174" s="4">
        <f t="shared" si="11"/>
        <v>1080.76256811442</v>
      </c>
      <c r="G174" s="2" t="str">
        <f t="shared" si="12"/>
        <v>Normal</v>
      </c>
    </row>
    <row r="175" spans="1:7" x14ac:dyDescent="0.2">
      <c r="A175">
        <v>311</v>
      </c>
      <c r="B175" s="3">
        <f t="shared" si="13"/>
        <v>348.87471707852296</v>
      </c>
      <c r="C175" s="3">
        <f t="shared" si="14"/>
        <v>240.84221256430055</v>
      </c>
      <c r="D175" s="3">
        <f t="shared" si="10"/>
        <v>1312.2435673357252</v>
      </c>
      <c r="E175" s="4">
        <f t="shared" si="11"/>
        <v>1027.6450079333911</v>
      </c>
      <c r="G175" s="2" t="str">
        <f t="shared" si="12"/>
        <v>Normal</v>
      </c>
    </row>
    <row r="176" spans="1:7" x14ac:dyDescent="0.2">
      <c r="A176">
        <v>1335</v>
      </c>
      <c r="B176" s="3">
        <f t="shared" si="13"/>
        <v>348.87471707852296</v>
      </c>
      <c r="C176" s="3">
        <f t="shared" si="14"/>
        <v>277.64099905804079</v>
      </c>
      <c r="D176" s="3">
        <f t="shared" si="10"/>
        <v>2624.4871346714503</v>
      </c>
      <c r="E176" s="4">
        <f t="shared" si="11"/>
        <v>22.756432664274826</v>
      </c>
      <c r="G176" s="2" t="str">
        <f t="shared" si="12"/>
        <v>Timeout</v>
      </c>
    </row>
    <row r="177" spans="1:7" x14ac:dyDescent="0.2">
      <c r="A177">
        <v>462</v>
      </c>
      <c r="B177" s="3">
        <f t="shared" si="13"/>
        <v>377.15603780889222</v>
      </c>
      <c r="C177" s="3">
        <f t="shared" si="14"/>
        <v>277.64099905804079</v>
      </c>
      <c r="D177" s="3">
        <f t="shared" si="10"/>
        <v>1487.7200340410554</v>
      </c>
      <c r="E177" s="4">
        <f t="shared" si="11"/>
        <v>2162.4871346714503</v>
      </c>
      <c r="G177" s="2" t="str">
        <f t="shared" si="12"/>
        <v>Normal</v>
      </c>
    </row>
    <row r="178" spans="1:7" x14ac:dyDescent="0.2">
      <c r="A178">
        <v>385</v>
      </c>
      <c r="B178" s="3">
        <f t="shared" si="13"/>
        <v>379.11702835666915</v>
      </c>
      <c r="C178" s="3">
        <f t="shared" si="14"/>
        <v>270.77525401964209</v>
      </c>
      <c r="D178" s="3">
        <f t="shared" si="10"/>
        <v>1462.2180444352375</v>
      </c>
      <c r="E178" s="4">
        <f t="shared" si="11"/>
        <v>1102.7200340410554</v>
      </c>
      <c r="G178" s="2" t="str">
        <f t="shared" si="12"/>
        <v>Normal</v>
      </c>
    </row>
    <row r="179" spans="1:7" x14ac:dyDescent="0.2">
      <c r="A179">
        <v>408</v>
      </c>
      <c r="B179" s="3">
        <f t="shared" si="13"/>
        <v>386.33777126750186</v>
      </c>
      <c r="C179" s="3">
        <f t="shared" si="14"/>
        <v>266.79106905931525</v>
      </c>
      <c r="D179" s="3">
        <f t="shared" si="10"/>
        <v>1453.5020475047629</v>
      </c>
      <c r="E179" s="4">
        <f t="shared" si="11"/>
        <v>1054.2180444352375</v>
      </c>
      <c r="G179" s="2" t="str">
        <f t="shared" si="12"/>
        <v>Normal</v>
      </c>
    </row>
    <row r="180" spans="1:7" x14ac:dyDescent="0.2">
      <c r="A180">
        <v>329</v>
      </c>
      <c r="B180" s="3">
        <f t="shared" si="13"/>
        <v>372.00332845062638</v>
      </c>
      <c r="C180" s="3">
        <f t="shared" si="14"/>
        <v>261.54552320292419</v>
      </c>
      <c r="D180" s="3">
        <f t="shared" si="10"/>
        <v>1418.1854212623232</v>
      </c>
      <c r="E180" s="4">
        <f t="shared" si="11"/>
        <v>1124.5020475047629</v>
      </c>
      <c r="G180" s="2" t="str">
        <f t="shared" si="12"/>
        <v>Normal</v>
      </c>
    </row>
    <row r="181" spans="1:7" x14ac:dyDescent="0.2">
      <c r="A181">
        <v>454</v>
      </c>
      <c r="B181" s="3">
        <f t="shared" si="13"/>
        <v>392.50249633796977</v>
      </c>
      <c r="C181" s="3">
        <f t="shared" si="14"/>
        <v>260.81955845852144</v>
      </c>
      <c r="D181" s="3">
        <f t="shared" si="10"/>
        <v>1435.7807301720554</v>
      </c>
      <c r="E181" s="4">
        <f t="shared" si="11"/>
        <v>964.18542126232319</v>
      </c>
      <c r="G181" s="2" t="str">
        <f t="shared" si="12"/>
        <v>Normal</v>
      </c>
    </row>
    <row r="182" spans="1:7" x14ac:dyDescent="0.2">
      <c r="A182">
        <v>375</v>
      </c>
      <c r="B182" s="3">
        <f t="shared" si="13"/>
        <v>388.12687225347736</v>
      </c>
      <c r="C182" s="3">
        <f t="shared" si="14"/>
        <v>259.67748088613729</v>
      </c>
      <c r="D182" s="3">
        <f t="shared" si="10"/>
        <v>1426.8367957980265</v>
      </c>
      <c r="E182" s="4">
        <f t="shared" si="11"/>
        <v>1060.7807301720554</v>
      </c>
      <c r="G182" s="2" t="str">
        <f t="shared" si="12"/>
        <v>Normal</v>
      </c>
    </row>
    <row r="183" spans="1:7" x14ac:dyDescent="0.2">
      <c r="A183">
        <v>398</v>
      </c>
      <c r="B183" s="3">
        <f t="shared" si="13"/>
        <v>390.59515419010802</v>
      </c>
      <c r="C183" s="3">
        <f t="shared" si="14"/>
        <v>259.19396969628764</v>
      </c>
      <c r="D183" s="3">
        <f t="shared" si="10"/>
        <v>1427.3710329752585</v>
      </c>
      <c r="E183" s="4">
        <f t="shared" si="11"/>
        <v>1028.8367957980265</v>
      </c>
      <c r="G183" s="2" t="str">
        <f t="shared" si="12"/>
        <v>Normal</v>
      </c>
    </row>
    <row r="184" spans="1:7" x14ac:dyDescent="0.2">
      <c r="A184">
        <v>321</v>
      </c>
      <c r="B184" s="3">
        <f t="shared" si="13"/>
        <v>373.19636564258099</v>
      </c>
      <c r="C184" s="3">
        <f t="shared" si="14"/>
        <v>256.05987154597921</v>
      </c>
      <c r="D184" s="3">
        <f t="shared" si="10"/>
        <v>1397.4358518264978</v>
      </c>
      <c r="E184" s="4">
        <f t="shared" si="11"/>
        <v>1106.3710329752585</v>
      </c>
      <c r="G184" s="2" t="str">
        <f t="shared" si="12"/>
        <v>Normal</v>
      </c>
    </row>
    <row r="185" spans="1:7" x14ac:dyDescent="0.2">
      <c r="A185">
        <v>445</v>
      </c>
      <c r="B185" s="3">
        <f t="shared" si="13"/>
        <v>391.14727423193574</v>
      </c>
      <c r="C185" s="3">
        <f t="shared" si="14"/>
        <v>256.49444936480705</v>
      </c>
      <c r="D185" s="3">
        <f t="shared" si="10"/>
        <v>1417.1250716911641</v>
      </c>
      <c r="E185" s="4">
        <f t="shared" si="11"/>
        <v>952.43585182649781</v>
      </c>
      <c r="G185" s="2" t="str">
        <f t="shared" si="12"/>
        <v>Normal</v>
      </c>
    </row>
    <row r="186" spans="1:7" x14ac:dyDescent="0.2">
      <c r="A186">
        <v>366</v>
      </c>
      <c r="B186" s="3">
        <f t="shared" si="13"/>
        <v>384.86045567395183</v>
      </c>
      <c r="C186" s="3">
        <f t="shared" si="14"/>
        <v>255.90424630259724</v>
      </c>
      <c r="D186" s="3">
        <f t="shared" si="10"/>
        <v>1408.4774408843409</v>
      </c>
      <c r="E186" s="4">
        <f t="shared" si="11"/>
        <v>1051.1250716911641</v>
      </c>
      <c r="G186" s="2" t="str">
        <f t="shared" si="12"/>
        <v>Normal</v>
      </c>
    </row>
    <row r="187" spans="1:7" x14ac:dyDescent="0.2">
      <c r="A187">
        <v>398</v>
      </c>
      <c r="B187" s="3">
        <f t="shared" si="13"/>
        <v>388.14534175546385</v>
      </c>
      <c r="C187" s="3">
        <f t="shared" si="14"/>
        <v>255.95574168619191</v>
      </c>
      <c r="D187" s="3">
        <f t="shared" si="10"/>
        <v>1411.9683085002316</v>
      </c>
      <c r="E187" s="4">
        <f t="shared" si="11"/>
        <v>1010.4774408843409</v>
      </c>
      <c r="G187" s="2" t="str">
        <f t="shared" si="12"/>
        <v>Normal</v>
      </c>
    </row>
    <row r="188" spans="1:7" x14ac:dyDescent="0.2">
      <c r="A188">
        <v>1417</v>
      </c>
      <c r="B188" s="3">
        <f t="shared" si="13"/>
        <v>388.14534175546385</v>
      </c>
      <c r="C188" s="3">
        <f t="shared" si="14"/>
        <v>297.16497398407694</v>
      </c>
      <c r="D188" s="3">
        <f t="shared" si="10"/>
        <v>2823.9366170004632</v>
      </c>
      <c r="E188" s="4">
        <f t="shared" si="11"/>
        <v>5.0316914997683853</v>
      </c>
      <c r="G188" s="2" t="str">
        <f t="shared" si="12"/>
        <v>Timeout</v>
      </c>
    </row>
    <row r="189" spans="1:7" x14ac:dyDescent="0.2">
      <c r="A189">
        <v>334</v>
      </c>
      <c r="B189" s="3">
        <f t="shared" si="13"/>
        <v>374.60900631659786</v>
      </c>
      <c r="C189" s="3">
        <f t="shared" si="14"/>
        <v>297.16497398407694</v>
      </c>
      <c r="D189" s="3">
        <f t="shared" si="10"/>
        <v>1563.2689022529057</v>
      </c>
      <c r="E189" s="4">
        <f t="shared" si="11"/>
        <v>2489.9366170004632</v>
      </c>
      <c r="G189" s="2" t="str">
        <f t="shared" si="12"/>
        <v>Normal</v>
      </c>
    </row>
    <row r="190" spans="1:7" x14ac:dyDescent="0.2">
      <c r="A190">
        <v>357</v>
      </c>
      <c r="B190" s="3">
        <f t="shared" si="13"/>
        <v>370.20675473744836</v>
      </c>
      <c r="C190" s="3">
        <f t="shared" si="14"/>
        <v>283.97985627763239</v>
      </c>
      <c r="D190" s="3">
        <f t="shared" si="10"/>
        <v>1506.1261798479779</v>
      </c>
      <c r="E190" s="4">
        <f t="shared" si="11"/>
        <v>1206.2689022529057</v>
      </c>
      <c r="G190" s="2" t="str">
        <f t="shared" si="12"/>
        <v>Normal</v>
      </c>
    </row>
    <row r="191" spans="1:7" x14ac:dyDescent="0.2">
      <c r="A191">
        <v>280</v>
      </c>
      <c r="B191" s="3">
        <f t="shared" si="13"/>
        <v>347.65506605308627</v>
      </c>
      <c r="C191" s="3">
        <f t="shared" si="14"/>
        <v>270.46073655040533</v>
      </c>
      <c r="D191" s="3">
        <f t="shared" si="10"/>
        <v>1429.4980122547076</v>
      </c>
      <c r="E191" s="4">
        <f t="shared" si="11"/>
        <v>1226.1261798479779</v>
      </c>
      <c r="G191" s="2" t="str">
        <f t="shared" si="12"/>
        <v>Normal</v>
      </c>
    </row>
    <row r="192" spans="1:7" x14ac:dyDescent="0.2">
      <c r="A192">
        <v>302</v>
      </c>
      <c r="B192" s="3">
        <f t="shared" si="13"/>
        <v>336.24129953981469</v>
      </c>
      <c r="C192" s="3">
        <f t="shared" si="14"/>
        <v>258.38243566943976</v>
      </c>
      <c r="D192" s="3">
        <f t="shared" si="10"/>
        <v>1369.7710422175737</v>
      </c>
      <c r="E192" s="4">
        <f t="shared" si="11"/>
        <v>1127.4980122547076</v>
      </c>
      <c r="G192" s="2" t="str">
        <f t="shared" si="12"/>
        <v>Normal</v>
      </c>
    </row>
    <row r="193" spans="1:7" x14ac:dyDescent="0.2">
      <c r="A193">
        <v>428</v>
      </c>
      <c r="B193" s="3">
        <f t="shared" si="13"/>
        <v>359.18097465486102</v>
      </c>
      <c r="C193" s="3">
        <f t="shared" si="14"/>
        <v>252.93698919455667</v>
      </c>
      <c r="D193" s="3">
        <f t="shared" si="10"/>
        <v>1370.9289314330877</v>
      </c>
      <c r="E193" s="4">
        <f t="shared" si="11"/>
        <v>941.77104221757372</v>
      </c>
      <c r="G193" s="2" t="str">
        <f t="shared" si="12"/>
        <v>Normal</v>
      </c>
    </row>
    <row r="194" spans="1:7" x14ac:dyDescent="0.2">
      <c r="A194">
        <v>452</v>
      </c>
      <c r="B194" s="3">
        <f t="shared" si="13"/>
        <v>382.38573099114575</v>
      </c>
      <c r="C194" s="3">
        <f t="shared" si="14"/>
        <v>252.68036372777516</v>
      </c>
      <c r="D194" s="3">
        <f t="shared" si="10"/>
        <v>1393.1071859022463</v>
      </c>
      <c r="E194" s="4">
        <f t="shared" si="11"/>
        <v>918.92893143308766</v>
      </c>
      <c r="G194" s="2" t="str">
        <f t="shared" si="12"/>
        <v>Normal</v>
      </c>
    </row>
    <row r="195" spans="1:7" x14ac:dyDescent="0.2">
      <c r="A195">
        <v>372</v>
      </c>
      <c r="B195" s="3">
        <f t="shared" si="13"/>
        <v>379.78929824335933</v>
      </c>
      <c r="C195" s="3">
        <f t="shared" si="14"/>
        <v>252.18848916972459</v>
      </c>
      <c r="D195" s="3">
        <f t="shared" si="10"/>
        <v>1388.5432549222578</v>
      </c>
      <c r="E195" s="4">
        <f t="shared" si="11"/>
        <v>1021.1071859022463</v>
      </c>
      <c r="G195" s="2" t="str">
        <f t="shared" si="12"/>
        <v>Normal</v>
      </c>
    </row>
    <row r="196" spans="1:7" x14ac:dyDescent="0.2">
      <c r="A196">
        <v>396</v>
      </c>
      <c r="B196" s="3">
        <f t="shared" si="13"/>
        <v>383.84197368251949</v>
      </c>
      <c r="C196" s="3">
        <f t="shared" si="14"/>
        <v>252.45502915771337</v>
      </c>
      <c r="D196" s="3">
        <f t="shared" ref="D196:D259" si="15">IF(G196="Normal",B196+4*C196,D195*2)</f>
        <v>1393.662090313373</v>
      </c>
      <c r="E196" s="4">
        <f t="shared" ref="E196:E259" si="16">ABS( D195-A196)</f>
        <v>992.5432549222578</v>
      </c>
      <c r="G196" s="2" t="str">
        <f t="shared" ref="G196:G259" si="17">IF(A196&lt;D195,"Normal","Timeout")</f>
        <v>Normal</v>
      </c>
    </row>
    <row r="197" spans="1:7" x14ac:dyDescent="0.2">
      <c r="A197">
        <v>419</v>
      </c>
      <c r="B197" s="3">
        <f t="shared" ref="B197:B260" si="18">IF(G197="Normal",(0.75*B196)+(0.25*A197),B196)</f>
        <v>392.63148026188964</v>
      </c>
      <c r="C197" s="3">
        <f t="shared" ref="C197:C260" si="19">IF(G196="Normal",(0.875*C196)+(ABS(B196-C196)*0.125)+(0.08*(A197)/2),C196)</f>
        <v>254.08151857859994</v>
      </c>
      <c r="D197" s="3">
        <f t="shared" si="15"/>
        <v>1408.9575545762893</v>
      </c>
      <c r="E197" s="4">
        <f t="shared" si="16"/>
        <v>974.66209031337303</v>
      </c>
      <c r="G197" s="2" t="str">
        <f t="shared" si="17"/>
        <v>Normal</v>
      </c>
    </row>
    <row r="198" spans="1:7" x14ac:dyDescent="0.2">
      <c r="A198">
        <v>442</v>
      </c>
      <c r="B198" s="3">
        <f t="shared" si="18"/>
        <v>404.97361019641721</v>
      </c>
      <c r="C198" s="3">
        <f t="shared" si="19"/>
        <v>257.32007396668615</v>
      </c>
      <c r="D198" s="3">
        <f t="shared" si="15"/>
        <v>1434.2539060631618</v>
      </c>
      <c r="E198" s="4">
        <f t="shared" si="16"/>
        <v>966.95755457628934</v>
      </c>
      <c r="G198" s="2" t="str">
        <f t="shared" si="17"/>
        <v>Normal</v>
      </c>
    </row>
    <row r="199" spans="1:7" x14ac:dyDescent="0.2">
      <c r="A199">
        <v>568</v>
      </c>
      <c r="B199" s="3">
        <f t="shared" si="18"/>
        <v>445.73020764731291</v>
      </c>
      <c r="C199" s="3">
        <f t="shared" si="19"/>
        <v>266.33175674956681</v>
      </c>
      <c r="D199" s="3">
        <f t="shared" si="15"/>
        <v>1511.0572346455801</v>
      </c>
      <c r="E199" s="4">
        <f t="shared" si="16"/>
        <v>866.25390606316182</v>
      </c>
      <c r="G199" s="2" t="str">
        <f t="shared" si="17"/>
        <v>Normal</v>
      </c>
    </row>
    <row r="200" spans="1:7" x14ac:dyDescent="0.2">
      <c r="A200">
        <v>493</v>
      </c>
      <c r="B200" s="3">
        <f t="shared" si="18"/>
        <v>457.54765573548468</v>
      </c>
      <c r="C200" s="3">
        <f t="shared" si="19"/>
        <v>275.18509351808916</v>
      </c>
      <c r="D200" s="3">
        <f t="shared" si="15"/>
        <v>1558.2880298078412</v>
      </c>
      <c r="E200" s="4">
        <f t="shared" si="16"/>
        <v>1018.0572346455801</v>
      </c>
      <c r="G200" s="2" t="str">
        <f t="shared" si="17"/>
        <v>Normal</v>
      </c>
    </row>
    <row r="201" spans="1:7" x14ac:dyDescent="0.2">
      <c r="A201">
        <v>411</v>
      </c>
      <c r="B201" s="3">
        <f t="shared" si="18"/>
        <v>445.91074180161354</v>
      </c>
      <c r="C201" s="3">
        <f t="shared" si="19"/>
        <v>280.02227710550244</v>
      </c>
      <c r="D201" s="3">
        <f t="shared" si="15"/>
        <v>1565.9998502236233</v>
      </c>
      <c r="E201" s="4">
        <f t="shared" si="16"/>
        <v>1147.2880298078412</v>
      </c>
      <c r="G201" s="2" t="str">
        <f t="shared" si="17"/>
        <v>Normal</v>
      </c>
    </row>
    <row r="202" spans="1:7" x14ac:dyDescent="0.2">
      <c r="A202">
        <v>332</v>
      </c>
      <c r="B202" s="3">
        <f t="shared" si="18"/>
        <v>417.43305635121015</v>
      </c>
      <c r="C202" s="3">
        <f t="shared" si="19"/>
        <v>279.03555055432855</v>
      </c>
      <c r="D202" s="3">
        <f t="shared" si="15"/>
        <v>1533.5752585685243</v>
      </c>
      <c r="E202" s="4">
        <f t="shared" si="16"/>
        <v>1233.9998502236233</v>
      </c>
      <c r="G202" s="2" t="str">
        <f t="shared" si="17"/>
        <v>Normal</v>
      </c>
    </row>
    <row r="203" spans="1:7" x14ac:dyDescent="0.2">
      <c r="A203">
        <v>364</v>
      </c>
      <c r="B203" s="3">
        <f t="shared" si="18"/>
        <v>404.07479226340763</v>
      </c>
      <c r="C203" s="3">
        <f t="shared" si="19"/>
        <v>276.01579495964768</v>
      </c>
      <c r="D203" s="3">
        <f t="shared" si="15"/>
        <v>1508.1379721019985</v>
      </c>
      <c r="E203" s="4">
        <f t="shared" si="16"/>
        <v>1169.5752585685243</v>
      </c>
      <c r="G203" s="2" t="str">
        <f t="shared" si="17"/>
        <v>Normal</v>
      </c>
    </row>
    <row r="204" spans="1:7" x14ac:dyDescent="0.2">
      <c r="A204">
        <v>1697</v>
      </c>
      <c r="B204" s="3">
        <f t="shared" si="18"/>
        <v>404.07479226340763</v>
      </c>
      <c r="C204" s="3">
        <f t="shared" si="19"/>
        <v>325.40119525266169</v>
      </c>
      <c r="D204" s="3">
        <f t="shared" si="15"/>
        <v>3016.2759442039969</v>
      </c>
      <c r="E204" s="4">
        <f t="shared" si="16"/>
        <v>188.86202789800154</v>
      </c>
      <c r="G204" s="2" t="str">
        <f t="shared" si="17"/>
        <v>Timeout</v>
      </c>
    </row>
    <row r="205" spans="1:7" x14ac:dyDescent="0.2">
      <c r="A205">
        <v>720</v>
      </c>
      <c r="B205" s="3">
        <f t="shared" si="18"/>
        <v>483.05609419755569</v>
      </c>
      <c r="C205" s="3">
        <f t="shared" si="19"/>
        <v>325.40119525266169</v>
      </c>
      <c r="D205" s="3">
        <f t="shared" si="15"/>
        <v>1784.6608752082025</v>
      </c>
      <c r="E205" s="4">
        <f t="shared" si="16"/>
        <v>2296.2759442039969</v>
      </c>
      <c r="G205" s="2" t="str">
        <f t="shared" si="17"/>
        <v>Normal</v>
      </c>
    </row>
    <row r="206" spans="1:7" x14ac:dyDescent="0.2">
      <c r="A206">
        <v>744</v>
      </c>
      <c r="B206" s="3">
        <f t="shared" si="18"/>
        <v>548.29207064816683</v>
      </c>
      <c r="C206" s="3">
        <f t="shared" si="19"/>
        <v>334.19290821419071</v>
      </c>
      <c r="D206" s="3">
        <f t="shared" si="15"/>
        <v>1885.0637035049297</v>
      </c>
      <c r="E206" s="4">
        <f t="shared" si="16"/>
        <v>1040.6608752082025</v>
      </c>
      <c r="G206" s="2" t="str">
        <f t="shared" si="17"/>
        <v>Normal</v>
      </c>
    </row>
    <row r="207" spans="1:7" x14ac:dyDescent="0.2">
      <c r="A207">
        <v>1067</v>
      </c>
      <c r="B207" s="3">
        <f t="shared" si="18"/>
        <v>677.96905298612512</v>
      </c>
      <c r="C207" s="3">
        <f t="shared" si="19"/>
        <v>361.86118999166393</v>
      </c>
      <c r="D207" s="3">
        <f t="shared" si="15"/>
        <v>2125.413812952781</v>
      </c>
      <c r="E207" s="4">
        <f t="shared" si="16"/>
        <v>818.06370350492966</v>
      </c>
      <c r="G207" s="2" t="str">
        <f t="shared" si="17"/>
        <v>Normal</v>
      </c>
    </row>
    <row r="208" spans="1:7" x14ac:dyDescent="0.2">
      <c r="A208">
        <v>688</v>
      </c>
      <c r="B208" s="3">
        <f t="shared" si="18"/>
        <v>680.47678973959387</v>
      </c>
      <c r="C208" s="3">
        <f t="shared" si="19"/>
        <v>383.66202411701357</v>
      </c>
      <c r="D208" s="3">
        <f t="shared" si="15"/>
        <v>2215.1248862076482</v>
      </c>
      <c r="E208" s="4">
        <f t="shared" si="16"/>
        <v>1437.413812952781</v>
      </c>
      <c r="G208" s="2" t="str">
        <f t="shared" si="17"/>
        <v>Normal</v>
      </c>
    </row>
    <row r="209" spans="1:7" x14ac:dyDescent="0.2">
      <c r="A209">
        <v>1210</v>
      </c>
      <c r="B209" s="3">
        <f t="shared" si="18"/>
        <v>812.85759230469534</v>
      </c>
      <c r="C209" s="3">
        <f t="shared" si="19"/>
        <v>421.20611680520938</v>
      </c>
      <c r="D209" s="3">
        <f t="shared" si="15"/>
        <v>2497.6820595255331</v>
      </c>
      <c r="E209" s="4">
        <f t="shared" si="16"/>
        <v>1005.1248862076482</v>
      </c>
      <c r="G209" s="2" t="str">
        <f t="shared" si="17"/>
        <v>Normal</v>
      </c>
    </row>
    <row r="210" spans="1:7" x14ac:dyDescent="0.2">
      <c r="A210">
        <v>720</v>
      </c>
      <c r="B210" s="3">
        <f t="shared" si="18"/>
        <v>789.64319422852145</v>
      </c>
      <c r="C210" s="3">
        <f t="shared" si="19"/>
        <v>446.31178664199393</v>
      </c>
      <c r="D210" s="3">
        <f t="shared" si="15"/>
        <v>2574.8903407964972</v>
      </c>
      <c r="E210" s="4">
        <f t="shared" si="16"/>
        <v>1777.6820595255331</v>
      </c>
      <c r="G210" s="2" t="str">
        <f t="shared" si="17"/>
        <v>Normal</v>
      </c>
    </row>
    <row r="211" spans="1:7" x14ac:dyDescent="0.2">
      <c r="A211">
        <v>319</v>
      </c>
      <c r="B211" s="3">
        <f t="shared" si="18"/>
        <v>671.98239567139103</v>
      </c>
      <c r="C211" s="3">
        <f t="shared" si="19"/>
        <v>446.19923926006061</v>
      </c>
      <c r="D211" s="3">
        <f t="shared" si="15"/>
        <v>2456.7793527116337</v>
      </c>
      <c r="E211" s="4">
        <f t="shared" si="16"/>
        <v>2255.8903407964972</v>
      </c>
      <c r="G211" s="2" t="str">
        <f t="shared" si="17"/>
        <v>Normal</v>
      </c>
    </row>
    <row r="212" spans="1:7" x14ac:dyDescent="0.2">
      <c r="A212">
        <v>445</v>
      </c>
      <c r="B212" s="3">
        <f t="shared" si="18"/>
        <v>615.23679675354333</v>
      </c>
      <c r="C212" s="3">
        <f t="shared" si="19"/>
        <v>436.44722890396935</v>
      </c>
      <c r="D212" s="3">
        <f t="shared" si="15"/>
        <v>2361.0257123694209</v>
      </c>
      <c r="E212" s="4">
        <f t="shared" si="16"/>
        <v>2011.7793527116337</v>
      </c>
      <c r="G212" s="2" t="str">
        <f t="shared" si="17"/>
        <v>Normal</v>
      </c>
    </row>
    <row r="213" spans="1:7" x14ac:dyDescent="0.2">
      <c r="A213">
        <v>366</v>
      </c>
      <c r="B213" s="3">
        <f t="shared" si="18"/>
        <v>552.9275975651575</v>
      </c>
      <c r="C213" s="3">
        <f t="shared" si="19"/>
        <v>418.88002127216987</v>
      </c>
      <c r="D213" s="3">
        <f t="shared" si="15"/>
        <v>2228.4476826538371</v>
      </c>
      <c r="E213" s="4">
        <f t="shared" si="16"/>
        <v>1995.0257123694209</v>
      </c>
      <c r="G213" s="2" t="str">
        <f t="shared" si="17"/>
        <v>Normal</v>
      </c>
    </row>
    <row r="214" spans="1:7" x14ac:dyDescent="0.2">
      <c r="A214">
        <v>390</v>
      </c>
      <c r="B214" s="3">
        <f t="shared" si="18"/>
        <v>512.1956981738681</v>
      </c>
      <c r="C214" s="3">
        <f t="shared" si="19"/>
        <v>398.87596564977213</v>
      </c>
      <c r="D214" s="3">
        <f t="shared" si="15"/>
        <v>2107.6995607729568</v>
      </c>
      <c r="E214" s="4">
        <f t="shared" si="16"/>
        <v>1838.4476826538371</v>
      </c>
      <c r="G214" s="2" t="str">
        <f t="shared" si="17"/>
        <v>Normal</v>
      </c>
    </row>
    <row r="215" spans="1:7" x14ac:dyDescent="0.2">
      <c r="A215">
        <v>413</v>
      </c>
      <c r="B215" s="3">
        <f t="shared" si="18"/>
        <v>487.39677363040107</v>
      </c>
      <c r="C215" s="3">
        <f t="shared" si="19"/>
        <v>379.70143650906255</v>
      </c>
      <c r="D215" s="3">
        <f t="shared" si="15"/>
        <v>2006.2025196666514</v>
      </c>
      <c r="E215" s="4">
        <f t="shared" si="16"/>
        <v>1694.6995607729568</v>
      </c>
      <c r="G215" s="2" t="str">
        <f t="shared" si="17"/>
        <v>Normal</v>
      </c>
    </row>
    <row r="216" spans="1:7" x14ac:dyDescent="0.2">
      <c r="A216">
        <v>641</v>
      </c>
      <c r="B216" s="3">
        <f t="shared" si="18"/>
        <v>525.79758022280078</v>
      </c>
      <c r="C216" s="3">
        <f t="shared" si="19"/>
        <v>371.34067408559702</v>
      </c>
      <c r="D216" s="3">
        <f t="shared" si="15"/>
        <v>2011.1602765651887</v>
      </c>
      <c r="E216" s="4">
        <f t="shared" si="16"/>
        <v>1365.2025196666514</v>
      </c>
      <c r="G216" s="2" t="str">
        <f t="shared" si="17"/>
        <v>Normal</v>
      </c>
    </row>
    <row r="217" spans="1:7" x14ac:dyDescent="0.2">
      <c r="A217">
        <v>564</v>
      </c>
      <c r="B217" s="3">
        <f t="shared" si="18"/>
        <v>535.34818516710061</v>
      </c>
      <c r="C217" s="3">
        <f t="shared" si="19"/>
        <v>366.79020309204788</v>
      </c>
      <c r="D217" s="3">
        <f t="shared" si="15"/>
        <v>2002.5089975352921</v>
      </c>
      <c r="E217" s="4">
        <f t="shared" si="16"/>
        <v>1447.1602765651887</v>
      </c>
      <c r="G217" s="2" t="str">
        <f t="shared" si="17"/>
        <v>Normal</v>
      </c>
    </row>
    <row r="218" spans="1:7" x14ac:dyDescent="0.2">
      <c r="A218">
        <v>2282</v>
      </c>
      <c r="B218" s="3">
        <f t="shared" si="18"/>
        <v>535.34818516710061</v>
      </c>
      <c r="C218" s="3">
        <f t="shared" si="19"/>
        <v>433.29117546492353</v>
      </c>
      <c r="D218" s="3">
        <f t="shared" si="15"/>
        <v>4005.0179950705842</v>
      </c>
      <c r="E218" s="4">
        <f t="shared" si="16"/>
        <v>279.49100246470789</v>
      </c>
      <c r="G218" s="2" t="str">
        <f t="shared" si="17"/>
        <v>Timeout</v>
      </c>
    </row>
    <row r="219" spans="1:7" x14ac:dyDescent="0.2">
      <c r="A219">
        <v>305</v>
      </c>
      <c r="B219" s="3">
        <f t="shared" si="18"/>
        <v>477.76113887532546</v>
      </c>
      <c r="C219" s="3">
        <f t="shared" si="19"/>
        <v>433.29117546492353</v>
      </c>
      <c r="D219" s="3">
        <f t="shared" si="15"/>
        <v>2210.9258407350194</v>
      </c>
      <c r="E219" s="4">
        <f t="shared" si="16"/>
        <v>3700.0179950705842</v>
      </c>
      <c r="G219" s="2" t="str">
        <f t="shared" si="17"/>
        <v>Normal</v>
      </c>
    </row>
    <row r="220" spans="1:7" x14ac:dyDescent="0.2">
      <c r="A220">
        <v>327</v>
      </c>
      <c r="B220" s="3">
        <f t="shared" si="18"/>
        <v>440.07085415649408</v>
      </c>
      <c r="C220" s="3">
        <f t="shared" si="19"/>
        <v>397.76852395810829</v>
      </c>
      <c r="D220" s="3">
        <f t="shared" si="15"/>
        <v>2031.1449499889272</v>
      </c>
      <c r="E220" s="4">
        <f t="shared" si="16"/>
        <v>1883.9258407350194</v>
      </c>
      <c r="G220" s="2" t="str">
        <f t="shared" si="17"/>
        <v>Normal</v>
      </c>
    </row>
    <row r="221" spans="1:7" x14ac:dyDescent="0.2">
      <c r="A221">
        <v>374</v>
      </c>
      <c r="B221" s="3">
        <f t="shared" si="18"/>
        <v>423.55314061737056</v>
      </c>
      <c r="C221" s="3">
        <f t="shared" si="19"/>
        <v>368.29524973814296</v>
      </c>
      <c r="D221" s="3">
        <f t="shared" si="15"/>
        <v>1896.7341395699423</v>
      </c>
      <c r="E221" s="4">
        <f t="shared" si="16"/>
        <v>1657.1449499889272</v>
      </c>
      <c r="G221" s="2" t="str">
        <f t="shared" si="17"/>
        <v>Normal</v>
      </c>
    </row>
    <row r="222" spans="1:7" x14ac:dyDescent="0.2">
      <c r="A222">
        <v>373</v>
      </c>
      <c r="B222" s="3">
        <f t="shared" si="18"/>
        <v>410.91485546302795</v>
      </c>
      <c r="C222" s="3">
        <f t="shared" si="19"/>
        <v>344.08557988077854</v>
      </c>
      <c r="D222" s="3">
        <f t="shared" si="15"/>
        <v>1787.2571749861422</v>
      </c>
      <c r="E222" s="4">
        <f t="shared" si="16"/>
        <v>1523.7341395699423</v>
      </c>
      <c r="G222" s="2" t="str">
        <f t="shared" si="17"/>
        <v>Normal</v>
      </c>
    </row>
    <row r="223" spans="1:7" x14ac:dyDescent="0.2">
      <c r="A223">
        <v>298</v>
      </c>
      <c r="B223" s="3">
        <f t="shared" si="18"/>
        <v>382.68614159727099</v>
      </c>
      <c r="C223" s="3">
        <f t="shared" si="19"/>
        <v>321.34854184346244</v>
      </c>
      <c r="D223" s="3">
        <f t="shared" si="15"/>
        <v>1668.0803089711208</v>
      </c>
      <c r="E223" s="4">
        <f t="shared" si="16"/>
        <v>1489.2571749861422</v>
      </c>
      <c r="G223" s="2" t="str">
        <f t="shared" si="17"/>
        <v>Normal</v>
      </c>
    </row>
    <row r="224" spans="1:7" x14ac:dyDescent="0.2">
      <c r="A224">
        <v>321</v>
      </c>
      <c r="B224" s="3">
        <f t="shared" si="18"/>
        <v>367.26460619795324</v>
      </c>
      <c r="C224" s="3">
        <f t="shared" si="19"/>
        <v>301.68717408225569</v>
      </c>
      <c r="D224" s="3">
        <f t="shared" si="15"/>
        <v>1574.0133025269761</v>
      </c>
      <c r="E224" s="4">
        <f t="shared" si="16"/>
        <v>1347.0803089711208</v>
      </c>
      <c r="G224" s="2" t="str">
        <f t="shared" si="17"/>
        <v>Normal</v>
      </c>
    </row>
    <row r="225" spans="1:7" x14ac:dyDescent="0.2">
      <c r="A225">
        <v>344</v>
      </c>
      <c r="B225" s="3">
        <f t="shared" si="18"/>
        <v>361.44845464846492</v>
      </c>
      <c r="C225" s="3">
        <f t="shared" si="19"/>
        <v>285.93345633643594</v>
      </c>
      <c r="D225" s="3">
        <f t="shared" si="15"/>
        <v>1505.1822799942088</v>
      </c>
      <c r="E225" s="4">
        <f t="shared" si="16"/>
        <v>1230.0133025269761</v>
      </c>
      <c r="G225" s="2" t="str">
        <f t="shared" si="17"/>
        <v>Normal</v>
      </c>
    </row>
    <row r="226" spans="1:7" x14ac:dyDescent="0.2">
      <c r="A226">
        <v>789</v>
      </c>
      <c r="B226" s="3">
        <f t="shared" si="18"/>
        <v>468.33634098634866</v>
      </c>
      <c r="C226" s="3">
        <f t="shared" si="19"/>
        <v>291.19114908338508</v>
      </c>
      <c r="D226" s="3">
        <f t="shared" si="15"/>
        <v>1633.100937319889</v>
      </c>
      <c r="E226" s="4">
        <f t="shared" si="16"/>
        <v>716.18227999420878</v>
      </c>
      <c r="G226" s="2" t="str">
        <f t="shared" si="17"/>
        <v>Normal</v>
      </c>
    </row>
    <row r="227" spans="1:7" x14ac:dyDescent="0.2">
      <c r="A227">
        <v>286</v>
      </c>
      <c r="B227" s="3">
        <f t="shared" si="18"/>
        <v>422.75225573976149</v>
      </c>
      <c r="C227" s="3">
        <f t="shared" si="19"/>
        <v>288.37540443583242</v>
      </c>
      <c r="D227" s="3">
        <f t="shared" si="15"/>
        <v>1576.2538734830912</v>
      </c>
      <c r="E227" s="4">
        <f t="shared" si="16"/>
        <v>1347.100937319889</v>
      </c>
      <c r="G227" s="2" t="str">
        <f t="shared" si="17"/>
        <v>Normal</v>
      </c>
    </row>
    <row r="228" spans="1:7" x14ac:dyDescent="0.2">
      <c r="A228">
        <v>514</v>
      </c>
      <c r="B228" s="3">
        <f t="shared" si="18"/>
        <v>445.56419180482112</v>
      </c>
      <c r="C228" s="3">
        <f t="shared" si="19"/>
        <v>289.68558529434449</v>
      </c>
      <c r="D228" s="3">
        <f t="shared" si="15"/>
        <v>1604.3065329821991</v>
      </c>
      <c r="E228" s="4">
        <f t="shared" si="16"/>
        <v>1062.2538734830912</v>
      </c>
      <c r="G228" s="2" t="str">
        <f t="shared" si="17"/>
        <v>Normal</v>
      </c>
    </row>
    <row r="229" spans="1:7" x14ac:dyDescent="0.2">
      <c r="A229">
        <v>437</v>
      </c>
      <c r="B229" s="3">
        <f t="shared" si="18"/>
        <v>443.42314385361584</v>
      </c>
      <c r="C229" s="3">
        <f t="shared" si="19"/>
        <v>290.43971294636106</v>
      </c>
      <c r="D229" s="3">
        <f t="shared" si="15"/>
        <v>1605.18199563906</v>
      </c>
      <c r="E229" s="4">
        <f t="shared" si="16"/>
        <v>1167.3065329821991</v>
      </c>
      <c r="G229" s="2" t="str">
        <f t="shared" si="17"/>
        <v>Normal</v>
      </c>
    </row>
    <row r="230" spans="1:7" x14ac:dyDescent="0.2">
      <c r="A230">
        <v>357</v>
      </c>
      <c r="B230" s="3">
        <f t="shared" si="18"/>
        <v>421.81735789021189</v>
      </c>
      <c r="C230" s="3">
        <f t="shared" si="19"/>
        <v>287.53767769147282</v>
      </c>
      <c r="D230" s="3">
        <f t="shared" si="15"/>
        <v>1571.9680686561032</v>
      </c>
      <c r="E230" s="4">
        <f t="shared" si="16"/>
        <v>1248.18199563906</v>
      </c>
      <c r="G230" s="2" t="str">
        <f t="shared" si="17"/>
        <v>Normal</v>
      </c>
    </row>
    <row r="231" spans="1:7" x14ac:dyDescent="0.2">
      <c r="A231">
        <v>316</v>
      </c>
      <c r="B231" s="3">
        <f t="shared" si="18"/>
        <v>395.36301841765891</v>
      </c>
      <c r="C231" s="3">
        <f t="shared" si="19"/>
        <v>281.02042800488113</v>
      </c>
      <c r="D231" s="3">
        <f t="shared" si="15"/>
        <v>1519.4447304371834</v>
      </c>
      <c r="E231" s="4">
        <f t="shared" si="16"/>
        <v>1255.9680686561032</v>
      </c>
      <c r="G231" s="2" t="str">
        <f t="shared" si="17"/>
        <v>Normal</v>
      </c>
    </row>
    <row r="232" spans="1:7" x14ac:dyDescent="0.2">
      <c r="A232">
        <v>508</v>
      </c>
      <c r="B232" s="3">
        <f t="shared" si="18"/>
        <v>423.52226381324419</v>
      </c>
      <c r="C232" s="3">
        <f t="shared" si="19"/>
        <v>280.50569830586818</v>
      </c>
      <c r="D232" s="3">
        <f t="shared" si="15"/>
        <v>1545.545057036717</v>
      </c>
      <c r="E232" s="4">
        <f t="shared" si="16"/>
        <v>1011.4447304371834</v>
      </c>
      <c r="G232" s="2" t="str">
        <f t="shared" si="17"/>
        <v>Normal</v>
      </c>
    </row>
    <row r="233" spans="1:7" x14ac:dyDescent="0.2">
      <c r="A233">
        <v>337</v>
      </c>
      <c r="B233" s="3">
        <f t="shared" si="18"/>
        <v>401.89169785993317</v>
      </c>
      <c r="C233" s="3">
        <f t="shared" si="19"/>
        <v>276.79955670605665</v>
      </c>
      <c r="D233" s="3">
        <f t="shared" si="15"/>
        <v>1509.0899246841598</v>
      </c>
      <c r="E233" s="4">
        <f t="shared" si="16"/>
        <v>1208.545057036717</v>
      </c>
      <c r="G233" s="2" t="str">
        <f t="shared" si="17"/>
        <v>Normal</v>
      </c>
    </row>
    <row r="234" spans="1:7" x14ac:dyDescent="0.2">
      <c r="A234">
        <v>351</v>
      </c>
      <c r="B234" s="3">
        <f t="shared" si="18"/>
        <v>389.16877339494988</v>
      </c>
      <c r="C234" s="3">
        <f t="shared" si="19"/>
        <v>271.87612976203417</v>
      </c>
      <c r="D234" s="3">
        <f t="shared" si="15"/>
        <v>1476.6732924430867</v>
      </c>
      <c r="E234" s="4">
        <f t="shared" si="16"/>
        <v>1158.0899246841598</v>
      </c>
      <c r="G234" s="2" t="str">
        <f t="shared" si="17"/>
        <v>Normal</v>
      </c>
    </row>
    <row r="235" spans="1:7" x14ac:dyDescent="0.2">
      <c r="A235">
        <v>274</v>
      </c>
      <c r="B235" s="3">
        <f t="shared" si="18"/>
        <v>360.37658004621244</v>
      </c>
      <c r="C235" s="3">
        <f t="shared" si="19"/>
        <v>263.51319399589437</v>
      </c>
      <c r="D235" s="3">
        <f t="shared" si="15"/>
        <v>1414.4293560297899</v>
      </c>
      <c r="E235" s="4">
        <f t="shared" si="16"/>
        <v>1202.6732924430867</v>
      </c>
      <c r="G235" s="2" t="str">
        <f t="shared" si="17"/>
        <v>Normal</v>
      </c>
    </row>
    <row r="236" spans="1:7" x14ac:dyDescent="0.2">
      <c r="A236">
        <v>295</v>
      </c>
      <c r="B236" s="3">
        <f t="shared" si="18"/>
        <v>344.03243503465933</v>
      </c>
      <c r="C236" s="3">
        <f t="shared" si="19"/>
        <v>254.48196800269733</v>
      </c>
      <c r="D236" s="3">
        <f t="shared" si="15"/>
        <v>1361.9603070454486</v>
      </c>
      <c r="E236" s="4">
        <f t="shared" si="16"/>
        <v>1119.4293560297899</v>
      </c>
      <c r="G236" s="2" t="str">
        <f t="shared" si="17"/>
        <v>Normal</v>
      </c>
    </row>
    <row r="237" spans="1:7" x14ac:dyDescent="0.2">
      <c r="A237">
        <v>1375</v>
      </c>
      <c r="B237" s="3">
        <f t="shared" si="18"/>
        <v>344.03243503465933</v>
      </c>
      <c r="C237" s="3">
        <f t="shared" si="19"/>
        <v>288.86553038135537</v>
      </c>
      <c r="D237" s="3">
        <f t="shared" si="15"/>
        <v>2723.9206140908973</v>
      </c>
      <c r="E237" s="4">
        <f t="shared" si="16"/>
        <v>13.039692954551356</v>
      </c>
      <c r="G237" s="2" t="str">
        <f t="shared" si="17"/>
        <v>Timeout</v>
      </c>
    </row>
    <row r="238" spans="1:7" x14ac:dyDescent="0.2">
      <c r="A238">
        <v>443</v>
      </c>
      <c r="B238" s="3">
        <f t="shared" si="18"/>
        <v>368.7743262759945</v>
      </c>
      <c r="C238" s="3">
        <f t="shared" si="19"/>
        <v>288.86553038135537</v>
      </c>
      <c r="D238" s="3">
        <f t="shared" si="15"/>
        <v>1524.236447801416</v>
      </c>
      <c r="E238" s="4">
        <f t="shared" si="16"/>
        <v>2280.9206140908973</v>
      </c>
      <c r="G238" s="2" t="str">
        <f t="shared" si="17"/>
        <v>Normal</v>
      </c>
    </row>
    <row r="239" spans="1:7" x14ac:dyDescent="0.2">
      <c r="A239">
        <v>475</v>
      </c>
      <c r="B239" s="3">
        <f t="shared" si="18"/>
        <v>395.33074470699586</v>
      </c>
      <c r="C239" s="3">
        <f t="shared" si="19"/>
        <v>281.74593857051588</v>
      </c>
      <c r="D239" s="3">
        <f t="shared" si="15"/>
        <v>1522.3144989890593</v>
      </c>
      <c r="E239" s="4">
        <f t="shared" si="16"/>
        <v>1049.236447801416</v>
      </c>
      <c r="G239" s="2" t="str">
        <f t="shared" si="17"/>
        <v>Normal</v>
      </c>
    </row>
    <row r="240" spans="1:7" x14ac:dyDescent="0.2">
      <c r="A240">
        <v>396</v>
      </c>
      <c r="B240" s="3">
        <f t="shared" si="18"/>
        <v>395.49805853024691</v>
      </c>
      <c r="C240" s="3">
        <f t="shared" si="19"/>
        <v>276.56579701626134</v>
      </c>
      <c r="D240" s="3">
        <f t="shared" si="15"/>
        <v>1501.7612465952923</v>
      </c>
      <c r="E240" s="4">
        <f t="shared" si="16"/>
        <v>1126.3144989890593</v>
      </c>
      <c r="G240" s="2" t="str">
        <f t="shared" si="17"/>
        <v>Normal</v>
      </c>
    </row>
    <row r="241" spans="1:7" x14ac:dyDescent="0.2">
      <c r="A241">
        <v>514</v>
      </c>
      <c r="B241" s="3">
        <f t="shared" si="18"/>
        <v>425.12354389768518</v>
      </c>
      <c r="C241" s="3">
        <f t="shared" si="19"/>
        <v>277.42160507847689</v>
      </c>
      <c r="D241" s="3">
        <f t="shared" si="15"/>
        <v>1534.8099642115926</v>
      </c>
      <c r="E241" s="4">
        <f t="shared" si="16"/>
        <v>987.76124659529228</v>
      </c>
      <c r="G241" s="2" t="str">
        <f t="shared" si="17"/>
        <v>Normal</v>
      </c>
    </row>
    <row r="242" spans="1:7" x14ac:dyDescent="0.2">
      <c r="A242">
        <v>440</v>
      </c>
      <c r="B242" s="3">
        <f t="shared" si="18"/>
        <v>428.84265792326391</v>
      </c>
      <c r="C242" s="3">
        <f t="shared" si="19"/>
        <v>278.80664679606832</v>
      </c>
      <c r="D242" s="3">
        <f t="shared" si="15"/>
        <v>1544.0692451075372</v>
      </c>
      <c r="E242" s="4">
        <f t="shared" si="16"/>
        <v>1094.8099642115926</v>
      </c>
      <c r="G242" s="2" t="str">
        <f t="shared" si="17"/>
        <v>Normal</v>
      </c>
    </row>
    <row r="243" spans="1:7" x14ac:dyDescent="0.2">
      <c r="A243">
        <v>459</v>
      </c>
      <c r="B243" s="3">
        <f t="shared" si="18"/>
        <v>436.38199344244794</v>
      </c>
      <c r="C243" s="3">
        <f t="shared" si="19"/>
        <v>281.07031733745924</v>
      </c>
      <c r="D243" s="3">
        <f t="shared" si="15"/>
        <v>1560.663262792285</v>
      </c>
      <c r="E243" s="4">
        <f t="shared" si="16"/>
        <v>1085.0692451075372</v>
      </c>
      <c r="G243" s="2" t="str">
        <f t="shared" si="17"/>
        <v>Normal</v>
      </c>
    </row>
    <row r="244" spans="1:7" x14ac:dyDescent="0.2">
      <c r="A244">
        <v>392</v>
      </c>
      <c r="B244" s="3">
        <f t="shared" si="18"/>
        <v>425.28649508183594</v>
      </c>
      <c r="C244" s="3">
        <f t="shared" si="19"/>
        <v>281.03048718340045</v>
      </c>
      <c r="D244" s="3">
        <f t="shared" si="15"/>
        <v>1549.4084438154377</v>
      </c>
      <c r="E244" s="4">
        <f t="shared" si="16"/>
        <v>1168.663262792285</v>
      </c>
      <c r="G244" s="2" t="str">
        <f t="shared" si="17"/>
        <v>Normal</v>
      </c>
    </row>
    <row r="245" spans="1:7" x14ac:dyDescent="0.2">
      <c r="A245">
        <v>437</v>
      </c>
      <c r="B245" s="3">
        <f t="shared" si="18"/>
        <v>428.21487131137695</v>
      </c>
      <c r="C245" s="3">
        <f t="shared" si="19"/>
        <v>281.41367727277986</v>
      </c>
      <c r="D245" s="3">
        <f t="shared" si="15"/>
        <v>1553.8695804024965</v>
      </c>
      <c r="E245" s="4">
        <f t="shared" si="16"/>
        <v>1112.4084438154377</v>
      </c>
      <c r="G245" s="2" t="str">
        <f t="shared" si="17"/>
        <v>Normal</v>
      </c>
    </row>
    <row r="246" spans="1:7" x14ac:dyDescent="0.2">
      <c r="A246">
        <v>442</v>
      </c>
      <c r="B246" s="3">
        <f t="shared" si="18"/>
        <v>431.6611534835327</v>
      </c>
      <c r="C246" s="3">
        <f t="shared" si="19"/>
        <v>282.26711686850706</v>
      </c>
      <c r="D246" s="3">
        <f t="shared" si="15"/>
        <v>1560.7296209575609</v>
      </c>
      <c r="E246" s="4">
        <f t="shared" si="16"/>
        <v>1111.8695804024965</v>
      </c>
      <c r="G246" s="2" t="str">
        <f t="shared" si="17"/>
        <v>Normal</v>
      </c>
    </row>
    <row r="247" spans="1:7" x14ac:dyDescent="0.2">
      <c r="A247">
        <v>357</v>
      </c>
      <c r="B247" s="3">
        <f t="shared" si="18"/>
        <v>412.99586511264954</v>
      </c>
      <c r="C247" s="3">
        <f t="shared" si="19"/>
        <v>279.9379818368219</v>
      </c>
      <c r="D247" s="3">
        <f t="shared" si="15"/>
        <v>1532.747792459937</v>
      </c>
      <c r="E247" s="4">
        <f t="shared" si="16"/>
        <v>1203.7296209575609</v>
      </c>
      <c r="G247" s="2" t="str">
        <f t="shared" si="17"/>
        <v>Normal</v>
      </c>
    </row>
    <row r="248" spans="1:7" x14ac:dyDescent="0.2">
      <c r="A248">
        <v>2049</v>
      </c>
      <c r="B248" s="3">
        <f t="shared" si="18"/>
        <v>412.99586511264954</v>
      </c>
      <c r="C248" s="3">
        <f t="shared" si="19"/>
        <v>343.53796951669767</v>
      </c>
      <c r="D248" s="3">
        <f t="shared" si="15"/>
        <v>3065.4955849198741</v>
      </c>
      <c r="E248" s="4">
        <f t="shared" si="16"/>
        <v>516.25220754006295</v>
      </c>
      <c r="G248" s="2" t="str">
        <f t="shared" si="17"/>
        <v>Timeout</v>
      </c>
    </row>
    <row r="249" spans="1:7" x14ac:dyDescent="0.2">
      <c r="A249">
        <v>2966</v>
      </c>
      <c r="B249" s="3">
        <f t="shared" si="18"/>
        <v>1051.2468988344872</v>
      </c>
      <c r="C249" s="3">
        <f t="shared" si="19"/>
        <v>343.53796951669767</v>
      </c>
      <c r="D249" s="3">
        <f t="shared" si="15"/>
        <v>2425.3987769012779</v>
      </c>
      <c r="E249" s="4">
        <f t="shared" si="16"/>
        <v>99.495584919874091</v>
      </c>
      <c r="G249" s="2" t="str">
        <f t="shared" si="17"/>
        <v>Normal</v>
      </c>
    </row>
    <row r="250" spans="1:7" x14ac:dyDescent="0.2">
      <c r="A250">
        <v>1966</v>
      </c>
      <c r="B250" s="3">
        <f t="shared" si="18"/>
        <v>1279.9351741258654</v>
      </c>
      <c r="C250" s="3">
        <f t="shared" si="19"/>
        <v>467.69933949183417</v>
      </c>
      <c r="D250" s="3">
        <f t="shared" si="15"/>
        <v>3150.7325320932023</v>
      </c>
      <c r="E250" s="4">
        <f t="shared" si="16"/>
        <v>459.39877690127787</v>
      </c>
      <c r="G250" s="2" t="str">
        <f t="shared" si="17"/>
        <v>Normal</v>
      </c>
    </row>
    <row r="251" spans="1:7" x14ac:dyDescent="0.2">
      <c r="A251">
        <v>1042</v>
      </c>
      <c r="B251" s="3">
        <f t="shared" si="18"/>
        <v>1220.4513805943991</v>
      </c>
      <c r="C251" s="3">
        <f t="shared" si="19"/>
        <v>552.44640138460875</v>
      </c>
      <c r="D251" s="3">
        <f t="shared" si="15"/>
        <v>3430.2369861328343</v>
      </c>
      <c r="E251" s="4">
        <f t="shared" si="16"/>
        <v>2108.7325320932023</v>
      </c>
      <c r="G251" s="2" t="str">
        <f t="shared" si="17"/>
        <v>Normal</v>
      </c>
    </row>
    <row r="252" spans="1:7" x14ac:dyDescent="0.2">
      <c r="A252">
        <v>452</v>
      </c>
      <c r="B252" s="3">
        <f t="shared" si="18"/>
        <v>1028.3385354457994</v>
      </c>
      <c r="C252" s="3">
        <f t="shared" si="19"/>
        <v>584.97122361275649</v>
      </c>
      <c r="D252" s="3">
        <f t="shared" si="15"/>
        <v>3368.2234298968251</v>
      </c>
      <c r="E252" s="4">
        <f t="shared" si="16"/>
        <v>2978.2369861328343</v>
      </c>
      <c r="G252" s="2" t="str">
        <f t="shared" si="17"/>
        <v>Normal</v>
      </c>
    </row>
    <row r="253" spans="1:7" x14ac:dyDescent="0.2">
      <c r="A253">
        <v>377</v>
      </c>
      <c r="B253" s="3">
        <f t="shared" si="18"/>
        <v>865.50390158434948</v>
      </c>
      <c r="C253" s="3">
        <f t="shared" si="19"/>
        <v>582.35073464029233</v>
      </c>
      <c r="D253" s="3">
        <f t="shared" si="15"/>
        <v>3194.9068401455188</v>
      </c>
      <c r="E253" s="4">
        <f t="shared" si="16"/>
        <v>2991.2234298968251</v>
      </c>
      <c r="G253" s="2" t="str">
        <f t="shared" si="17"/>
        <v>Normal</v>
      </c>
    </row>
    <row r="254" spans="1:7" x14ac:dyDescent="0.2">
      <c r="A254">
        <v>909</v>
      </c>
      <c r="B254" s="3">
        <f t="shared" si="18"/>
        <v>876.37792618826211</v>
      </c>
      <c r="C254" s="3">
        <f t="shared" si="19"/>
        <v>581.311038678263</v>
      </c>
      <c r="D254" s="3">
        <f t="shared" si="15"/>
        <v>3201.6220809013139</v>
      </c>
      <c r="E254" s="4">
        <f t="shared" si="16"/>
        <v>2285.9068401455188</v>
      </c>
      <c r="G254" s="2" t="str">
        <f t="shared" si="17"/>
        <v>Normal</v>
      </c>
    </row>
    <row r="255" spans="1:7" x14ac:dyDescent="0.2">
      <c r="A255">
        <v>422</v>
      </c>
      <c r="B255" s="3">
        <f t="shared" si="18"/>
        <v>762.78344464119664</v>
      </c>
      <c r="C255" s="3">
        <f t="shared" si="19"/>
        <v>562.41051978223004</v>
      </c>
      <c r="D255" s="3">
        <f t="shared" si="15"/>
        <v>3012.4255237701168</v>
      </c>
      <c r="E255" s="4">
        <f t="shared" si="16"/>
        <v>2779.6220809013139</v>
      </c>
      <c r="G255" s="2" t="str">
        <f t="shared" si="17"/>
        <v>Normal</v>
      </c>
    </row>
    <row r="256" spans="1:7" x14ac:dyDescent="0.2">
      <c r="A256">
        <v>450</v>
      </c>
      <c r="B256" s="3">
        <f t="shared" si="18"/>
        <v>684.58758348089748</v>
      </c>
      <c r="C256" s="3">
        <f t="shared" si="19"/>
        <v>535.15582041682205</v>
      </c>
      <c r="D256" s="3">
        <f t="shared" si="15"/>
        <v>2825.2108651481858</v>
      </c>
      <c r="E256" s="4">
        <f t="shared" si="16"/>
        <v>2562.4255237701168</v>
      </c>
      <c r="G256" s="2" t="str">
        <f t="shared" si="17"/>
        <v>Normal</v>
      </c>
    </row>
    <row r="257" spans="1:7" x14ac:dyDescent="0.2">
      <c r="A257">
        <v>367</v>
      </c>
      <c r="B257" s="3">
        <f t="shared" si="18"/>
        <v>605.19068761067308</v>
      </c>
      <c r="C257" s="3">
        <f t="shared" si="19"/>
        <v>501.62031324772869</v>
      </c>
      <c r="D257" s="3">
        <f t="shared" si="15"/>
        <v>2611.6719406015877</v>
      </c>
      <c r="E257" s="4">
        <f t="shared" si="16"/>
        <v>2458.2108651481858</v>
      </c>
      <c r="G257" s="2" t="str">
        <f t="shared" si="17"/>
        <v>Normal</v>
      </c>
    </row>
    <row r="258" spans="1:7" x14ac:dyDescent="0.2">
      <c r="A258">
        <v>494</v>
      </c>
      <c r="B258" s="3">
        <f t="shared" si="18"/>
        <v>577.39301570800478</v>
      </c>
      <c r="C258" s="3">
        <f t="shared" si="19"/>
        <v>471.62407088713064</v>
      </c>
      <c r="D258" s="3">
        <f t="shared" si="15"/>
        <v>2463.8892992565275</v>
      </c>
      <c r="E258" s="4">
        <f t="shared" si="16"/>
        <v>2117.6719406015877</v>
      </c>
      <c r="G258" s="2" t="str">
        <f t="shared" si="17"/>
        <v>Normal</v>
      </c>
    </row>
    <row r="259" spans="1:7" x14ac:dyDescent="0.2">
      <c r="A259">
        <v>314</v>
      </c>
      <c r="B259" s="3">
        <f t="shared" si="18"/>
        <v>511.54476178100356</v>
      </c>
      <c r="C259" s="3">
        <f t="shared" si="19"/>
        <v>438.45218012884862</v>
      </c>
      <c r="D259" s="3">
        <f t="shared" si="15"/>
        <v>2265.3534822963979</v>
      </c>
      <c r="E259" s="4">
        <f t="shared" si="16"/>
        <v>2149.8892992565275</v>
      </c>
      <c r="G259" s="2" t="str">
        <f t="shared" si="17"/>
        <v>Normal</v>
      </c>
    </row>
    <row r="260" spans="1:7" x14ac:dyDescent="0.2">
      <c r="A260">
        <v>338</v>
      </c>
      <c r="B260" s="3">
        <f t="shared" si="18"/>
        <v>468.15857133575264</v>
      </c>
      <c r="C260" s="3">
        <f t="shared" si="19"/>
        <v>406.30223031926187</v>
      </c>
      <c r="D260" s="3">
        <f t="shared" ref="D260:D323" si="20">IF(G260="Normal",B260+4*C260,D259*2)</f>
        <v>2093.3674926128001</v>
      </c>
      <c r="E260" s="4">
        <f t="shared" ref="E260:E323" si="21">ABS( D259-A260)</f>
        <v>1927.3534822963979</v>
      </c>
      <c r="G260" s="2" t="str">
        <f t="shared" ref="G260:G323" si="22">IF(A260&lt;D259,"Normal","Timeout")</f>
        <v>Normal</v>
      </c>
    </row>
    <row r="261" spans="1:7" x14ac:dyDescent="0.2">
      <c r="A261">
        <v>361</v>
      </c>
      <c r="B261" s="3">
        <f t="shared" ref="B261:B324" si="23">IF(G261="Normal",(0.75*B260)+(0.25*A261),B260)</f>
        <v>441.36892850181448</v>
      </c>
      <c r="C261" s="3">
        <f t="shared" ref="C261:C324" si="24">IF(G260="Normal",(0.875*C260)+(ABS(B260-C260)*0.125)+(0.08*(A261)/2),C260)</f>
        <v>377.68649415641545</v>
      </c>
      <c r="D261" s="3">
        <f t="shared" si="20"/>
        <v>1952.1149051274763</v>
      </c>
      <c r="E261" s="4">
        <f t="shared" si="21"/>
        <v>1732.3674926128001</v>
      </c>
      <c r="G261" s="2" t="str">
        <f t="shared" si="22"/>
        <v>Normal</v>
      </c>
    </row>
    <row r="262" spans="1:7" x14ac:dyDescent="0.2">
      <c r="A262">
        <v>421</v>
      </c>
      <c r="B262" s="3">
        <f t="shared" si="23"/>
        <v>436.27669637636086</v>
      </c>
      <c r="C262" s="3">
        <f t="shared" si="24"/>
        <v>355.27598668003839</v>
      </c>
      <c r="D262" s="3">
        <f t="shared" si="20"/>
        <v>1857.3806430965144</v>
      </c>
      <c r="E262" s="4">
        <f t="shared" si="21"/>
        <v>1531.1149051274763</v>
      </c>
      <c r="G262" s="2" t="str">
        <f t="shared" si="22"/>
        <v>Normal</v>
      </c>
    </row>
    <row r="263" spans="1:7" x14ac:dyDescent="0.2">
      <c r="A263">
        <v>408</v>
      </c>
      <c r="B263" s="3">
        <f t="shared" si="23"/>
        <v>429.20752228227065</v>
      </c>
      <c r="C263" s="3">
        <f t="shared" si="24"/>
        <v>337.31157705707386</v>
      </c>
      <c r="D263" s="3">
        <f t="shared" si="20"/>
        <v>1778.4538305105661</v>
      </c>
      <c r="E263" s="4">
        <f t="shared" si="21"/>
        <v>1449.3806430965144</v>
      </c>
      <c r="G263" s="2" t="str">
        <f t="shared" si="22"/>
        <v>Normal</v>
      </c>
    </row>
    <row r="264" spans="1:7" x14ac:dyDescent="0.2">
      <c r="A264">
        <v>338</v>
      </c>
      <c r="B264" s="3">
        <f t="shared" si="23"/>
        <v>406.40564171170297</v>
      </c>
      <c r="C264" s="3">
        <f t="shared" si="24"/>
        <v>320.15462307808923</v>
      </c>
      <c r="D264" s="3">
        <f t="shared" si="20"/>
        <v>1687.02413402406</v>
      </c>
      <c r="E264" s="4">
        <f t="shared" si="21"/>
        <v>1440.4538305105661</v>
      </c>
      <c r="G264" s="2" t="str">
        <f t="shared" si="22"/>
        <v>Normal</v>
      </c>
    </row>
    <row r="265" spans="1:7" x14ac:dyDescent="0.2">
      <c r="A265">
        <v>360</v>
      </c>
      <c r="B265" s="3">
        <f t="shared" si="23"/>
        <v>394.8042312837772</v>
      </c>
      <c r="C265" s="3">
        <f t="shared" si="24"/>
        <v>305.31667252252976</v>
      </c>
      <c r="D265" s="3">
        <f t="shared" si="20"/>
        <v>1616.0709213738962</v>
      </c>
      <c r="E265" s="4">
        <f t="shared" si="21"/>
        <v>1327.02413402406</v>
      </c>
      <c r="G265" s="2" t="str">
        <f t="shared" si="22"/>
        <v>Normal</v>
      </c>
    </row>
    <row r="266" spans="1:7" x14ac:dyDescent="0.2">
      <c r="A266">
        <v>275</v>
      </c>
      <c r="B266" s="3">
        <f t="shared" si="23"/>
        <v>364.8531734628329</v>
      </c>
      <c r="C266" s="3">
        <f t="shared" si="24"/>
        <v>289.33803330236947</v>
      </c>
      <c r="D266" s="3">
        <f t="shared" si="20"/>
        <v>1522.2053066723108</v>
      </c>
      <c r="E266" s="4">
        <f t="shared" si="21"/>
        <v>1341.0709213738962</v>
      </c>
      <c r="G266" s="2" t="str">
        <f t="shared" si="22"/>
        <v>Normal</v>
      </c>
    </row>
    <row r="267" spans="1:7" x14ac:dyDescent="0.2">
      <c r="A267">
        <v>299</v>
      </c>
      <c r="B267" s="3">
        <f t="shared" si="23"/>
        <v>348.38988009712466</v>
      </c>
      <c r="C267" s="3">
        <f t="shared" si="24"/>
        <v>274.57017165963117</v>
      </c>
      <c r="D267" s="3">
        <f t="shared" si="20"/>
        <v>1446.6705667356493</v>
      </c>
      <c r="E267" s="4">
        <f t="shared" si="21"/>
        <v>1223.2053066723108</v>
      </c>
      <c r="G267" s="2" t="str">
        <f t="shared" si="22"/>
        <v>Normal</v>
      </c>
    </row>
    <row r="268" spans="1:7" x14ac:dyDescent="0.2">
      <c r="A268">
        <v>465</v>
      </c>
      <c r="B268" s="3">
        <f t="shared" si="23"/>
        <v>377.5424100728435</v>
      </c>
      <c r="C268" s="3">
        <f t="shared" si="24"/>
        <v>268.076363756864</v>
      </c>
      <c r="D268" s="3">
        <f t="shared" si="20"/>
        <v>1449.8478651002995</v>
      </c>
      <c r="E268" s="4">
        <f t="shared" si="21"/>
        <v>981.67056673564934</v>
      </c>
      <c r="G268" s="2" t="str">
        <f t="shared" si="22"/>
        <v>Normal</v>
      </c>
    </row>
    <row r="269" spans="1:7" x14ac:dyDescent="0.2">
      <c r="A269">
        <v>693</v>
      </c>
      <c r="B269" s="3">
        <f t="shared" si="23"/>
        <v>456.40680755463262</v>
      </c>
      <c r="C269" s="3">
        <f t="shared" si="24"/>
        <v>275.97007407675346</v>
      </c>
      <c r="D269" s="3">
        <f t="shared" si="20"/>
        <v>1560.2871038616465</v>
      </c>
      <c r="E269" s="4">
        <f t="shared" si="21"/>
        <v>756.84786510029949</v>
      </c>
      <c r="G269" s="2" t="str">
        <f t="shared" si="22"/>
        <v>Normal</v>
      </c>
    </row>
    <row r="270" spans="1:7" x14ac:dyDescent="0.2">
      <c r="A270">
        <v>372</v>
      </c>
      <c r="B270" s="3">
        <f t="shared" si="23"/>
        <v>435.30510566597445</v>
      </c>
      <c r="C270" s="3">
        <f t="shared" si="24"/>
        <v>278.90840650189415</v>
      </c>
      <c r="D270" s="3">
        <f t="shared" si="20"/>
        <v>1550.938731673551</v>
      </c>
      <c r="E270" s="4">
        <f t="shared" si="21"/>
        <v>1188.2871038616465</v>
      </c>
      <c r="G270" s="2" t="str">
        <f t="shared" si="22"/>
        <v>Normal</v>
      </c>
    </row>
    <row r="271" spans="1:7" x14ac:dyDescent="0.2">
      <c r="A271">
        <v>397</v>
      </c>
      <c r="B271" s="3">
        <f t="shared" si="23"/>
        <v>425.72882924948084</v>
      </c>
      <c r="C271" s="3">
        <f t="shared" si="24"/>
        <v>279.47444308466743</v>
      </c>
      <c r="D271" s="3">
        <f t="shared" si="20"/>
        <v>1543.6266015881506</v>
      </c>
      <c r="E271" s="4">
        <f t="shared" si="21"/>
        <v>1153.938731673551</v>
      </c>
      <c r="G271" s="2" t="str">
        <f t="shared" si="22"/>
        <v>Normal</v>
      </c>
    </row>
    <row r="272" spans="1:7" x14ac:dyDescent="0.2">
      <c r="A272">
        <v>421</v>
      </c>
      <c r="B272" s="3">
        <f t="shared" si="23"/>
        <v>424.54662193711061</v>
      </c>
      <c r="C272" s="3">
        <f t="shared" si="24"/>
        <v>279.66193596968566</v>
      </c>
      <c r="D272" s="3">
        <f t="shared" si="20"/>
        <v>1543.1943658158532</v>
      </c>
      <c r="E272" s="4">
        <f t="shared" si="21"/>
        <v>1122.6266015881506</v>
      </c>
      <c r="G272" s="2" t="str">
        <f t="shared" si="22"/>
        <v>Normal</v>
      </c>
    </row>
    <row r="273" spans="1:7" x14ac:dyDescent="0.2">
      <c r="A273">
        <v>1642</v>
      </c>
      <c r="B273" s="3">
        <f t="shared" si="23"/>
        <v>424.54662193711061</v>
      </c>
      <c r="C273" s="3">
        <f t="shared" si="24"/>
        <v>328.49477971940308</v>
      </c>
      <c r="D273" s="3">
        <f t="shared" si="20"/>
        <v>3086.3887316317064</v>
      </c>
      <c r="E273" s="4">
        <f t="shared" si="21"/>
        <v>98.805634184146811</v>
      </c>
      <c r="G273" s="2" t="str">
        <f t="shared" si="22"/>
        <v>Timeout</v>
      </c>
    </row>
    <row r="274" spans="1:7" x14ac:dyDescent="0.2">
      <c r="A274">
        <v>366</v>
      </c>
      <c r="B274" s="3">
        <f t="shared" si="23"/>
        <v>409.90996645283298</v>
      </c>
      <c r="C274" s="3">
        <f t="shared" si="24"/>
        <v>328.49477971940308</v>
      </c>
      <c r="D274" s="3">
        <f t="shared" si="20"/>
        <v>1723.8890853304454</v>
      </c>
      <c r="E274" s="4">
        <f t="shared" si="21"/>
        <v>2720.3887316317064</v>
      </c>
      <c r="G274" s="2" t="str">
        <f t="shared" si="22"/>
        <v>Normal</v>
      </c>
    </row>
    <row r="275" spans="1:7" x14ac:dyDescent="0.2">
      <c r="A275">
        <v>287</v>
      </c>
      <c r="B275" s="3">
        <f t="shared" si="23"/>
        <v>379.18247483962472</v>
      </c>
      <c r="C275" s="3">
        <f t="shared" si="24"/>
        <v>309.08983059615645</v>
      </c>
      <c r="D275" s="3">
        <f t="shared" si="20"/>
        <v>1615.5417972242506</v>
      </c>
      <c r="E275" s="4">
        <f t="shared" si="21"/>
        <v>1436.8890853304454</v>
      </c>
      <c r="G275" s="2" t="str">
        <f t="shared" si="22"/>
        <v>Normal</v>
      </c>
    </row>
    <row r="276" spans="1:7" x14ac:dyDescent="0.2">
      <c r="A276">
        <v>413</v>
      </c>
      <c r="B276" s="3">
        <f t="shared" si="23"/>
        <v>387.63685612971852</v>
      </c>
      <c r="C276" s="3">
        <f t="shared" si="24"/>
        <v>295.73518230207043</v>
      </c>
      <c r="D276" s="3">
        <f t="shared" si="20"/>
        <v>1570.5775853380003</v>
      </c>
      <c r="E276" s="4">
        <f t="shared" si="21"/>
        <v>1202.5417972242506</v>
      </c>
      <c r="G276" s="2" t="str">
        <f t="shared" si="22"/>
        <v>Normal</v>
      </c>
    </row>
    <row r="277" spans="1:7" x14ac:dyDescent="0.2">
      <c r="A277">
        <v>438</v>
      </c>
      <c r="B277" s="3">
        <f t="shared" si="23"/>
        <v>400.22764209728888</v>
      </c>
      <c r="C277" s="3">
        <f t="shared" si="24"/>
        <v>287.77599374276764</v>
      </c>
      <c r="D277" s="3">
        <f t="shared" si="20"/>
        <v>1551.3316170683595</v>
      </c>
      <c r="E277" s="4">
        <f t="shared" si="21"/>
        <v>1132.5775853380003</v>
      </c>
      <c r="G277" s="2" t="str">
        <f t="shared" si="22"/>
        <v>Normal</v>
      </c>
    </row>
    <row r="278" spans="1:7" x14ac:dyDescent="0.2">
      <c r="A278">
        <v>474</v>
      </c>
      <c r="B278" s="3">
        <f t="shared" si="23"/>
        <v>418.67073157296664</v>
      </c>
      <c r="C278" s="3">
        <f t="shared" si="24"/>
        <v>284.82045056923681</v>
      </c>
      <c r="D278" s="3">
        <f t="shared" si="20"/>
        <v>1557.9525338499138</v>
      </c>
      <c r="E278" s="4">
        <f t="shared" si="21"/>
        <v>1077.3316170683595</v>
      </c>
      <c r="G278" s="2" t="str">
        <f t="shared" si="22"/>
        <v>Normal</v>
      </c>
    </row>
    <row r="279" spans="1:7" x14ac:dyDescent="0.2">
      <c r="A279">
        <v>383</v>
      </c>
      <c r="B279" s="3">
        <f t="shared" si="23"/>
        <v>409.753048679725</v>
      </c>
      <c r="C279" s="3">
        <f t="shared" si="24"/>
        <v>281.26917937354841</v>
      </c>
      <c r="D279" s="3">
        <f t="shared" si="20"/>
        <v>1534.8297661739186</v>
      </c>
      <c r="E279" s="4">
        <f t="shared" si="21"/>
        <v>1174.9525338499138</v>
      </c>
      <c r="G279" s="2" t="str">
        <f t="shared" si="22"/>
        <v>Normal</v>
      </c>
    </row>
    <row r="280" spans="1:7" x14ac:dyDescent="0.2">
      <c r="A280">
        <v>305</v>
      </c>
      <c r="B280" s="3">
        <f t="shared" si="23"/>
        <v>383.56478650979375</v>
      </c>
      <c r="C280" s="3">
        <f t="shared" si="24"/>
        <v>274.37101561512691</v>
      </c>
      <c r="D280" s="3">
        <f t="shared" si="20"/>
        <v>1481.0488489703014</v>
      </c>
      <c r="E280" s="4">
        <f t="shared" si="21"/>
        <v>1229.8297661739186</v>
      </c>
      <c r="G280" s="2" t="str">
        <f t="shared" si="22"/>
        <v>Normal</v>
      </c>
    </row>
    <row r="281" spans="1:7" x14ac:dyDescent="0.2">
      <c r="A281">
        <v>329</v>
      </c>
      <c r="B281" s="3">
        <f t="shared" si="23"/>
        <v>369.92358988234531</v>
      </c>
      <c r="C281" s="3">
        <f t="shared" si="24"/>
        <v>266.8838600250694</v>
      </c>
      <c r="D281" s="3">
        <f t="shared" si="20"/>
        <v>1437.459029982623</v>
      </c>
      <c r="E281" s="4">
        <f t="shared" si="21"/>
        <v>1152.0488489703014</v>
      </c>
      <c r="G281" s="2" t="str">
        <f t="shared" si="22"/>
        <v>Normal</v>
      </c>
    </row>
    <row r="282" spans="1:7" x14ac:dyDescent="0.2">
      <c r="A282">
        <v>557</v>
      </c>
      <c r="B282" s="3">
        <f t="shared" si="23"/>
        <v>416.69269241175897</v>
      </c>
      <c r="C282" s="3">
        <f t="shared" si="24"/>
        <v>268.68334375409518</v>
      </c>
      <c r="D282" s="3">
        <f t="shared" si="20"/>
        <v>1491.4260674281397</v>
      </c>
      <c r="E282" s="4">
        <f t="shared" si="21"/>
        <v>880.45902998262295</v>
      </c>
      <c r="G282" s="2" t="str">
        <f t="shared" si="22"/>
        <v>Normal</v>
      </c>
    </row>
    <row r="283" spans="1:7" x14ac:dyDescent="0.2">
      <c r="A283">
        <v>1606</v>
      </c>
      <c r="B283" s="3">
        <f t="shared" si="23"/>
        <v>416.69269241175897</v>
      </c>
      <c r="C283" s="3">
        <f t="shared" si="24"/>
        <v>317.83909436704124</v>
      </c>
      <c r="D283" s="3">
        <f t="shared" si="20"/>
        <v>2982.8521348562795</v>
      </c>
      <c r="E283" s="4">
        <f t="shared" si="21"/>
        <v>114.57393257186027</v>
      </c>
      <c r="G283" s="2" t="str">
        <f t="shared" si="22"/>
        <v>Timeout</v>
      </c>
    </row>
    <row r="284" spans="1:7" x14ac:dyDescent="0.2">
      <c r="A284">
        <v>416</v>
      </c>
      <c r="B284" s="3">
        <f t="shared" si="23"/>
        <v>416.51951930881921</v>
      </c>
      <c r="C284" s="3">
        <f t="shared" si="24"/>
        <v>317.83909436704124</v>
      </c>
      <c r="D284" s="3">
        <f t="shared" si="20"/>
        <v>1687.8758967769841</v>
      </c>
      <c r="E284" s="4">
        <f t="shared" si="21"/>
        <v>2566.8521348562795</v>
      </c>
      <c r="G284" s="2" t="str">
        <f t="shared" si="22"/>
        <v>Normal</v>
      </c>
    </row>
    <row r="285" spans="1:7" x14ac:dyDescent="0.2">
      <c r="A285">
        <v>343</v>
      </c>
      <c r="B285" s="3">
        <f t="shared" si="23"/>
        <v>398.13963948161438</v>
      </c>
      <c r="C285" s="3">
        <f t="shared" si="24"/>
        <v>304.16426068888336</v>
      </c>
      <c r="D285" s="3">
        <f t="shared" si="20"/>
        <v>1614.7966822371477</v>
      </c>
      <c r="E285" s="4">
        <f t="shared" si="21"/>
        <v>1344.8758967769841</v>
      </c>
      <c r="G285" s="2" t="str">
        <f t="shared" si="22"/>
        <v>Normal</v>
      </c>
    </row>
    <row r="286" spans="1:7" x14ac:dyDescent="0.2">
      <c r="A286">
        <v>465</v>
      </c>
      <c r="B286" s="3">
        <f t="shared" si="23"/>
        <v>414.85472961121081</v>
      </c>
      <c r="C286" s="3">
        <f t="shared" si="24"/>
        <v>296.49065045186433</v>
      </c>
      <c r="D286" s="3">
        <f t="shared" si="20"/>
        <v>1600.8173314186681</v>
      </c>
      <c r="E286" s="4">
        <f t="shared" si="21"/>
        <v>1149.7966822371477</v>
      </c>
      <c r="G286" s="2" t="str">
        <f t="shared" si="22"/>
        <v>Normal</v>
      </c>
    </row>
    <row r="287" spans="1:7" x14ac:dyDescent="0.2">
      <c r="A287">
        <v>695</v>
      </c>
      <c r="B287" s="3">
        <f t="shared" si="23"/>
        <v>484.89104720840811</v>
      </c>
      <c r="C287" s="3">
        <f t="shared" si="24"/>
        <v>302.02482904029961</v>
      </c>
      <c r="D287" s="3">
        <f t="shared" si="20"/>
        <v>1692.9903633696065</v>
      </c>
      <c r="E287" s="4">
        <f t="shared" si="21"/>
        <v>905.81733141866812</v>
      </c>
      <c r="G287" s="2" t="str">
        <f t="shared" si="22"/>
        <v>Normal</v>
      </c>
    </row>
    <row r="288" spans="1:7" x14ac:dyDescent="0.2">
      <c r="A288">
        <v>514</v>
      </c>
      <c r="B288" s="3">
        <f t="shared" si="23"/>
        <v>492.1682854063061</v>
      </c>
      <c r="C288" s="3">
        <f t="shared" si="24"/>
        <v>307.6900026812757</v>
      </c>
      <c r="D288" s="3">
        <f t="shared" si="20"/>
        <v>1722.9282961314088</v>
      </c>
      <c r="E288" s="4">
        <f t="shared" si="21"/>
        <v>1178.9903633696065</v>
      </c>
      <c r="G288" s="2" t="str">
        <f t="shared" si="22"/>
        <v>Normal</v>
      </c>
    </row>
    <row r="289" spans="1:7" x14ac:dyDescent="0.2">
      <c r="A289">
        <v>419</v>
      </c>
      <c r="B289" s="3">
        <f t="shared" si="23"/>
        <v>473.87621405472959</v>
      </c>
      <c r="C289" s="3">
        <f t="shared" si="24"/>
        <v>309.04853768674508</v>
      </c>
      <c r="D289" s="3">
        <f t="shared" si="20"/>
        <v>1710.07036480171</v>
      </c>
      <c r="E289" s="4">
        <f t="shared" si="21"/>
        <v>1303.9282961314088</v>
      </c>
      <c r="G289" s="2" t="str">
        <f t="shared" si="22"/>
        <v>Normal</v>
      </c>
    </row>
    <row r="290" spans="1:7" x14ac:dyDescent="0.2">
      <c r="A290">
        <v>444</v>
      </c>
      <c r="B290" s="3">
        <f t="shared" si="23"/>
        <v>466.40716054104718</v>
      </c>
      <c r="C290" s="3">
        <f t="shared" si="24"/>
        <v>308.78093002190002</v>
      </c>
      <c r="D290" s="3">
        <f t="shared" si="20"/>
        <v>1701.5308806286473</v>
      </c>
      <c r="E290" s="4">
        <f t="shared" si="21"/>
        <v>1266.07036480171</v>
      </c>
      <c r="G290" s="2" t="str">
        <f t="shared" si="22"/>
        <v>Normal</v>
      </c>
    </row>
    <row r="291" spans="1:7" x14ac:dyDescent="0.2">
      <c r="A291">
        <v>366</v>
      </c>
      <c r="B291" s="3">
        <f t="shared" si="23"/>
        <v>441.30537040578537</v>
      </c>
      <c r="C291" s="3">
        <f t="shared" si="24"/>
        <v>304.52659258405589</v>
      </c>
      <c r="D291" s="3">
        <f t="shared" si="20"/>
        <v>1659.411740742009</v>
      </c>
      <c r="E291" s="4">
        <f t="shared" si="21"/>
        <v>1335.5308806286473</v>
      </c>
      <c r="G291" s="2" t="str">
        <f t="shared" si="22"/>
        <v>Normal</v>
      </c>
    </row>
    <row r="292" spans="1:7" x14ac:dyDescent="0.2">
      <c r="A292">
        <v>288</v>
      </c>
      <c r="B292" s="3">
        <f t="shared" si="23"/>
        <v>402.97902780433901</v>
      </c>
      <c r="C292" s="3">
        <f t="shared" si="24"/>
        <v>295.07811573876506</v>
      </c>
      <c r="D292" s="3">
        <f t="shared" si="20"/>
        <v>1583.2914907593993</v>
      </c>
      <c r="E292" s="4">
        <f t="shared" si="21"/>
        <v>1371.411740742009</v>
      </c>
      <c r="G292" s="2" t="str">
        <f t="shared" si="22"/>
        <v>Normal</v>
      </c>
    </row>
    <row r="293" spans="1:7" x14ac:dyDescent="0.2">
      <c r="A293">
        <v>1961</v>
      </c>
      <c r="B293" s="3">
        <f t="shared" si="23"/>
        <v>402.97902780433901</v>
      </c>
      <c r="C293" s="3">
        <f t="shared" si="24"/>
        <v>350.1209652796162</v>
      </c>
      <c r="D293" s="3">
        <f t="shared" si="20"/>
        <v>3166.5829815187985</v>
      </c>
      <c r="E293" s="4">
        <f t="shared" si="21"/>
        <v>377.70850924060073</v>
      </c>
      <c r="G293" s="2" t="str">
        <f t="shared" si="22"/>
        <v>Timeout</v>
      </c>
    </row>
    <row r="294" spans="1:7" x14ac:dyDescent="0.2">
      <c r="A294">
        <v>937</v>
      </c>
      <c r="B294" s="3">
        <f t="shared" si="23"/>
        <v>536.4842708532542</v>
      </c>
      <c r="C294" s="3">
        <f t="shared" si="24"/>
        <v>350.1209652796162</v>
      </c>
      <c r="D294" s="3">
        <f t="shared" si="20"/>
        <v>1936.968131971719</v>
      </c>
      <c r="E294" s="4">
        <f t="shared" si="21"/>
        <v>2229.5829815187985</v>
      </c>
      <c r="G294" s="2" t="str">
        <f t="shared" si="22"/>
        <v>Normal</v>
      </c>
    </row>
    <row r="295" spans="1:7" x14ac:dyDescent="0.2">
      <c r="A295">
        <v>459</v>
      </c>
      <c r="B295" s="3">
        <f t="shared" si="23"/>
        <v>517.11320313994065</v>
      </c>
      <c r="C295" s="3">
        <f t="shared" si="24"/>
        <v>348.01125781636898</v>
      </c>
      <c r="D295" s="3">
        <f t="shared" si="20"/>
        <v>1909.1582344054166</v>
      </c>
      <c r="E295" s="4">
        <f t="shared" si="21"/>
        <v>1477.968131971719</v>
      </c>
      <c r="G295" s="2" t="str">
        <f t="shared" si="22"/>
        <v>Normal</v>
      </c>
    </row>
    <row r="296" spans="1:7" x14ac:dyDescent="0.2">
      <c r="A296">
        <v>367</v>
      </c>
      <c r="B296" s="3">
        <f t="shared" si="23"/>
        <v>479.58490235495549</v>
      </c>
      <c r="C296" s="3">
        <f t="shared" si="24"/>
        <v>340.32759375476934</v>
      </c>
      <c r="D296" s="3">
        <f t="shared" si="20"/>
        <v>1840.895277374033</v>
      </c>
      <c r="E296" s="4">
        <f t="shared" si="21"/>
        <v>1542.1582344054166</v>
      </c>
      <c r="G296" s="2" t="str">
        <f t="shared" si="22"/>
        <v>Normal</v>
      </c>
    </row>
    <row r="297" spans="1:7" x14ac:dyDescent="0.2">
      <c r="A297">
        <v>403</v>
      </c>
      <c r="B297" s="3">
        <f t="shared" si="23"/>
        <v>460.43867676621664</v>
      </c>
      <c r="C297" s="3">
        <f t="shared" si="24"/>
        <v>331.31380811044647</v>
      </c>
      <c r="D297" s="3">
        <f t="shared" si="20"/>
        <v>1785.6939092080024</v>
      </c>
      <c r="E297" s="4">
        <f t="shared" si="21"/>
        <v>1437.895277374033</v>
      </c>
      <c r="G297" s="2" t="str">
        <f t="shared" si="22"/>
        <v>Normal</v>
      </c>
    </row>
    <row r="298" spans="1:7" x14ac:dyDescent="0.2">
      <c r="A298">
        <v>417</v>
      </c>
      <c r="B298" s="3">
        <f t="shared" si="23"/>
        <v>449.57900757466246</v>
      </c>
      <c r="C298" s="3">
        <f t="shared" si="24"/>
        <v>322.72019067861191</v>
      </c>
      <c r="D298" s="3">
        <f t="shared" si="20"/>
        <v>1740.4597702891101</v>
      </c>
      <c r="E298" s="4">
        <f t="shared" si="21"/>
        <v>1368.6939092080024</v>
      </c>
      <c r="G298" s="2" t="str">
        <f t="shared" si="22"/>
        <v>Normal</v>
      </c>
    </row>
    <row r="299" spans="1:7" x14ac:dyDescent="0.2">
      <c r="A299">
        <v>440</v>
      </c>
      <c r="B299" s="3">
        <f t="shared" si="23"/>
        <v>447.18425568099684</v>
      </c>
      <c r="C299" s="3">
        <f t="shared" si="24"/>
        <v>315.83751895579178</v>
      </c>
      <c r="D299" s="3">
        <f t="shared" si="20"/>
        <v>1710.5343315041639</v>
      </c>
      <c r="E299" s="4">
        <f t="shared" si="21"/>
        <v>1300.4597702891101</v>
      </c>
      <c r="G299" s="2" t="str">
        <f t="shared" si="22"/>
        <v>Normal</v>
      </c>
    </row>
    <row r="300" spans="1:7" x14ac:dyDescent="0.2">
      <c r="A300">
        <v>465</v>
      </c>
      <c r="B300" s="3">
        <f t="shared" si="23"/>
        <v>451.63819176074765</v>
      </c>
      <c r="C300" s="3">
        <f t="shared" si="24"/>
        <v>311.37617117696846</v>
      </c>
      <c r="D300" s="3">
        <f t="shared" si="20"/>
        <v>1697.1428764686216</v>
      </c>
      <c r="E300" s="4">
        <f t="shared" si="21"/>
        <v>1245.5343315041639</v>
      </c>
      <c r="G300" s="2" t="str">
        <f t="shared" si="22"/>
        <v>Normal</v>
      </c>
    </row>
    <row r="301" spans="1:7" x14ac:dyDescent="0.2">
      <c r="A301">
        <v>392</v>
      </c>
      <c r="B301" s="3">
        <f t="shared" si="23"/>
        <v>436.72864382056071</v>
      </c>
      <c r="C301" s="3">
        <f t="shared" si="24"/>
        <v>305.66690235281982</v>
      </c>
      <c r="D301" s="3">
        <f t="shared" si="20"/>
        <v>1659.3962532318401</v>
      </c>
      <c r="E301" s="4">
        <f t="shared" si="21"/>
        <v>1305.1428764686216</v>
      </c>
      <c r="G301" s="2" t="str">
        <f t="shared" si="22"/>
        <v>Normal</v>
      </c>
    </row>
    <row r="302" spans="1:7" x14ac:dyDescent="0.2">
      <c r="A302">
        <v>410</v>
      </c>
      <c r="B302" s="3">
        <f t="shared" si="23"/>
        <v>430.04648286542056</v>
      </c>
      <c r="C302" s="3">
        <f t="shared" si="24"/>
        <v>300.24125724218493</v>
      </c>
      <c r="D302" s="3">
        <f t="shared" si="20"/>
        <v>1631.0115118341603</v>
      </c>
      <c r="E302" s="4">
        <f t="shared" si="21"/>
        <v>1249.3962532318401</v>
      </c>
      <c r="G302" s="2" t="str">
        <f t="shared" si="22"/>
        <v>Normal</v>
      </c>
    </row>
    <row r="303" spans="1:7" x14ac:dyDescent="0.2">
      <c r="A303">
        <v>443</v>
      </c>
      <c r="B303" s="3">
        <f t="shared" si="23"/>
        <v>433.28486214906542</v>
      </c>
      <c r="C303" s="3">
        <f t="shared" si="24"/>
        <v>296.65675328981627</v>
      </c>
      <c r="D303" s="3">
        <f t="shared" si="20"/>
        <v>1619.9118753083305</v>
      </c>
      <c r="E303" s="4">
        <f t="shared" si="21"/>
        <v>1188.0115118341603</v>
      </c>
      <c r="G303" s="2" t="str">
        <f t="shared" si="22"/>
        <v>Normal</v>
      </c>
    </row>
    <row r="304" spans="1:7" x14ac:dyDescent="0.2">
      <c r="A304">
        <v>464</v>
      </c>
      <c r="B304" s="3">
        <f t="shared" si="23"/>
        <v>440.96364661179905</v>
      </c>
      <c r="C304" s="3">
        <f t="shared" si="24"/>
        <v>295.21317273599539</v>
      </c>
      <c r="D304" s="3">
        <f t="shared" si="20"/>
        <v>1621.8163375557806</v>
      </c>
      <c r="E304" s="4">
        <f t="shared" si="21"/>
        <v>1155.9118753083305</v>
      </c>
      <c r="G304" s="2" t="str">
        <f t="shared" si="22"/>
        <v>Normal</v>
      </c>
    </row>
    <row r="305" spans="1:7" x14ac:dyDescent="0.2">
      <c r="A305">
        <v>390</v>
      </c>
      <c r="B305" s="3">
        <f t="shared" si="23"/>
        <v>428.22273495884929</v>
      </c>
      <c r="C305" s="3">
        <f t="shared" si="24"/>
        <v>292.13033537847139</v>
      </c>
      <c r="D305" s="3">
        <f t="shared" si="20"/>
        <v>1596.7440764727348</v>
      </c>
      <c r="E305" s="4">
        <f t="shared" si="21"/>
        <v>1231.8163375557806</v>
      </c>
      <c r="G305" s="2" t="str">
        <f t="shared" si="22"/>
        <v>Normal</v>
      </c>
    </row>
    <row r="306" spans="1:7" x14ac:dyDescent="0.2">
      <c r="A306">
        <v>410</v>
      </c>
      <c r="B306" s="3">
        <f t="shared" si="23"/>
        <v>423.66705121913697</v>
      </c>
      <c r="C306" s="3">
        <f t="shared" si="24"/>
        <v>289.02559340370965</v>
      </c>
      <c r="D306" s="3">
        <f t="shared" si="20"/>
        <v>1579.7694248339756</v>
      </c>
      <c r="E306" s="4">
        <f t="shared" si="21"/>
        <v>1186.7440764727348</v>
      </c>
      <c r="G306" s="2" t="str">
        <f t="shared" si="22"/>
        <v>Normal</v>
      </c>
    </row>
    <row r="307" spans="1:7" x14ac:dyDescent="0.2">
      <c r="A307">
        <v>436</v>
      </c>
      <c r="B307" s="3">
        <f t="shared" si="23"/>
        <v>426.75028841435272</v>
      </c>
      <c r="C307" s="3">
        <f t="shared" si="24"/>
        <v>287.16757645517436</v>
      </c>
      <c r="D307" s="3">
        <f t="shared" si="20"/>
        <v>1575.4205942350502</v>
      </c>
      <c r="E307" s="4">
        <f t="shared" si="21"/>
        <v>1143.7694248339756</v>
      </c>
      <c r="G307" s="2" t="str">
        <f t="shared" si="22"/>
        <v>Normal</v>
      </c>
    </row>
    <row r="308" spans="1:7" x14ac:dyDescent="0.2">
      <c r="A308">
        <v>458</v>
      </c>
      <c r="B308" s="3">
        <f t="shared" si="23"/>
        <v>434.56271631076453</v>
      </c>
      <c r="C308" s="3">
        <f t="shared" si="24"/>
        <v>287.03946839317484</v>
      </c>
      <c r="D308" s="3">
        <f t="shared" si="20"/>
        <v>1582.7205898834638</v>
      </c>
      <c r="E308" s="4">
        <f t="shared" si="21"/>
        <v>1117.4205942350502</v>
      </c>
      <c r="G308" s="2" t="str">
        <f t="shared" si="22"/>
        <v>Normal</v>
      </c>
    </row>
    <row r="309" spans="1:7" x14ac:dyDescent="0.2">
      <c r="A309">
        <v>379</v>
      </c>
      <c r="B309" s="3">
        <f t="shared" si="23"/>
        <v>420.67203723307341</v>
      </c>
      <c r="C309" s="3">
        <f t="shared" si="24"/>
        <v>284.75994083372672</v>
      </c>
      <c r="D309" s="3">
        <f t="shared" si="20"/>
        <v>1559.7118005679804</v>
      </c>
      <c r="E309" s="4">
        <f t="shared" si="21"/>
        <v>1203.7205898834638</v>
      </c>
      <c r="G309" s="2" t="str">
        <f t="shared" si="22"/>
        <v>Normal</v>
      </c>
    </row>
    <row r="310" spans="1:7" x14ac:dyDescent="0.2">
      <c r="A310">
        <v>403</v>
      </c>
      <c r="B310" s="3">
        <f t="shared" si="23"/>
        <v>416.25402792480509</v>
      </c>
      <c r="C310" s="3">
        <f t="shared" si="24"/>
        <v>282.27396027942922</v>
      </c>
      <c r="D310" s="3">
        <f t="shared" si="20"/>
        <v>1545.349869042522</v>
      </c>
      <c r="E310" s="4">
        <f t="shared" si="21"/>
        <v>1156.7118005679804</v>
      </c>
      <c r="G310" s="2" t="str">
        <f t="shared" si="22"/>
        <v>Normal</v>
      </c>
    </row>
    <row r="311" spans="1:7" x14ac:dyDescent="0.2">
      <c r="A311">
        <v>428</v>
      </c>
      <c r="B311" s="3">
        <f t="shared" si="23"/>
        <v>419.19052094360381</v>
      </c>
      <c r="C311" s="3">
        <f t="shared" si="24"/>
        <v>280.85722370017254</v>
      </c>
      <c r="D311" s="3">
        <f t="shared" si="20"/>
        <v>1542.619415744294</v>
      </c>
      <c r="E311" s="4">
        <f t="shared" si="21"/>
        <v>1117.349869042522</v>
      </c>
      <c r="G311" s="2" t="str">
        <f t="shared" si="22"/>
        <v>Normal</v>
      </c>
    </row>
    <row r="312" spans="1:7" x14ac:dyDescent="0.2">
      <c r="A312">
        <v>452</v>
      </c>
      <c r="B312" s="3">
        <f t="shared" si="23"/>
        <v>427.39289070770286</v>
      </c>
      <c r="C312" s="3">
        <f t="shared" si="24"/>
        <v>281.12173289307987</v>
      </c>
      <c r="D312" s="3">
        <f t="shared" si="20"/>
        <v>1551.8798222800224</v>
      </c>
      <c r="E312" s="4">
        <f t="shared" si="21"/>
        <v>1090.619415744294</v>
      </c>
      <c r="G312" s="2" t="str">
        <f t="shared" si="22"/>
        <v>Normal</v>
      </c>
    </row>
    <row r="313" spans="1:7" x14ac:dyDescent="0.2">
      <c r="A313">
        <v>374</v>
      </c>
      <c r="B313" s="3">
        <f t="shared" si="23"/>
        <v>414.04466803077713</v>
      </c>
      <c r="C313" s="3">
        <f t="shared" si="24"/>
        <v>279.22541100827277</v>
      </c>
      <c r="D313" s="3">
        <f t="shared" si="20"/>
        <v>1530.9463120638682</v>
      </c>
      <c r="E313" s="4">
        <f t="shared" si="21"/>
        <v>1177.8798222800224</v>
      </c>
      <c r="G313" s="2" t="str">
        <f t="shared" si="22"/>
        <v>Normal</v>
      </c>
    </row>
    <row r="314" spans="1:7" x14ac:dyDescent="0.2">
      <c r="A314">
        <v>398</v>
      </c>
      <c r="B314" s="3">
        <f t="shared" si="23"/>
        <v>410.03350102308286</v>
      </c>
      <c r="C314" s="3">
        <f t="shared" si="24"/>
        <v>277.09464176005173</v>
      </c>
      <c r="D314" s="3">
        <f t="shared" si="20"/>
        <v>1518.4120680632898</v>
      </c>
      <c r="E314" s="4">
        <f t="shared" si="21"/>
        <v>1132.9463120638682</v>
      </c>
      <c r="G314" s="2" t="str">
        <f t="shared" si="22"/>
        <v>Normal</v>
      </c>
    </row>
    <row r="315" spans="1:7" x14ac:dyDescent="0.2">
      <c r="A315">
        <v>436</v>
      </c>
      <c r="B315" s="3">
        <f t="shared" si="23"/>
        <v>416.52512576731215</v>
      </c>
      <c r="C315" s="3">
        <f t="shared" si="24"/>
        <v>276.51516894792417</v>
      </c>
      <c r="D315" s="3">
        <f t="shared" si="20"/>
        <v>1522.5858015590088</v>
      </c>
      <c r="E315" s="4">
        <f t="shared" si="21"/>
        <v>1082.4120680632898</v>
      </c>
      <c r="G315" s="2" t="str">
        <f t="shared" si="22"/>
        <v>Normal</v>
      </c>
    </row>
    <row r="316" spans="1:7" x14ac:dyDescent="0.2">
      <c r="A316">
        <v>554</v>
      </c>
      <c r="B316" s="3">
        <f t="shared" si="23"/>
        <v>450.89384432548411</v>
      </c>
      <c r="C316" s="3">
        <f t="shared" si="24"/>
        <v>281.61201743185717</v>
      </c>
      <c r="D316" s="3">
        <f t="shared" si="20"/>
        <v>1577.3419140529127</v>
      </c>
      <c r="E316" s="4">
        <f t="shared" si="21"/>
        <v>968.58580155900881</v>
      </c>
      <c r="G316" s="2" t="str">
        <f t="shared" si="22"/>
        <v>Normal</v>
      </c>
    </row>
    <row r="317" spans="1:7" x14ac:dyDescent="0.2">
      <c r="A317">
        <v>378</v>
      </c>
      <c r="B317" s="3">
        <f t="shared" si="23"/>
        <v>432.67038324411305</v>
      </c>
      <c r="C317" s="3">
        <f t="shared" si="24"/>
        <v>282.69074361457842</v>
      </c>
      <c r="D317" s="3">
        <f t="shared" si="20"/>
        <v>1563.4333577024267</v>
      </c>
      <c r="E317" s="4">
        <f t="shared" si="21"/>
        <v>1199.3419140529127</v>
      </c>
      <c r="G317" s="2" t="str">
        <f t="shared" si="22"/>
        <v>Normal</v>
      </c>
    </row>
    <row r="318" spans="1:7" x14ac:dyDescent="0.2">
      <c r="A318">
        <v>398</v>
      </c>
      <c r="B318" s="3">
        <f t="shared" si="23"/>
        <v>424.00278743308479</v>
      </c>
      <c r="C318" s="3">
        <f t="shared" si="24"/>
        <v>282.02185561644797</v>
      </c>
      <c r="D318" s="3">
        <f t="shared" si="20"/>
        <v>1552.0902098988768</v>
      </c>
      <c r="E318" s="4">
        <f t="shared" si="21"/>
        <v>1165.4333577024267</v>
      </c>
      <c r="G318" s="2" t="str">
        <f t="shared" si="22"/>
        <v>Normal</v>
      </c>
    </row>
    <row r="319" spans="1:7" x14ac:dyDescent="0.2">
      <c r="A319">
        <v>1830</v>
      </c>
      <c r="B319" s="3">
        <f t="shared" si="23"/>
        <v>424.00278743308479</v>
      </c>
      <c r="C319" s="3">
        <f t="shared" si="24"/>
        <v>337.71674014147158</v>
      </c>
      <c r="D319" s="3">
        <f t="shared" si="20"/>
        <v>3104.1804197977535</v>
      </c>
      <c r="E319" s="4">
        <f t="shared" si="21"/>
        <v>277.90979010112324</v>
      </c>
      <c r="G319" s="2" t="str">
        <f t="shared" si="22"/>
        <v>Timeout</v>
      </c>
    </row>
    <row r="320" spans="1:7" x14ac:dyDescent="0.2">
      <c r="A320">
        <v>866</v>
      </c>
      <c r="B320" s="3">
        <f t="shared" si="23"/>
        <v>534.50209057481356</v>
      </c>
      <c r="C320" s="3">
        <f t="shared" si="24"/>
        <v>337.71674014147158</v>
      </c>
      <c r="D320" s="3">
        <f t="shared" si="20"/>
        <v>1885.3690511406999</v>
      </c>
      <c r="E320" s="4">
        <f t="shared" si="21"/>
        <v>2238.1804197977535</v>
      </c>
      <c r="G320" s="2" t="str">
        <f t="shared" si="22"/>
        <v>Normal</v>
      </c>
    </row>
    <row r="321" spans="1:7" x14ac:dyDescent="0.2">
      <c r="A321">
        <v>883</v>
      </c>
      <c r="B321" s="3">
        <f t="shared" si="23"/>
        <v>621.62656793111023</v>
      </c>
      <c r="C321" s="3">
        <f t="shared" si="24"/>
        <v>355.42031642795536</v>
      </c>
      <c r="D321" s="3">
        <f t="shared" si="20"/>
        <v>2043.3078336429317</v>
      </c>
      <c r="E321" s="4">
        <f t="shared" si="21"/>
        <v>1002.3690511406999</v>
      </c>
      <c r="G321" s="2" t="str">
        <f t="shared" si="22"/>
        <v>Normal</v>
      </c>
    </row>
    <row r="322" spans="1:7" x14ac:dyDescent="0.2">
      <c r="A322">
        <v>400</v>
      </c>
      <c r="B322" s="3">
        <f t="shared" si="23"/>
        <v>566.21992594833273</v>
      </c>
      <c r="C322" s="3">
        <f t="shared" si="24"/>
        <v>360.26855831235531</v>
      </c>
      <c r="D322" s="3">
        <f t="shared" si="20"/>
        <v>2007.294159197754</v>
      </c>
      <c r="E322" s="4">
        <f t="shared" si="21"/>
        <v>1643.3078336429317</v>
      </c>
      <c r="G322" s="2" t="str">
        <f t="shared" si="22"/>
        <v>Normal</v>
      </c>
    </row>
    <row r="323" spans="1:7" x14ac:dyDescent="0.2">
      <c r="A323">
        <v>835</v>
      </c>
      <c r="B323" s="3">
        <f t="shared" si="23"/>
        <v>633.41494446124955</v>
      </c>
      <c r="C323" s="3">
        <f t="shared" si="24"/>
        <v>374.37890947780807</v>
      </c>
      <c r="D323" s="3">
        <f t="shared" si="20"/>
        <v>2130.9305823724817</v>
      </c>
      <c r="E323" s="4">
        <f t="shared" si="21"/>
        <v>1172.294159197754</v>
      </c>
      <c r="G323" s="2" t="str">
        <f t="shared" si="22"/>
        <v>Normal</v>
      </c>
    </row>
    <row r="324" spans="1:7" x14ac:dyDescent="0.2">
      <c r="A324">
        <v>962</v>
      </c>
      <c r="B324" s="3">
        <f t="shared" si="23"/>
        <v>715.56120834593719</v>
      </c>
      <c r="C324" s="3">
        <f t="shared" si="24"/>
        <v>398.44105016601225</v>
      </c>
      <c r="D324" s="3">
        <f t="shared" ref="D324:D387" si="25">IF(G324="Normal",B324+4*C324,D323*2)</f>
        <v>2309.3254090099863</v>
      </c>
      <c r="E324" s="4">
        <f t="shared" ref="E324:E387" si="26">ABS( D323-A324)</f>
        <v>1168.9305823724817</v>
      </c>
      <c r="G324" s="2" t="str">
        <f t="shared" ref="G324:G387" si="27">IF(A324&lt;D323,"Normal","Timeout")</f>
        <v>Normal</v>
      </c>
    </row>
    <row r="325" spans="1:7" x14ac:dyDescent="0.2">
      <c r="A325">
        <v>473</v>
      </c>
      <c r="B325" s="3">
        <f t="shared" ref="B325:B388" si="28">IF(G325="Normal",(0.75*B324)+(0.25*A325),B324)</f>
        <v>654.92090625945286</v>
      </c>
      <c r="C325" s="3">
        <f t="shared" ref="C325:C388" si="29">IF(G324="Normal",(0.875*C324)+(ABS(B324-C324)*0.125)+(0.08*(A325)/2),C324)</f>
        <v>407.19593866775136</v>
      </c>
      <c r="D325" s="3">
        <f t="shared" si="25"/>
        <v>2283.7046609304584</v>
      </c>
      <c r="E325" s="4">
        <f t="shared" si="26"/>
        <v>1836.3254090099863</v>
      </c>
      <c r="G325" s="2" t="str">
        <f t="shared" si="27"/>
        <v>Normal</v>
      </c>
    </row>
    <row r="326" spans="1:7" x14ac:dyDescent="0.2">
      <c r="A326">
        <v>490</v>
      </c>
      <c r="B326" s="3">
        <f t="shared" si="28"/>
        <v>613.69067969458968</v>
      </c>
      <c r="C326" s="3">
        <f t="shared" si="29"/>
        <v>406.86206728324515</v>
      </c>
      <c r="D326" s="3">
        <f t="shared" si="25"/>
        <v>2241.1389488275704</v>
      </c>
      <c r="E326" s="4">
        <f t="shared" si="26"/>
        <v>1793.7046609304584</v>
      </c>
      <c r="G326" s="2" t="str">
        <f t="shared" si="27"/>
        <v>Normal</v>
      </c>
    </row>
    <row r="327" spans="1:7" x14ac:dyDescent="0.2">
      <c r="A327">
        <v>416</v>
      </c>
      <c r="B327" s="3">
        <f t="shared" si="28"/>
        <v>564.26800977094229</v>
      </c>
      <c r="C327" s="3">
        <f t="shared" si="29"/>
        <v>398.49788542425756</v>
      </c>
      <c r="D327" s="3">
        <f t="shared" si="25"/>
        <v>2158.2595514679724</v>
      </c>
      <c r="E327" s="4">
        <f t="shared" si="26"/>
        <v>1825.1389488275704</v>
      </c>
      <c r="G327" s="2" t="str">
        <f t="shared" si="27"/>
        <v>Normal</v>
      </c>
    </row>
    <row r="328" spans="1:7" x14ac:dyDescent="0.2">
      <c r="A328">
        <v>435</v>
      </c>
      <c r="B328" s="3">
        <f t="shared" si="28"/>
        <v>531.95100732820674</v>
      </c>
      <c r="C328" s="3">
        <f t="shared" si="29"/>
        <v>386.80691528956095</v>
      </c>
      <c r="D328" s="3">
        <f t="shared" si="25"/>
        <v>2079.1786684864505</v>
      </c>
      <c r="E328" s="4">
        <f t="shared" si="26"/>
        <v>1723.2595514679724</v>
      </c>
      <c r="G328" s="2" t="str">
        <f t="shared" si="27"/>
        <v>Normal</v>
      </c>
    </row>
    <row r="329" spans="1:7" x14ac:dyDescent="0.2">
      <c r="A329">
        <v>462</v>
      </c>
      <c r="B329" s="3">
        <f t="shared" si="28"/>
        <v>514.46325549615506</v>
      </c>
      <c r="C329" s="3">
        <f t="shared" si="29"/>
        <v>375.07906238319657</v>
      </c>
      <c r="D329" s="3">
        <f t="shared" si="25"/>
        <v>2014.7795050289415</v>
      </c>
      <c r="E329" s="4">
        <f t="shared" si="26"/>
        <v>1617.1786684864505</v>
      </c>
      <c r="G329" s="2" t="str">
        <f t="shared" si="27"/>
        <v>Normal</v>
      </c>
    </row>
    <row r="330" spans="1:7" x14ac:dyDescent="0.2">
      <c r="A330">
        <v>382</v>
      </c>
      <c r="B330" s="3">
        <f t="shared" si="28"/>
        <v>481.34744162211632</v>
      </c>
      <c r="C330" s="3">
        <f t="shared" si="29"/>
        <v>360.89720372441684</v>
      </c>
      <c r="D330" s="3">
        <f t="shared" si="25"/>
        <v>1924.9362565197837</v>
      </c>
      <c r="E330" s="4">
        <f t="shared" si="26"/>
        <v>1632.7795050289415</v>
      </c>
      <c r="G330" s="2" t="str">
        <f t="shared" si="27"/>
        <v>Normal</v>
      </c>
    </row>
    <row r="331" spans="1:7" x14ac:dyDescent="0.2">
      <c r="A331">
        <v>415</v>
      </c>
      <c r="B331" s="3">
        <f t="shared" si="28"/>
        <v>464.76058121658724</v>
      </c>
      <c r="C331" s="3">
        <f t="shared" si="29"/>
        <v>347.44133299607722</v>
      </c>
      <c r="D331" s="3">
        <f t="shared" si="25"/>
        <v>1854.5259132008962</v>
      </c>
      <c r="E331" s="4">
        <f t="shared" si="26"/>
        <v>1509.9362565197837</v>
      </c>
      <c r="G331" s="2" t="str">
        <f t="shared" si="27"/>
        <v>Normal</v>
      </c>
    </row>
    <row r="332" spans="1:7" x14ac:dyDescent="0.2">
      <c r="A332">
        <v>538</v>
      </c>
      <c r="B332" s="3">
        <f t="shared" si="28"/>
        <v>483.07043591244042</v>
      </c>
      <c r="C332" s="3">
        <f t="shared" si="29"/>
        <v>340.19607239913131</v>
      </c>
      <c r="D332" s="3">
        <f t="shared" si="25"/>
        <v>1843.8547255089657</v>
      </c>
      <c r="E332" s="4">
        <f t="shared" si="26"/>
        <v>1316.5259132008962</v>
      </c>
      <c r="G332" s="2" t="str">
        <f t="shared" si="27"/>
        <v>Normal</v>
      </c>
    </row>
    <row r="333" spans="1:7" x14ac:dyDescent="0.2">
      <c r="A333">
        <v>456</v>
      </c>
      <c r="B333" s="3">
        <f t="shared" si="28"/>
        <v>476.30282693433031</v>
      </c>
      <c r="C333" s="3">
        <f t="shared" si="29"/>
        <v>333.77085878840353</v>
      </c>
      <c r="D333" s="3">
        <f t="shared" si="25"/>
        <v>1811.3862620879445</v>
      </c>
      <c r="E333" s="4">
        <f t="shared" si="26"/>
        <v>1387.8547255089657</v>
      </c>
      <c r="G333" s="2" t="str">
        <f t="shared" si="27"/>
        <v>Normal</v>
      </c>
    </row>
    <row r="334" spans="1:7" x14ac:dyDescent="0.2">
      <c r="A334">
        <v>383</v>
      </c>
      <c r="B334" s="3">
        <f t="shared" si="28"/>
        <v>452.97712020074772</v>
      </c>
      <c r="C334" s="3">
        <f t="shared" si="29"/>
        <v>325.18599745809394</v>
      </c>
      <c r="D334" s="3">
        <f t="shared" si="25"/>
        <v>1753.7211100331235</v>
      </c>
      <c r="E334" s="4">
        <f t="shared" si="26"/>
        <v>1428.3862620879445</v>
      </c>
      <c r="G334" s="2" t="str">
        <f t="shared" si="27"/>
        <v>Normal</v>
      </c>
    </row>
    <row r="335" spans="1:7" x14ac:dyDescent="0.2">
      <c r="A335">
        <v>406</v>
      </c>
      <c r="B335" s="3">
        <f t="shared" si="28"/>
        <v>441.23284015056078</v>
      </c>
      <c r="C335" s="3">
        <f t="shared" si="29"/>
        <v>316.75163811866395</v>
      </c>
      <c r="D335" s="3">
        <f t="shared" si="25"/>
        <v>1708.2393926252166</v>
      </c>
      <c r="E335" s="4">
        <f t="shared" si="26"/>
        <v>1347.7211100331235</v>
      </c>
      <c r="G335" s="2" t="str">
        <f t="shared" si="27"/>
        <v>Normal</v>
      </c>
    </row>
    <row r="336" spans="1:7" x14ac:dyDescent="0.2">
      <c r="A336">
        <v>426</v>
      </c>
      <c r="B336" s="3">
        <f t="shared" si="28"/>
        <v>437.42463011292057</v>
      </c>
      <c r="C336" s="3">
        <f t="shared" si="29"/>
        <v>309.7578336078181</v>
      </c>
      <c r="D336" s="3">
        <f t="shared" si="25"/>
        <v>1676.455964544193</v>
      </c>
      <c r="E336" s="4">
        <f t="shared" si="26"/>
        <v>1282.2393926252166</v>
      </c>
      <c r="G336" s="2" t="str">
        <f t="shared" si="27"/>
        <v>Normal</v>
      </c>
    </row>
    <row r="337" spans="1:7" x14ac:dyDescent="0.2">
      <c r="A337">
        <v>1972</v>
      </c>
      <c r="B337" s="3">
        <f t="shared" si="28"/>
        <v>437.42463011292057</v>
      </c>
      <c r="C337" s="3">
        <f t="shared" si="29"/>
        <v>365.87645396997863</v>
      </c>
      <c r="D337" s="3">
        <f t="shared" si="25"/>
        <v>3352.9119290883859</v>
      </c>
      <c r="E337" s="4">
        <f t="shared" si="26"/>
        <v>295.54403545580703</v>
      </c>
      <c r="G337" s="2" t="str">
        <f t="shared" si="27"/>
        <v>Timeout</v>
      </c>
    </row>
    <row r="338" spans="1:7" x14ac:dyDescent="0.2">
      <c r="A338">
        <v>588</v>
      </c>
      <c r="B338" s="3">
        <f t="shared" si="28"/>
        <v>475.06847258469043</v>
      </c>
      <c r="C338" s="3">
        <f t="shared" si="29"/>
        <v>365.87645396997863</v>
      </c>
      <c r="D338" s="3">
        <f t="shared" si="25"/>
        <v>1938.5742884646049</v>
      </c>
      <c r="E338" s="4">
        <f t="shared" si="26"/>
        <v>2764.9119290883859</v>
      </c>
      <c r="G338" s="2" t="str">
        <f t="shared" si="27"/>
        <v>Normal</v>
      </c>
    </row>
    <row r="339" spans="1:7" x14ac:dyDescent="0.2">
      <c r="A339">
        <v>397</v>
      </c>
      <c r="B339" s="3">
        <f t="shared" si="28"/>
        <v>455.55135443851782</v>
      </c>
      <c r="C339" s="3">
        <f t="shared" si="29"/>
        <v>349.67089955057025</v>
      </c>
      <c r="D339" s="3">
        <f t="shared" si="25"/>
        <v>1854.2349526407988</v>
      </c>
      <c r="E339" s="4">
        <f t="shared" si="26"/>
        <v>1541.5742884646049</v>
      </c>
      <c r="G339" s="2" t="str">
        <f t="shared" si="27"/>
        <v>Normal</v>
      </c>
    </row>
    <row r="340" spans="1:7" x14ac:dyDescent="0.2">
      <c r="A340">
        <v>422</v>
      </c>
      <c r="B340" s="3">
        <f t="shared" si="28"/>
        <v>447.16351582888836</v>
      </c>
      <c r="C340" s="3">
        <f t="shared" si="29"/>
        <v>336.07709396774243</v>
      </c>
      <c r="D340" s="3">
        <f t="shared" si="25"/>
        <v>1791.4718916998581</v>
      </c>
      <c r="E340" s="4">
        <f t="shared" si="26"/>
        <v>1432.2349526407988</v>
      </c>
      <c r="G340" s="2" t="str">
        <f t="shared" si="27"/>
        <v>Normal</v>
      </c>
    </row>
    <row r="341" spans="1:7" x14ac:dyDescent="0.2">
      <c r="A341">
        <v>445</v>
      </c>
      <c r="B341" s="3">
        <f t="shared" si="28"/>
        <v>446.62263687166626</v>
      </c>
      <c r="C341" s="3">
        <f t="shared" si="29"/>
        <v>325.7532599544179</v>
      </c>
      <c r="D341" s="3">
        <f t="shared" si="25"/>
        <v>1749.6356766893377</v>
      </c>
      <c r="E341" s="4">
        <f t="shared" si="26"/>
        <v>1346.4718916998581</v>
      </c>
      <c r="G341" s="2" t="str">
        <f t="shared" si="27"/>
        <v>Normal</v>
      </c>
    </row>
    <row r="342" spans="1:7" x14ac:dyDescent="0.2">
      <c r="A342">
        <v>367</v>
      </c>
      <c r="B342" s="3">
        <f t="shared" si="28"/>
        <v>426.71697765374972</v>
      </c>
      <c r="C342" s="3">
        <f t="shared" si="29"/>
        <v>314.8227745747717</v>
      </c>
      <c r="D342" s="3">
        <f t="shared" si="25"/>
        <v>1686.0080759528364</v>
      </c>
      <c r="E342" s="4">
        <f t="shared" si="26"/>
        <v>1382.6356766893377</v>
      </c>
      <c r="G342" s="2" t="str">
        <f t="shared" si="27"/>
        <v>Normal</v>
      </c>
    </row>
    <row r="343" spans="1:7" x14ac:dyDescent="0.2">
      <c r="A343">
        <v>289</v>
      </c>
      <c r="B343" s="3">
        <f t="shared" si="28"/>
        <v>392.28773324031226</v>
      </c>
      <c r="C343" s="3">
        <f t="shared" si="29"/>
        <v>301.01670313779749</v>
      </c>
      <c r="D343" s="3">
        <f t="shared" si="25"/>
        <v>1596.3545457915022</v>
      </c>
      <c r="E343" s="4">
        <f t="shared" si="26"/>
        <v>1397.0080759528364</v>
      </c>
      <c r="G343" s="2" t="str">
        <f t="shared" si="27"/>
        <v>Normal</v>
      </c>
    </row>
    <row r="344" spans="1:7" x14ac:dyDescent="0.2">
      <c r="A344">
        <v>416</v>
      </c>
      <c r="B344" s="3">
        <f t="shared" si="28"/>
        <v>398.2157999302342</v>
      </c>
      <c r="C344" s="3">
        <f t="shared" si="29"/>
        <v>291.43849400838718</v>
      </c>
      <c r="D344" s="3">
        <f t="shared" si="25"/>
        <v>1563.9697759637829</v>
      </c>
      <c r="E344" s="4">
        <f t="shared" si="26"/>
        <v>1180.3545457915022</v>
      </c>
      <c r="G344" s="2" t="str">
        <f t="shared" si="27"/>
        <v>Normal</v>
      </c>
    </row>
    <row r="345" spans="1:7" x14ac:dyDescent="0.2">
      <c r="A345">
        <v>435</v>
      </c>
      <c r="B345" s="3">
        <f t="shared" si="28"/>
        <v>407.41184994767565</v>
      </c>
      <c r="C345" s="3">
        <f t="shared" si="29"/>
        <v>285.75584549756962</v>
      </c>
      <c r="D345" s="3">
        <f t="shared" si="25"/>
        <v>1550.4352319379541</v>
      </c>
      <c r="E345" s="4">
        <f t="shared" si="26"/>
        <v>1128.9697759637829</v>
      </c>
      <c r="G345" s="2" t="str">
        <f t="shared" si="27"/>
        <v>Normal</v>
      </c>
    </row>
    <row r="346" spans="1:7" x14ac:dyDescent="0.2">
      <c r="A346">
        <v>373</v>
      </c>
      <c r="B346" s="3">
        <f t="shared" si="28"/>
        <v>398.80888746075675</v>
      </c>
      <c r="C346" s="3">
        <f t="shared" si="29"/>
        <v>280.1633653666367</v>
      </c>
      <c r="D346" s="3">
        <f t="shared" si="25"/>
        <v>1519.4623489273035</v>
      </c>
      <c r="E346" s="4">
        <f t="shared" si="26"/>
        <v>1177.4352319379541</v>
      </c>
      <c r="G346" s="2" t="str">
        <f t="shared" si="27"/>
        <v>Normal</v>
      </c>
    </row>
    <row r="347" spans="1:7" x14ac:dyDescent="0.2">
      <c r="A347">
        <v>388</v>
      </c>
      <c r="B347" s="3">
        <f t="shared" si="28"/>
        <v>396.10666559556756</v>
      </c>
      <c r="C347" s="3">
        <f t="shared" si="29"/>
        <v>275.49363495757211</v>
      </c>
      <c r="D347" s="3">
        <f t="shared" si="25"/>
        <v>1498.0812054258561</v>
      </c>
      <c r="E347" s="4">
        <f t="shared" si="26"/>
        <v>1131.4623489273035</v>
      </c>
      <c r="G347" s="2" t="str">
        <f t="shared" si="27"/>
        <v>Normal</v>
      </c>
    </row>
    <row r="348" spans="1:7" x14ac:dyDescent="0.2">
      <c r="A348">
        <v>413</v>
      </c>
      <c r="B348" s="3">
        <f t="shared" si="28"/>
        <v>400.32999919667566</v>
      </c>
      <c r="C348" s="3">
        <f t="shared" si="29"/>
        <v>272.65355941762499</v>
      </c>
      <c r="D348" s="3">
        <f t="shared" si="25"/>
        <v>1490.9442368671757</v>
      </c>
      <c r="E348" s="4">
        <f t="shared" si="26"/>
        <v>1085.0812054258561</v>
      </c>
      <c r="G348" s="2" t="str">
        <f t="shared" si="27"/>
        <v>Normal</v>
      </c>
    </row>
    <row r="349" spans="1:7" x14ac:dyDescent="0.2">
      <c r="A349">
        <v>437</v>
      </c>
      <c r="B349" s="3">
        <f t="shared" si="28"/>
        <v>409.49749939750677</v>
      </c>
      <c r="C349" s="3">
        <f t="shared" si="29"/>
        <v>272.01141946280319</v>
      </c>
      <c r="D349" s="3">
        <f t="shared" si="25"/>
        <v>1497.5431772487195</v>
      </c>
      <c r="E349" s="4">
        <f t="shared" si="26"/>
        <v>1053.9442368671757</v>
      </c>
      <c r="G349" s="2" t="str">
        <f t="shared" si="27"/>
        <v>Normal</v>
      </c>
    </row>
    <row r="350" spans="1:7" x14ac:dyDescent="0.2">
      <c r="A350">
        <v>470</v>
      </c>
      <c r="B350" s="3">
        <f t="shared" si="28"/>
        <v>424.62312454813008</v>
      </c>
      <c r="C350" s="3">
        <f t="shared" si="29"/>
        <v>273.99575202179074</v>
      </c>
      <c r="D350" s="3">
        <f t="shared" si="25"/>
        <v>1520.6061326352931</v>
      </c>
      <c r="E350" s="4">
        <f t="shared" si="26"/>
        <v>1027.5431772487195</v>
      </c>
      <c r="G350" s="2" t="str">
        <f t="shared" si="27"/>
        <v>Normal</v>
      </c>
    </row>
    <row r="351" spans="1:7" x14ac:dyDescent="0.2">
      <c r="A351">
        <v>387</v>
      </c>
      <c r="B351" s="3">
        <f t="shared" si="28"/>
        <v>415.21734341109754</v>
      </c>
      <c r="C351" s="3">
        <f t="shared" si="29"/>
        <v>274.05470458485934</v>
      </c>
      <c r="D351" s="3">
        <f t="shared" si="25"/>
        <v>1511.4361617505349</v>
      </c>
      <c r="E351" s="4">
        <f t="shared" si="26"/>
        <v>1133.6061326352931</v>
      </c>
      <c r="G351" s="2" t="str">
        <f t="shared" si="27"/>
        <v>Normal</v>
      </c>
    </row>
    <row r="352" spans="1:7" x14ac:dyDescent="0.2">
      <c r="A352">
        <v>407</v>
      </c>
      <c r="B352" s="3">
        <f t="shared" si="28"/>
        <v>413.16300755832316</v>
      </c>
      <c r="C352" s="3">
        <f t="shared" si="29"/>
        <v>273.72319636503164</v>
      </c>
      <c r="D352" s="3">
        <f t="shared" si="25"/>
        <v>1508.0557930184498</v>
      </c>
      <c r="E352" s="4">
        <f t="shared" si="26"/>
        <v>1104.4361617505349</v>
      </c>
      <c r="G352" s="2" t="str">
        <f t="shared" si="27"/>
        <v>Normal</v>
      </c>
    </row>
    <row r="353" spans="1:7" x14ac:dyDescent="0.2">
      <c r="A353">
        <v>435</v>
      </c>
      <c r="B353" s="3">
        <f t="shared" si="28"/>
        <v>418.62225566874235</v>
      </c>
      <c r="C353" s="3">
        <f t="shared" si="29"/>
        <v>274.33777321856411</v>
      </c>
      <c r="D353" s="3">
        <f t="shared" si="25"/>
        <v>1515.9733485429988</v>
      </c>
      <c r="E353" s="4">
        <f t="shared" si="26"/>
        <v>1073.0557930184498</v>
      </c>
      <c r="G353" s="2" t="str">
        <f t="shared" si="27"/>
        <v>Normal</v>
      </c>
    </row>
    <row r="354" spans="1:7" x14ac:dyDescent="0.2">
      <c r="A354">
        <v>458</v>
      </c>
      <c r="B354" s="3">
        <f t="shared" si="28"/>
        <v>428.46669175155677</v>
      </c>
      <c r="C354" s="3">
        <f t="shared" si="29"/>
        <v>276.40111187251586</v>
      </c>
      <c r="D354" s="3">
        <f t="shared" si="25"/>
        <v>1534.0711392416201</v>
      </c>
      <c r="E354" s="4">
        <f t="shared" si="26"/>
        <v>1057.9733485429988</v>
      </c>
      <c r="G354" s="2" t="str">
        <f t="shared" si="27"/>
        <v>Normal</v>
      </c>
    </row>
    <row r="355" spans="1:7" x14ac:dyDescent="0.2">
      <c r="A355">
        <v>378</v>
      </c>
      <c r="B355" s="3">
        <f t="shared" si="28"/>
        <v>415.85001881366759</v>
      </c>
      <c r="C355" s="3">
        <f t="shared" si="29"/>
        <v>275.9791703733315</v>
      </c>
      <c r="D355" s="3">
        <f t="shared" si="25"/>
        <v>1519.7667003069937</v>
      </c>
      <c r="E355" s="4">
        <f t="shared" si="26"/>
        <v>1156.0711392416201</v>
      </c>
      <c r="G355" s="2" t="str">
        <f t="shared" si="27"/>
        <v>Normal</v>
      </c>
    </row>
    <row r="356" spans="1:7" x14ac:dyDescent="0.2">
      <c r="A356">
        <v>405</v>
      </c>
      <c r="B356" s="3">
        <f t="shared" si="28"/>
        <v>413.13751411025066</v>
      </c>
      <c r="C356" s="3">
        <f t="shared" si="29"/>
        <v>275.16563013170708</v>
      </c>
      <c r="D356" s="3">
        <f t="shared" si="25"/>
        <v>1513.8000346370791</v>
      </c>
      <c r="E356" s="4">
        <f t="shared" si="26"/>
        <v>1114.7667003069937</v>
      </c>
      <c r="G356" s="2" t="str">
        <f t="shared" si="27"/>
        <v>Normal</v>
      </c>
    </row>
    <row r="357" spans="1:7" x14ac:dyDescent="0.2">
      <c r="A357">
        <v>437</v>
      </c>
      <c r="B357" s="3">
        <f t="shared" si="28"/>
        <v>419.10313558268797</v>
      </c>
      <c r="C357" s="3">
        <f t="shared" si="29"/>
        <v>275.49641186256167</v>
      </c>
      <c r="D357" s="3">
        <f t="shared" si="25"/>
        <v>1521.0887830329348</v>
      </c>
      <c r="E357" s="4">
        <f t="shared" si="26"/>
        <v>1076.8000346370791</v>
      </c>
      <c r="G357" s="2" t="str">
        <f t="shared" si="27"/>
        <v>Normal</v>
      </c>
    </row>
    <row r="358" spans="1:7" x14ac:dyDescent="0.2">
      <c r="A358">
        <v>563</v>
      </c>
      <c r="B358" s="3">
        <f t="shared" si="28"/>
        <v>455.07735168701595</v>
      </c>
      <c r="C358" s="3">
        <f t="shared" si="29"/>
        <v>281.53020084475725</v>
      </c>
      <c r="D358" s="3">
        <f t="shared" si="25"/>
        <v>1581.1981550660448</v>
      </c>
      <c r="E358" s="4">
        <f t="shared" si="26"/>
        <v>958.08878303293477</v>
      </c>
      <c r="G358" s="2" t="str">
        <f t="shared" si="27"/>
        <v>Normal</v>
      </c>
    </row>
    <row r="359" spans="1:7" x14ac:dyDescent="0.2">
      <c r="A359">
        <v>382</v>
      </c>
      <c r="B359" s="3">
        <f t="shared" si="28"/>
        <v>436.80801376526199</v>
      </c>
      <c r="C359" s="3">
        <f t="shared" si="29"/>
        <v>283.31231959444494</v>
      </c>
      <c r="D359" s="3">
        <f t="shared" si="25"/>
        <v>1570.0572921430416</v>
      </c>
      <c r="E359" s="4">
        <f t="shared" si="26"/>
        <v>1199.1981550660448</v>
      </c>
      <c r="G359" s="2" t="str">
        <f t="shared" si="27"/>
        <v>Normal</v>
      </c>
    </row>
    <row r="360" spans="1:7" x14ac:dyDescent="0.2">
      <c r="A360">
        <v>397</v>
      </c>
      <c r="B360" s="3">
        <f t="shared" si="28"/>
        <v>426.85601032394652</v>
      </c>
      <c r="C360" s="3">
        <f t="shared" si="29"/>
        <v>282.96524141649144</v>
      </c>
      <c r="D360" s="3">
        <f t="shared" si="25"/>
        <v>1558.7169759899123</v>
      </c>
      <c r="E360" s="4">
        <f t="shared" si="26"/>
        <v>1173.0572921430416</v>
      </c>
      <c r="G360" s="2" t="str">
        <f t="shared" si="27"/>
        <v>Normal</v>
      </c>
    </row>
    <row r="361" spans="1:7" x14ac:dyDescent="0.2">
      <c r="A361">
        <v>1674</v>
      </c>
      <c r="B361" s="3">
        <f t="shared" si="28"/>
        <v>426.85601032394652</v>
      </c>
      <c r="C361" s="3">
        <f t="shared" si="29"/>
        <v>332.54093235286189</v>
      </c>
      <c r="D361" s="3">
        <f t="shared" si="25"/>
        <v>3117.4339519798245</v>
      </c>
      <c r="E361" s="4">
        <f t="shared" si="26"/>
        <v>115.28302401008773</v>
      </c>
      <c r="G361" s="2" t="str">
        <f t="shared" si="27"/>
        <v>Timeout</v>
      </c>
    </row>
    <row r="362" spans="1:7" x14ac:dyDescent="0.2">
      <c r="A362">
        <v>423</v>
      </c>
      <c r="B362" s="3">
        <f t="shared" si="28"/>
        <v>425.89200774295989</v>
      </c>
      <c r="C362" s="3">
        <f t="shared" si="29"/>
        <v>332.54093235286189</v>
      </c>
      <c r="D362" s="3">
        <f t="shared" si="25"/>
        <v>1756.0557371544073</v>
      </c>
      <c r="E362" s="4">
        <f t="shared" si="26"/>
        <v>2694.4339519798245</v>
      </c>
      <c r="G362" s="2" t="str">
        <f t="shared" si="27"/>
        <v>Normal</v>
      </c>
    </row>
    <row r="363" spans="1:7" x14ac:dyDescent="0.2">
      <c r="A363">
        <v>447</v>
      </c>
      <c r="B363" s="3">
        <f t="shared" si="28"/>
        <v>431.16900580721995</v>
      </c>
      <c r="C363" s="3">
        <f t="shared" si="29"/>
        <v>320.52220023251641</v>
      </c>
      <c r="D363" s="3">
        <f t="shared" si="25"/>
        <v>1713.2578067372856</v>
      </c>
      <c r="E363" s="4">
        <f t="shared" si="26"/>
        <v>1309.0557371544073</v>
      </c>
      <c r="G363" s="2" t="str">
        <f t="shared" si="27"/>
        <v>Normal</v>
      </c>
    </row>
    <row r="364" spans="1:7" x14ac:dyDescent="0.2">
      <c r="A364">
        <v>207</v>
      </c>
      <c r="B364" s="3">
        <f t="shared" si="28"/>
        <v>375.12675435541496</v>
      </c>
      <c r="C364" s="3">
        <f t="shared" si="29"/>
        <v>302.5677759002898</v>
      </c>
      <c r="D364" s="3">
        <f t="shared" si="25"/>
        <v>1585.3978579565742</v>
      </c>
      <c r="E364" s="4">
        <f t="shared" si="26"/>
        <v>1506.2578067372856</v>
      </c>
      <c r="G364" s="2" t="str">
        <f t="shared" si="27"/>
        <v>Normal</v>
      </c>
    </row>
    <row r="365" spans="1:7" x14ac:dyDescent="0.2">
      <c r="A365">
        <v>391</v>
      </c>
      <c r="B365" s="3">
        <f t="shared" si="28"/>
        <v>379.09506576656122</v>
      </c>
      <c r="C365" s="3">
        <f t="shared" si="29"/>
        <v>289.45667621964424</v>
      </c>
      <c r="D365" s="3">
        <f t="shared" si="25"/>
        <v>1536.9217706451382</v>
      </c>
      <c r="E365" s="4">
        <f t="shared" si="26"/>
        <v>1194.3978579565742</v>
      </c>
      <c r="G365" s="2" t="str">
        <f t="shared" si="27"/>
        <v>Normal</v>
      </c>
    </row>
    <row r="366" spans="1:7" x14ac:dyDescent="0.2">
      <c r="A366">
        <v>1985</v>
      </c>
      <c r="B366" s="3">
        <f t="shared" si="28"/>
        <v>379.09506576656122</v>
      </c>
      <c r="C366" s="3">
        <f t="shared" si="29"/>
        <v>343.87939038555339</v>
      </c>
      <c r="D366" s="3">
        <f t="shared" si="25"/>
        <v>3073.8435412902763</v>
      </c>
      <c r="E366" s="4">
        <f t="shared" si="26"/>
        <v>448.07822935486183</v>
      </c>
      <c r="G366" s="2" t="str">
        <f t="shared" si="27"/>
        <v>Timeout</v>
      </c>
    </row>
    <row r="367" spans="1:7" x14ac:dyDescent="0.2">
      <c r="A367">
        <v>652</v>
      </c>
      <c r="B367" s="3">
        <f t="shared" si="28"/>
        <v>447.32129932492091</v>
      </c>
      <c r="C367" s="3">
        <f t="shared" si="29"/>
        <v>343.87939038555339</v>
      </c>
      <c r="D367" s="3">
        <f t="shared" si="25"/>
        <v>1822.8388608671344</v>
      </c>
      <c r="E367" s="4">
        <f t="shared" si="26"/>
        <v>2421.8435412902763</v>
      </c>
      <c r="G367" s="2" t="str">
        <f t="shared" si="27"/>
        <v>Normal</v>
      </c>
    </row>
    <row r="368" spans="1:7" x14ac:dyDescent="0.2">
      <c r="A368">
        <v>1896</v>
      </c>
      <c r="B368" s="3">
        <f t="shared" si="28"/>
        <v>447.32129932492091</v>
      </c>
      <c r="C368" s="3">
        <f t="shared" si="29"/>
        <v>389.66470520478015</v>
      </c>
      <c r="D368" s="3">
        <f t="shared" si="25"/>
        <v>3645.6777217342687</v>
      </c>
      <c r="E368" s="4">
        <f t="shared" si="26"/>
        <v>73.161139132865628</v>
      </c>
      <c r="G368" s="2" t="str">
        <f t="shared" si="27"/>
        <v>Timeout</v>
      </c>
    </row>
    <row r="369" spans="1:7" x14ac:dyDescent="0.2">
      <c r="A369">
        <v>2696</v>
      </c>
      <c r="B369" s="3">
        <f t="shared" si="28"/>
        <v>1009.4909744936907</v>
      </c>
      <c r="C369" s="3">
        <f t="shared" si="29"/>
        <v>389.66470520478015</v>
      </c>
      <c r="D369" s="3">
        <f t="shared" si="25"/>
        <v>2568.1497953128114</v>
      </c>
      <c r="E369" s="4">
        <f t="shared" si="26"/>
        <v>949.67772173426874</v>
      </c>
      <c r="G369" s="2" t="str">
        <f t="shared" si="27"/>
        <v>Normal</v>
      </c>
    </row>
    <row r="370" spans="1:7" x14ac:dyDescent="0.2">
      <c r="A370">
        <v>376</v>
      </c>
      <c r="B370" s="3">
        <f t="shared" si="28"/>
        <v>851.11823087026801</v>
      </c>
      <c r="C370" s="3">
        <f t="shared" si="29"/>
        <v>433.47490071529649</v>
      </c>
      <c r="D370" s="3">
        <f t="shared" si="25"/>
        <v>2585.0178337314537</v>
      </c>
      <c r="E370" s="4">
        <f t="shared" si="26"/>
        <v>2192.1497953128114</v>
      </c>
      <c r="G370" s="2" t="str">
        <f t="shared" si="27"/>
        <v>Normal</v>
      </c>
    </row>
    <row r="371" spans="1:7" x14ac:dyDescent="0.2">
      <c r="A371">
        <v>393</v>
      </c>
      <c r="B371" s="3">
        <f t="shared" si="28"/>
        <v>736.58867315270095</v>
      </c>
      <c r="C371" s="3">
        <f t="shared" si="29"/>
        <v>447.21595439525589</v>
      </c>
      <c r="D371" s="3">
        <f t="shared" si="25"/>
        <v>2525.4524907337245</v>
      </c>
      <c r="E371" s="4">
        <f t="shared" si="26"/>
        <v>2192.0178337314537</v>
      </c>
      <c r="G371" s="2" t="str">
        <f t="shared" si="27"/>
        <v>Normal</v>
      </c>
    </row>
    <row r="372" spans="1:7" x14ac:dyDescent="0.2">
      <c r="A372">
        <v>539</v>
      </c>
      <c r="B372" s="3">
        <f t="shared" si="28"/>
        <v>687.19150486452577</v>
      </c>
      <c r="C372" s="3">
        <f t="shared" si="29"/>
        <v>449.04554994052955</v>
      </c>
      <c r="D372" s="3">
        <f t="shared" si="25"/>
        <v>2483.3737046266442</v>
      </c>
      <c r="E372" s="4">
        <f t="shared" si="26"/>
        <v>1986.4524907337245</v>
      </c>
      <c r="G372" s="2" t="str">
        <f t="shared" si="27"/>
        <v>Normal</v>
      </c>
    </row>
    <row r="373" spans="1:7" x14ac:dyDescent="0.2">
      <c r="A373">
        <v>977</v>
      </c>
      <c r="B373" s="3">
        <f t="shared" si="28"/>
        <v>759.64362864839427</v>
      </c>
      <c r="C373" s="3">
        <f t="shared" si="29"/>
        <v>461.76310056346284</v>
      </c>
      <c r="D373" s="3">
        <f t="shared" si="25"/>
        <v>2606.6960309022456</v>
      </c>
      <c r="E373" s="4">
        <f t="shared" si="26"/>
        <v>1506.3737046266442</v>
      </c>
      <c r="G373" s="2" t="str">
        <f t="shared" si="27"/>
        <v>Normal</v>
      </c>
    </row>
    <row r="374" spans="1:7" x14ac:dyDescent="0.2">
      <c r="A374">
        <v>1307</v>
      </c>
      <c r="B374" s="3">
        <f t="shared" si="28"/>
        <v>896.48272148629576</v>
      </c>
      <c r="C374" s="3">
        <f t="shared" si="29"/>
        <v>493.55777900364637</v>
      </c>
      <c r="D374" s="3">
        <f t="shared" si="25"/>
        <v>2870.7138375008813</v>
      </c>
      <c r="E374" s="4">
        <f t="shared" si="26"/>
        <v>1299.6960309022456</v>
      </c>
      <c r="G374" s="2" t="str">
        <f t="shared" si="27"/>
        <v>Normal</v>
      </c>
    </row>
    <row r="375" spans="1:7" x14ac:dyDescent="0.2">
      <c r="A375">
        <v>395</v>
      </c>
      <c r="B375" s="3">
        <f t="shared" si="28"/>
        <v>771.11204111472182</v>
      </c>
      <c r="C375" s="3">
        <f t="shared" si="29"/>
        <v>498.02867443852176</v>
      </c>
      <c r="D375" s="3">
        <f t="shared" si="25"/>
        <v>2763.2267388688088</v>
      </c>
      <c r="E375" s="4">
        <f t="shared" si="26"/>
        <v>2475.7138375008813</v>
      </c>
      <c r="G375" s="2" t="str">
        <f t="shared" si="27"/>
        <v>Normal</v>
      </c>
    </row>
    <row r="376" spans="1:7" x14ac:dyDescent="0.2">
      <c r="A376">
        <v>419</v>
      </c>
      <c r="B376" s="3">
        <f t="shared" si="28"/>
        <v>683.08403083604139</v>
      </c>
      <c r="C376" s="3">
        <f t="shared" si="29"/>
        <v>486.67051096823155</v>
      </c>
      <c r="D376" s="3">
        <f t="shared" si="25"/>
        <v>2629.7660747089676</v>
      </c>
      <c r="E376" s="4">
        <f t="shared" si="26"/>
        <v>2344.2267388688088</v>
      </c>
      <c r="G376" s="2" t="str">
        <f t="shared" si="27"/>
        <v>Normal</v>
      </c>
    </row>
    <row r="377" spans="1:7" x14ac:dyDescent="0.2">
      <c r="A377">
        <v>300</v>
      </c>
      <c r="B377" s="3">
        <f t="shared" si="28"/>
        <v>587.3130231270311</v>
      </c>
      <c r="C377" s="3">
        <f t="shared" si="29"/>
        <v>462.38838708067885</v>
      </c>
      <c r="D377" s="3">
        <f t="shared" si="25"/>
        <v>2436.8665714497465</v>
      </c>
      <c r="E377" s="4">
        <f t="shared" si="26"/>
        <v>2329.7660747089676</v>
      </c>
      <c r="G377" s="2" t="str">
        <f t="shared" si="27"/>
        <v>Normal</v>
      </c>
    </row>
    <row r="378" spans="1:7" x14ac:dyDescent="0.2">
      <c r="A378">
        <v>381</v>
      </c>
      <c r="B378" s="3">
        <f t="shared" si="28"/>
        <v>535.73476734527333</v>
      </c>
      <c r="C378" s="3">
        <f t="shared" si="29"/>
        <v>435.44541820138801</v>
      </c>
      <c r="D378" s="3">
        <f t="shared" si="25"/>
        <v>2277.5164401508255</v>
      </c>
      <c r="E378" s="4">
        <f t="shared" si="26"/>
        <v>2055.8665714497465</v>
      </c>
      <c r="G378" s="2" t="str">
        <f t="shared" si="27"/>
        <v>Normal</v>
      </c>
    </row>
    <row r="379" spans="1:7" x14ac:dyDescent="0.2">
      <c r="A379">
        <v>324</v>
      </c>
      <c r="B379" s="3">
        <f t="shared" si="28"/>
        <v>482.80107550895502</v>
      </c>
      <c r="C379" s="3">
        <f t="shared" si="29"/>
        <v>406.51090956920018</v>
      </c>
      <c r="D379" s="3">
        <f t="shared" si="25"/>
        <v>2108.8447137857556</v>
      </c>
      <c r="E379" s="4">
        <f t="shared" si="26"/>
        <v>1953.5164401508255</v>
      </c>
      <c r="G379" s="2" t="str">
        <f t="shared" si="27"/>
        <v>Normal</v>
      </c>
    </row>
    <row r="380" spans="1:7" x14ac:dyDescent="0.2">
      <c r="A380">
        <v>271</v>
      </c>
      <c r="B380" s="3">
        <f t="shared" si="28"/>
        <v>429.8508066317163</v>
      </c>
      <c r="C380" s="3">
        <f t="shared" si="29"/>
        <v>376.0733166155195</v>
      </c>
      <c r="D380" s="3">
        <f t="shared" si="25"/>
        <v>1934.1440730937943</v>
      </c>
      <c r="E380" s="4">
        <f t="shared" si="26"/>
        <v>1837.8447137857556</v>
      </c>
      <c r="G380" s="2" t="str">
        <f t="shared" si="27"/>
        <v>Normal</v>
      </c>
    </row>
    <row r="381" spans="1:7" x14ac:dyDescent="0.2">
      <c r="A381">
        <v>293</v>
      </c>
      <c r="B381" s="3">
        <f t="shared" si="28"/>
        <v>395.63810497378722</v>
      </c>
      <c r="C381" s="3">
        <f t="shared" si="29"/>
        <v>347.50633829060416</v>
      </c>
      <c r="D381" s="3">
        <f t="shared" si="25"/>
        <v>1785.6634581362039</v>
      </c>
      <c r="E381" s="4">
        <f t="shared" si="26"/>
        <v>1641.1440730937943</v>
      </c>
      <c r="G381" s="2" t="str">
        <f t="shared" si="27"/>
        <v>Normal</v>
      </c>
    </row>
    <row r="382" spans="1:7" x14ac:dyDescent="0.2">
      <c r="A382">
        <v>1732</v>
      </c>
      <c r="B382" s="3">
        <f t="shared" si="28"/>
        <v>729.72857873034036</v>
      </c>
      <c r="C382" s="3">
        <f t="shared" si="29"/>
        <v>379.36451683967653</v>
      </c>
      <c r="D382" s="3">
        <f t="shared" si="25"/>
        <v>2247.1866460890465</v>
      </c>
      <c r="E382" s="4">
        <f t="shared" si="26"/>
        <v>53.663458136203872</v>
      </c>
      <c r="G382" s="2" t="str">
        <f t="shared" si="27"/>
        <v>Normal</v>
      </c>
    </row>
    <row r="383" spans="1:7" x14ac:dyDescent="0.2">
      <c r="A383">
        <v>577</v>
      </c>
      <c r="B383" s="3">
        <f t="shared" si="28"/>
        <v>691.54643404775527</v>
      </c>
      <c r="C383" s="3">
        <f t="shared" si="29"/>
        <v>398.81945997104992</v>
      </c>
      <c r="D383" s="3">
        <f t="shared" si="25"/>
        <v>2286.8242739319548</v>
      </c>
      <c r="E383" s="4">
        <f t="shared" si="26"/>
        <v>1670.1866460890465</v>
      </c>
      <c r="G383" s="2" t="str">
        <f t="shared" si="27"/>
        <v>Normal</v>
      </c>
    </row>
    <row r="384" spans="1:7" x14ac:dyDescent="0.2">
      <c r="A384">
        <v>645</v>
      </c>
      <c r="B384" s="3">
        <f t="shared" si="28"/>
        <v>679.90982553581648</v>
      </c>
      <c r="C384" s="3">
        <f t="shared" si="29"/>
        <v>411.35789923425688</v>
      </c>
      <c r="D384" s="3">
        <f t="shared" si="25"/>
        <v>2325.341422472844</v>
      </c>
      <c r="E384" s="4">
        <f t="shared" si="26"/>
        <v>1641.8242739319548</v>
      </c>
      <c r="G384" s="2" t="str">
        <f t="shared" si="27"/>
        <v>Normal</v>
      </c>
    </row>
    <row r="385" spans="1:7" x14ac:dyDescent="0.2">
      <c r="A385">
        <v>444</v>
      </c>
      <c r="B385" s="3">
        <f t="shared" si="28"/>
        <v>620.9323691518623</v>
      </c>
      <c r="C385" s="3">
        <f t="shared" si="29"/>
        <v>411.26715261766969</v>
      </c>
      <c r="D385" s="3">
        <f t="shared" si="25"/>
        <v>2266.0009796225413</v>
      </c>
      <c r="E385" s="4">
        <f t="shared" si="26"/>
        <v>1881.341422472844</v>
      </c>
      <c r="G385" s="2" t="str">
        <f t="shared" si="27"/>
        <v>Normal</v>
      </c>
    </row>
    <row r="386" spans="1:7" x14ac:dyDescent="0.2">
      <c r="A386">
        <v>509</v>
      </c>
      <c r="B386" s="3">
        <f t="shared" si="28"/>
        <v>592.94927686389678</v>
      </c>
      <c r="C386" s="3">
        <f t="shared" si="29"/>
        <v>406.42691060723507</v>
      </c>
      <c r="D386" s="3">
        <f t="shared" si="25"/>
        <v>2218.6569192928373</v>
      </c>
      <c r="E386" s="4">
        <f t="shared" si="26"/>
        <v>1757.0009796225413</v>
      </c>
      <c r="G386" s="2" t="str">
        <f t="shared" si="27"/>
        <v>Normal</v>
      </c>
    </row>
    <row r="387" spans="1:7" x14ac:dyDescent="0.2">
      <c r="A387">
        <v>803</v>
      </c>
      <c r="B387" s="3">
        <f t="shared" si="28"/>
        <v>645.46195764792265</v>
      </c>
      <c r="C387" s="3">
        <f t="shared" si="29"/>
        <v>411.05884256341341</v>
      </c>
      <c r="D387" s="3">
        <f t="shared" si="25"/>
        <v>2289.6973279015765</v>
      </c>
      <c r="E387" s="4">
        <f t="shared" si="26"/>
        <v>1415.6569192928373</v>
      </c>
      <c r="G387" s="2" t="str">
        <f t="shared" si="27"/>
        <v>Normal</v>
      </c>
    </row>
    <row r="388" spans="1:7" x14ac:dyDescent="0.2">
      <c r="A388">
        <v>509</v>
      </c>
      <c r="B388" s="3">
        <f t="shared" si="28"/>
        <v>611.34646823594198</v>
      </c>
      <c r="C388" s="3">
        <f t="shared" si="29"/>
        <v>409.33687662855044</v>
      </c>
      <c r="D388" s="3">
        <f t="shared" ref="D388:D451" si="30">IF(G388="Normal",B388+4*C388,D387*2)</f>
        <v>2248.6939747501438</v>
      </c>
      <c r="E388" s="4">
        <f t="shared" ref="E388:E451" si="31">ABS( D387-A388)</f>
        <v>1780.6973279015765</v>
      </c>
      <c r="G388" s="2" t="str">
        <f t="shared" ref="G388:G451" si="32">IF(A388&lt;D387,"Normal","Timeout")</f>
        <v>Normal</v>
      </c>
    </row>
    <row r="389" spans="1:7" x14ac:dyDescent="0.2">
      <c r="A389">
        <v>265</v>
      </c>
      <c r="B389" s="3">
        <f t="shared" ref="B389:B452" si="33">IF(G389="Normal",(0.75*B388)+(0.25*A389),B388)</f>
        <v>524.75985117695654</v>
      </c>
      <c r="C389" s="3">
        <f t="shared" ref="C389:C452" si="34">IF(G388="Normal",(0.875*C388)+(ABS(B388-C388)*0.125)+(0.08*(A389)/2),C388)</f>
        <v>394.02096600090562</v>
      </c>
      <c r="D389" s="3">
        <f t="shared" si="30"/>
        <v>2100.8437151805792</v>
      </c>
      <c r="E389" s="4">
        <f t="shared" si="31"/>
        <v>1983.6939747501438</v>
      </c>
      <c r="G389" s="2" t="str">
        <f t="shared" si="32"/>
        <v>Normal</v>
      </c>
    </row>
    <row r="390" spans="1:7" x14ac:dyDescent="0.2">
      <c r="A390">
        <v>1141</v>
      </c>
      <c r="B390" s="3">
        <f t="shared" si="33"/>
        <v>678.81988838271741</v>
      </c>
      <c r="C390" s="3">
        <f t="shared" si="34"/>
        <v>406.75070589779881</v>
      </c>
      <c r="D390" s="3">
        <f t="shared" si="30"/>
        <v>2305.8227119739126</v>
      </c>
      <c r="E390" s="4">
        <f t="shared" si="31"/>
        <v>959.84371518057924</v>
      </c>
      <c r="G390" s="2" t="str">
        <f t="shared" si="32"/>
        <v>Normal</v>
      </c>
    </row>
    <row r="391" spans="1:7" x14ac:dyDescent="0.2">
      <c r="A391">
        <v>708</v>
      </c>
      <c r="B391" s="3">
        <f t="shared" si="33"/>
        <v>686.11491628703811</v>
      </c>
      <c r="C391" s="3">
        <f t="shared" si="34"/>
        <v>418.23551547118876</v>
      </c>
      <c r="D391" s="3">
        <f t="shared" si="30"/>
        <v>2359.0569781717932</v>
      </c>
      <c r="E391" s="4">
        <f t="shared" si="31"/>
        <v>1597.8227119739126</v>
      </c>
      <c r="G391" s="2" t="str">
        <f t="shared" si="32"/>
        <v>Normal</v>
      </c>
    </row>
    <row r="392" spans="1:7" x14ac:dyDescent="0.2">
      <c r="A392">
        <v>644</v>
      </c>
      <c r="B392" s="3">
        <f t="shared" si="33"/>
        <v>675.58618721527864</v>
      </c>
      <c r="C392" s="3">
        <f t="shared" si="34"/>
        <v>425.20100113927134</v>
      </c>
      <c r="D392" s="3">
        <f t="shared" si="30"/>
        <v>2376.3901917723642</v>
      </c>
      <c r="E392" s="4">
        <f t="shared" si="31"/>
        <v>1715.0569781717932</v>
      </c>
      <c r="G392" s="2" t="str">
        <f t="shared" si="32"/>
        <v>Normal</v>
      </c>
    </row>
    <row r="393" spans="1:7" x14ac:dyDescent="0.2">
      <c r="A393">
        <v>774</v>
      </c>
      <c r="B393" s="3">
        <f t="shared" si="33"/>
        <v>700.18964041145898</v>
      </c>
      <c r="C393" s="3">
        <f t="shared" si="34"/>
        <v>434.30902425636333</v>
      </c>
      <c r="D393" s="3">
        <f t="shared" si="30"/>
        <v>2437.4257374369122</v>
      </c>
      <c r="E393" s="4">
        <f t="shared" si="31"/>
        <v>1602.3901917723642</v>
      </c>
      <c r="G393" s="2" t="str">
        <f t="shared" si="32"/>
        <v>Normal</v>
      </c>
    </row>
    <row r="394" spans="1:7" x14ac:dyDescent="0.2">
      <c r="A394">
        <v>954</v>
      </c>
      <c r="B394" s="3">
        <f t="shared" si="33"/>
        <v>763.64223030859421</v>
      </c>
      <c r="C394" s="3">
        <f t="shared" si="34"/>
        <v>451.41547324370487</v>
      </c>
      <c r="D394" s="3">
        <f t="shared" si="30"/>
        <v>2569.3041232834139</v>
      </c>
      <c r="E394" s="4">
        <f t="shared" si="31"/>
        <v>1483.4257374369122</v>
      </c>
      <c r="G394" s="2" t="str">
        <f t="shared" si="32"/>
        <v>Normal</v>
      </c>
    </row>
    <row r="395" spans="1:7" x14ac:dyDescent="0.2">
      <c r="A395">
        <v>372</v>
      </c>
      <c r="B395" s="3">
        <f t="shared" si="33"/>
        <v>665.73167273144566</v>
      </c>
      <c r="C395" s="3">
        <f t="shared" si="34"/>
        <v>448.89688372135288</v>
      </c>
      <c r="D395" s="3">
        <f t="shared" si="30"/>
        <v>2461.3192076168571</v>
      </c>
      <c r="E395" s="4">
        <f t="shared" si="31"/>
        <v>2197.3041232834139</v>
      </c>
      <c r="G395" s="2" t="str">
        <f t="shared" si="32"/>
        <v>Normal</v>
      </c>
    </row>
    <row r="396" spans="1:7" x14ac:dyDescent="0.2">
      <c r="A396">
        <v>893</v>
      </c>
      <c r="B396" s="3">
        <f t="shared" si="33"/>
        <v>722.54875454858427</v>
      </c>
      <c r="C396" s="3">
        <f t="shared" si="34"/>
        <v>455.60912188244538</v>
      </c>
      <c r="D396" s="3">
        <f t="shared" si="30"/>
        <v>2544.9852420783659</v>
      </c>
      <c r="E396" s="4">
        <f t="shared" si="31"/>
        <v>1568.3192076168571</v>
      </c>
      <c r="G396" s="2" t="str">
        <f t="shared" si="32"/>
        <v>Normal</v>
      </c>
    </row>
    <row r="397" spans="1:7" x14ac:dyDescent="0.2">
      <c r="A397">
        <v>904</v>
      </c>
      <c r="B397" s="3">
        <f t="shared" si="33"/>
        <v>767.91156591143817</v>
      </c>
      <c r="C397" s="3">
        <f t="shared" si="34"/>
        <v>468.18543573040711</v>
      </c>
      <c r="D397" s="3">
        <f t="shared" si="30"/>
        <v>2640.6533088330666</v>
      </c>
      <c r="E397" s="4">
        <f t="shared" si="31"/>
        <v>1640.9852420783659</v>
      </c>
      <c r="G397" s="2" t="str">
        <f t="shared" si="32"/>
        <v>Normal</v>
      </c>
    </row>
    <row r="398" spans="1:7" x14ac:dyDescent="0.2">
      <c r="A398">
        <v>783</v>
      </c>
      <c r="B398" s="3">
        <f t="shared" si="33"/>
        <v>771.68367443357863</v>
      </c>
      <c r="C398" s="3">
        <f t="shared" si="34"/>
        <v>478.4480225367351</v>
      </c>
      <c r="D398" s="3">
        <f t="shared" si="30"/>
        <v>2685.4757645805189</v>
      </c>
      <c r="E398" s="4">
        <f t="shared" si="31"/>
        <v>1857.6533088330666</v>
      </c>
      <c r="G398" s="2" t="str">
        <f t="shared" si="32"/>
        <v>Normal</v>
      </c>
    </row>
    <row r="399" spans="1:7" x14ac:dyDescent="0.2">
      <c r="A399">
        <v>230</v>
      </c>
      <c r="B399" s="3">
        <f t="shared" si="33"/>
        <v>636.26275582518394</v>
      </c>
      <c r="C399" s="3">
        <f t="shared" si="34"/>
        <v>464.49647620674864</v>
      </c>
      <c r="D399" s="3">
        <f t="shared" si="30"/>
        <v>2494.2486606521784</v>
      </c>
      <c r="E399" s="4">
        <f t="shared" si="31"/>
        <v>2455.4757645805189</v>
      </c>
      <c r="G399" s="2" t="str">
        <f t="shared" si="32"/>
        <v>Normal</v>
      </c>
    </row>
    <row r="400" spans="1:7" x14ac:dyDescent="0.2">
      <c r="A400">
        <v>256</v>
      </c>
      <c r="B400" s="3">
        <f t="shared" si="33"/>
        <v>541.19706686888799</v>
      </c>
      <c r="C400" s="3">
        <f t="shared" si="34"/>
        <v>438.14520163320952</v>
      </c>
      <c r="D400" s="3">
        <f t="shared" si="30"/>
        <v>2293.7778734017261</v>
      </c>
      <c r="E400" s="4">
        <f t="shared" si="31"/>
        <v>2238.2486606521784</v>
      </c>
      <c r="G400" s="2" t="str">
        <f t="shared" si="32"/>
        <v>Normal</v>
      </c>
    </row>
    <row r="401" spans="1:7" x14ac:dyDescent="0.2">
      <c r="A401">
        <v>837</v>
      </c>
      <c r="B401" s="3">
        <f t="shared" si="33"/>
        <v>615.14780015166593</v>
      </c>
      <c r="C401" s="3">
        <f t="shared" si="34"/>
        <v>429.73853458351817</v>
      </c>
      <c r="D401" s="3">
        <f t="shared" si="30"/>
        <v>2334.1019384857386</v>
      </c>
      <c r="E401" s="4">
        <f t="shared" si="31"/>
        <v>1456.7778734017261</v>
      </c>
      <c r="G401" s="2" t="str">
        <f t="shared" si="32"/>
        <v>Normal</v>
      </c>
    </row>
    <row r="402" spans="1:7" x14ac:dyDescent="0.2">
      <c r="A402">
        <v>978</v>
      </c>
      <c r="B402" s="3">
        <f t="shared" si="33"/>
        <v>705.86085011374939</v>
      </c>
      <c r="C402" s="3">
        <f t="shared" si="34"/>
        <v>438.31737595659689</v>
      </c>
      <c r="D402" s="3">
        <f t="shared" si="30"/>
        <v>2459.130353940137</v>
      </c>
      <c r="E402" s="4">
        <f t="shared" si="31"/>
        <v>1356.1019384857386</v>
      </c>
      <c r="G402" s="2" t="str">
        <f t="shared" si="32"/>
        <v>Normal</v>
      </c>
    </row>
    <row r="403" spans="1:7" x14ac:dyDescent="0.2">
      <c r="A403">
        <v>2931</v>
      </c>
      <c r="B403" s="3">
        <f t="shared" si="33"/>
        <v>705.86085011374939</v>
      </c>
      <c r="C403" s="3">
        <f t="shared" si="34"/>
        <v>534.21063823166628</v>
      </c>
      <c r="D403" s="3">
        <f t="shared" si="30"/>
        <v>4918.2607078802739</v>
      </c>
      <c r="E403" s="4">
        <f t="shared" si="31"/>
        <v>471.86964605986304</v>
      </c>
      <c r="G403" s="2" t="str">
        <f t="shared" si="32"/>
        <v>Timeout</v>
      </c>
    </row>
    <row r="404" spans="1:7" x14ac:dyDescent="0.2">
      <c r="A404">
        <v>1932</v>
      </c>
      <c r="B404" s="3">
        <f t="shared" si="33"/>
        <v>1012.395637585312</v>
      </c>
      <c r="C404" s="3">
        <f t="shared" si="34"/>
        <v>534.21063823166628</v>
      </c>
      <c r="D404" s="3">
        <f t="shared" si="30"/>
        <v>3149.2381905119773</v>
      </c>
      <c r="E404" s="4">
        <f t="shared" si="31"/>
        <v>2986.2607078802739</v>
      </c>
      <c r="G404" s="2" t="str">
        <f t="shared" si="32"/>
        <v>Normal</v>
      </c>
    </row>
    <row r="405" spans="1:7" x14ac:dyDescent="0.2">
      <c r="A405">
        <v>1032</v>
      </c>
      <c r="B405" s="3">
        <f t="shared" si="33"/>
        <v>1017.2967281889839</v>
      </c>
      <c r="C405" s="3">
        <f t="shared" si="34"/>
        <v>568.48743337191377</v>
      </c>
      <c r="D405" s="3">
        <f t="shared" si="30"/>
        <v>3291.2464616766392</v>
      </c>
      <c r="E405" s="4">
        <f t="shared" si="31"/>
        <v>2117.2381905119773</v>
      </c>
      <c r="G405" s="2" t="str">
        <f t="shared" si="32"/>
        <v>Normal</v>
      </c>
    </row>
    <row r="406" spans="1:7" x14ac:dyDescent="0.2">
      <c r="A406">
        <v>1980</v>
      </c>
      <c r="B406" s="3">
        <f t="shared" si="33"/>
        <v>1257.9725461417379</v>
      </c>
      <c r="C406" s="3">
        <f t="shared" si="34"/>
        <v>632.72766605255833</v>
      </c>
      <c r="D406" s="3">
        <f t="shared" si="30"/>
        <v>3788.8832103519712</v>
      </c>
      <c r="E406" s="4">
        <f t="shared" si="31"/>
        <v>1311.2464616766392</v>
      </c>
      <c r="G406" s="2" t="str">
        <f t="shared" si="32"/>
        <v>Normal</v>
      </c>
    </row>
    <row r="407" spans="1:7" x14ac:dyDescent="0.2">
      <c r="A407">
        <v>1722</v>
      </c>
      <c r="B407" s="3">
        <f t="shared" si="33"/>
        <v>1373.9794096063033</v>
      </c>
      <c r="C407" s="3">
        <f t="shared" si="34"/>
        <v>700.67231780713598</v>
      </c>
      <c r="D407" s="3">
        <f t="shared" si="30"/>
        <v>4176.6686808348477</v>
      </c>
      <c r="E407" s="4">
        <f t="shared" si="31"/>
        <v>2066.8832103519712</v>
      </c>
      <c r="G407" s="2" t="str">
        <f t="shared" si="32"/>
        <v>Normal</v>
      </c>
    </row>
    <row r="408" spans="1:7" x14ac:dyDescent="0.2">
      <c r="A408">
        <v>942</v>
      </c>
      <c r="B408" s="3">
        <f t="shared" si="33"/>
        <v>1265.9845572047275</v>
      </c>
      <c r="C408" s="3">
        <f t="shared" si="34"/>
        <v>734.93166455613982</v>
      </c>
      <c r="D408" s="3">
        <f t="shared" si="30"/>
        <v>4205.7112154292863</v>
      </c>
      <c r="E408" s="4">
        <f t="shared" si="31"/>
        <v>3234.6686808348477</v>
      </c>
      <c r="G408" s="2" t="str">
        <f t="shared" si="32"/>
        <v>Normal</v>
      </c>
    </row>
    <row r="409" spans="1:7" x14ac:dyDescent="0.2">
      <c r="A409">
        <v>519</v>
      </c>
      <c r="B409" s="3">
        <f t="shared" si="33"/>
        <v>1079.2384179035457</v>
      </c>
      <c r="C409" s="3">
        <f t="shared" si="34"/>
        <v>730.20681806769585</v>
      </c>
      <c r="D409" s="3">
        <f t="shared" si="30"/>
        <v>4000.0656901743291</v>
      </c>
      <c r="E409" s="4">
        <f t="shared" si="31"/>
        <v>3686.7112154292863</v>
      </c>
      <c r="G409" s="2" t="str">
        <f t="shared" si="32"/>
        <v>Normal</v>
      </c>
    </row>
    <row r="410" spans="1:7" x14ac:dyDescent="0.2">
      <c r="A410">
        <v>1012</v>
      </c>
      <c r="B410" s="3">
        <f t="shared" si="33"/>
        <v>1062.4288134276594</v>
      </c>
      <c r="C410" s="3">
        <f t="shared" si="34"/>
        <v>723.03991578871512</v>
      </c>
      <c r="D410" s="3">
        <f t="shared" si="30"/>
        <v>3954.5884765825199</v>
      </c>
      <c r="E410" s="4">
        <f t="shared" si="31"/>
        <v>2988.0656901743291</v>
      </c>
      <c r="G410" s="2" t="str">
        <f t="shared" si="32"/>
        <v>Normal</v>
      </c>
    </row>
    <row r="411" spans="1:7" x14ac:dyDescent="0.2">
      <c r="A411">
        <v>933</v>
      </c>
      <c r="B411" s="3">
        <f t="shared" si="33"/>
        <v>1030.0716100707446</v>
      </c>
      <c r="C411" s="3">
        <f t="shared" si="34"/>
        <v>712.40353851999384</v>
      </c>
      <c r="D411" s="3">
        <f t="shared" si="30"/>
        <v>3879.6857641507199</v>
      </c>
      <c r="E411" s="4">
        <f t="shared" si="31"/>
        <v>3021.5884765825199</v>
      </c>
      <c r="G411" s="2" t="str">
        <f t="shared" si="32"/>
        <v>Normal</v>
      </c>
    </row>
    <row r="412" spans="1:7" x14ac:dyDescent="0.2">
      <c r="A412">
        <v>998</v>
      </c>
      <c r="B412" s="3">
        <f t="shared" si="33"/>
        <v>1022.0537075530584</v>
      </c>
      <c r="C412" s="3">
        <f t="shared" si="34"/>
        <v>702.98160514883841</v>
      </c>
      <c r="D412" s="3">
        <f t="shared" si="30"/>
        <v>3833.9801281484119</v>
      </c>
      <c r="E412" s="4">
        <f t="shared" si="31"/>
        <v>2881.6857641507199</v>
      </c>
      <c r="G412" s="2" t="str">
        <f t="shared" si="32"/>
        <v>Normal</v>
      </c>
    </row>
    <row r="413" spans="1:7" x14ac:dyDescent="0.2">
      <c r="A413">
        <v>918</v>
      </c>
      <c r="B413" s="3">
        <f t="shared" si="33"/>
        <v>996.04028066479384</v>
      </c>
      <c r="C413" s="3">
        <f t="shared" si="34"/>
        <v>691.71291730576104</v>
      </c>
      <c r="D413" s="3">
        <f t="shared" si="30"/>
        <v>3762.8919498878381</v>
      </c>
      <c r="E413" s="4">
        <f t="shared" si="31"/>
        <v>2915.9801281484119</v>
      </c>
      <c r="G413" s="2" t="str">
        <f t="shared" si="32"/>
        <v>Normal</v>
      </c>
    </row>
    <row r="414" spans="1:7" x14ac:dyDescent="0.2">
      <c r="A414">
        <v>1515</v>
      </c>
      <c r="B414" s="3">
        <f t="shared" si="33"/>
        <v>1125.7802104985954</v>
      </c>
      <c r="C414" s="3">
        <f t="shared" si="34"/>
        <v>703.88972306241999</v>
      </c>
      <c r="D414" s="3">
        <f t="shared" si="30"/>
        <v>3941.3391027482753</v>
      </c>
      <c r="E414" s="4">
        <f t="shared" si="31"/>
        <v>2247.8919498878381</v>
      </c>
      <c r="G414" s="2" t="str">
        <f t="shared" si="32"/>
        <v>Normal</v>
      </c>
    </row>
    <row r="415" spans="1:7" x14ac:dyDescent="0.2">
      <c r="A415">
        <v>1081</v>
      </c>
      <c r="B415" s="3">
        <f t="shared" si="33"/>
        <v>1114.5851578739466</v>
      </c>
      <c r="C415" s="3">
        <f t="shared" si="34"/>
        <v>711.87981860913942</v>
      </c>
      <c r="D415" s="3">
        <f t="shared" si="30"/>
        <v>3962.1044323105043</v>
      </c>
      <c r="E415" s="4">
        <f t="shared" si="31"/>
        <v>2860.3391027482753</v>
      </c>
      <c r="G415" s="2" t="str">
        <f t="shared" si="32"/>
        <v>Normal</v>
      </c>
    </row>
    <row r="416" spans="1:7" x14ac:dyDescent="0.2">
      <c r="A416">
        <v>1106</v>
      </c>
      <c r="B416" s="3">
        <f t="shared" si="33"/>
        <v>1112.43886840546</v>
      </c>
      <c r="C416" s="3">
        <f t="shared" si="34"/>
        <v>717.4730086910979</v>
      </c>
      <c r="D416" s="3">
        <f t="shared" si="30"/>
        <v>3982.3309031698518</v>
      </c>
      <c r="E416" s="4">
        <f t="shared" si="31"/>
        <v>2856.1044323105043</v>
      </c>
      <c r="G416" s="2" t="str">
        <f t="shared" si="32"/>
        <v>Normal</v>
      </c>
    </row>
    <row r="417" spans="1:7" x14ac:dyDescent="0.2">
      <c r="A417">
        <v>956</v>
      </c>
      <c r="B417" s="3">
        <f t="shared" si="33"/>
        <v>1073.3291513040949</v>
      </c>
      <c r="C417" s="3">
        <f t="shared" si="34"/>
        <v>715.3996150690059</v>
      </c>
      <c r="D417" s="3">
        <f t="shared" si="30"/>
        <v>3934.9276115801185</v>
      </c>
      <c r="E417" s="4">
        <f t="shared" si="31"/>
        <v>3026.3309031698518</v>
      </c>
      <c r="G417" s="2" t="str">
        <f t="shared" si="32"/>
        <v>Normal</v>
      </c>
    </row>
    <row r="418" spans="1:7" x14ac:dyDescent="0.2">
      <c r="A418">
        <v>774</v>
      </c>
      <c r="B418" s="3">
        <f t="shared" si="33"/>
        <v>998.49686347807119</v>
      </c>
      <c r="C418" s="3">
        <f t="shared" si="34"/>
        <v>701.67585521476644</v>
      </c>
      <c r="D418" s="3">
        <f t="shared" si="30"/>
        <v>3805.200284337137</v>
      </c>
      <c r="E418" s="4">
        <f t="shared" si="31"/>
        <v>3160.9276115801185</v>
      </c>
      <c r="G418" s="2" t="str">
        <f t="shared" si="32"/>
        <v>Normal</v>
      </c>
    </row>
    <row r="419" spans="1:7" x14ac:dyDescent="0.2">
      <c r="A419">
        <v>876</v>
      </c>
      <c r="B419" s="3">
        <f t="shared" si="33"/>
        <v>967.87264760855339</v>
      </c>
      <c r="C419" s="3">
        <f t="shared" si="34"/>
        <v>686.10899934583369</v>
      </c>
      <c r="D419" s="3">
        <f t="shared" si="30"/>
        <v>3712.3086449918883</v>
      </c>
      <c r="E419" s="4">
        <f t="shared" si="31"/>
        <v>2929.200284337137</v>
      </c>
      <c r="G419" s="2" t="str">
        <f t="shared" si="32"/>
        <v>Normal</v>
      </c>
    </row>
    <row r="420" spans="1:7" x14ac:dyDescent="0.2">
      <c r="A420">
        <v>713</v>
      </c>
      <c r="B420" s="3">
        <f t="shared" si="33"/>
        <v>904.15448570641502</v>
      </c>
      <c r="C420" s="3">
        <f t="shared" si="34"/>
        <v>664.08583046044441</v>
      </c>
      <c r="D420" s="3">
        <f t="shared" si="30"/>
        <v>3560.4978075481927</v>
      </c>
      <c r="E420" s="4">
        <f t="shared" si="31"/>
        <v>2999.3086449918883</v>
      </c>
      <c r="G420" s="2" t="str">
        <f t="shared" si="32"/>
        <v>Normal</v>
      </c>
    </row>
    <row r="421" spans="1:7" x14ac:dyDescent="0.2">
      <c r="A421">
        <v>644</v>
      </c>
      <c r="B421" s="3">
        <f t="shared" si="33"/>
        <v>839.11586427981126</v>
      </c>
      <c r="C421" s="3">
        <f t="shared" si="34"/>
        <v>636.84368355863512</v>
      </c>
      <c r="D421" s="3">
        <f t="shared" si="30"/>
        <v>3386.4905985143519</v>
      </c>
      <c r="E421" s="4">
        <f t="shared" si="31"/>
        <v>2916.4978075481927</v>
      </c>
      <c r="G421" s="2" t="str">
        <f t="shared" si="32"/>
        <v>Normal</v>
      </c>
    </row>
    <row r="422" spans="1:7" x14ac:dyDescent="0.2">
      <c r="A422">
        <v>305</v>
      </c>
      <c r="B422" s="3">
        <f t="shared" si="33"/>
        <v>705.58689820985842</v>
      </c>
      <c r="C422" s="3">
        <f t="shared" si="34"/>
        <v>594.72224570395281</v>
      </c>
      <c r="D422" s="3">
        <f t="shared" si="30"/>
        <v>3084.4758810256699</v>
      </c>
      <c r="E422" s="4">
        <f t="shared" si="31"/>
        <v>3081.4905985143519</v>
      </c>
      <c r="G422" s="2" t="str">
        <f t="shared" si="32"/>
        <v>Normal</v>
      </c>
    </row>
    <row r="423" spans="1:7" x14ac:dyDescent="0.2">
      <c r="A423">
        <v>806</v>
      </c>
      <c r="B423" s="3">
        <f t="shared" si="33"/>
        <v>730.69017365739387</v>
      </c>
      <c r="C423" s="3">
        <f t="shared" si="34"/>
        <v>566.48004655419697</v>
      </c>
      <c r="D423" s="3">
        <f t="shared" si="30"/>
        <v>2996.610359874182</v>
      </c>
      <c r="E423" s="4">
        <f t="shared" si="31"/>
        <v>2278.4758810256699</v>
      </c>
      <c r="G423" s="2" t="str">
        <f t="shared" si="32"/>
        <v>Normal</v>
      </c>
    </row>
    <row r="424" spans="1:7" x14ac:dyDescent="0.2">
      <c r="A424">
        <v>731</v>
      </c>
      <c r="B424" s="3">
        <f t="shared" si="33"/>
        <v>730.76763024304546</v>
      </c>
      <c r="C424" s="3">
        <f t="shared" si="34"/>
        <v>545.43630662282192</v>
      </c>
      <c r="D424" s="3">
        <f t="shared" si="30"/>
        <v>2912.5128567343331</v>
      </c>
      <c r="E424" s="4">
        <f t="shared" si="31"/>
        <v>2265.610359874182</v>
      </c>
      <c r="G424" s="2" t="str">
        <f t="shared" si="32"/>
        <v>Normal</v>
      </c>
    </row>
    <row r="425" spans="1:7" x14ac:dyDescent="0.2">
      <c r="A425">
        <v>740</v>
      </c>
      <c r="B425" s="3">
        <f t="shared" si="33"/>
        <v>733.07572268228409</v>
      </c>
      <c r="C425" s="3">
        <f t="shared" si="34"/>
        <v>530.02318374749711</v>
      </c>
      <c r="D425" s="3">
        <f t="shared" si="30"/>
        <v>2853.1684576722728</v>
      </c>
      <c r="E425" s="4">
        <f t="shared" si="31"/>
        <v>2172.5128567343331</v>
      </c>
      <c r="G425" s="2" t="str">
        <f t="shared" si="32"/>
        <v>Normal</v>
      </c>
    </row>
    <row r="426" spans="1:7" x14ac:dyDescent="0.2">
      <c r="A426">
        <v>619</v>
      </c>
      <c r="B426" s="3">
        <f t="shared" si="33"/>
        <v>704.55679201171301</v>
      </c>
      <c r="C426" s="3">
        <f t="shared" si="34"/>
        <v>513.91185314590837</v>
      </c>
      <c r="D426" s="3">
        <f t="shared" si="30"/>
        <v>2760.2042045953467</v>
      </c>
      <c r="E426" s="4">
        <f t="shared" si="31"/>
        <v>2234.1684576722728</v>
      </c>
      <c r="G426" s="2" t="str">
        <f t="shared" si="32"/>
        <v>Normal</v>
      </c>
    </row>
    <row r="427" spans="1:7" x14ac:dyDescent="0.2">
      <c r="A427">
        <v>1620</v>
      </c>
      <c r="B427" s="3">
        <f t="shared" si="33"/>
        <v>933.41759400878482</v>
      </c>
      <c r="C427" s="3">
        <f t="shared" si="34"/>
        <v>538.30348886089541</v>
      </c>
      <c r="D427" s="3">
        <f t="shared" si="30"/>
        <v>3086.6315494523665</v>
      </c>
      <c r="E427" s="4">
        <f t="shared" si="31"/>
        <v>1140.2042045953467</v>
      </c>
      <c r="G427" s="2" t="str">
        <f t="shared" si="32"/>
        <v>Normal</v>
      </c>
    </row>
    <row r="428" spans="1:7" x14ac:dyDescent="0.2">
      <c r="A428">
        <v>930</v>
      </c>
      <c r="B428" s="3">
        <f t="shared" si="33"/>
        <v>932.56319550658861</v>
      </c>
      <c r="C428" s="3">
        <f t="shared" si="34"/>
        <v>557.60481589676965</v>
      </c>
      <c r="D428" s="3">
        <f t="shared" si="30"/>
        <v>3162.9824590936673</v>
      </c>
      <c r="E428" s="4">
        <f t="shared" si="31"/>
        <v>2156.6315494523665</v>
      </c>
      <c r="G428" s="2" t="str">
        <f t="shared" si="32"/>
        <v>Normal</v>
      </c>
    </row>
    <row r="429" spans="1:7" x14ac:dyDescent="0.2">
      <c r="A429">
        <v>431</v>
      </c>
      <c r="B429" s="3">
        <f t="shared" si="33"/>
        <v>807.17239662994143</v>
      </c>
      <c r="C429" s="3">
        <f t="shared" si="34"/>
        <v>552.01401136090078</v>
      </c>
      <c r="D429" s="3">
        <f t="shared" si="30"/>
        <v>3015.2284420735446</v>
      </c>
      <c r="E429" s="4">
        <f t="shared" si="31"/>
        <v>2731.9824590936673</v>
      </c>
      <c r="G429" s="2" t="str">
        <f t="shared" si="32"/>
        <v>Normal</v>
      </c>
    </row>
    <row r="430" spans="1:7" x14ac:dyDescent="0.2">
      <c r="A430">
        <v>910</v>
      </c>
      <c r="B430" s="3">
        <f t="shared" si="33"/>
        <v>832.87929747245607</v>
      </c>
      <c r="C430" s="3">
        <f t="shared" si="34"/>
        <v>551.30705809941821</v>
      </c>
      <c r="D430" s="3">
        <f t="shared" si="30"/>
        <v>3038.1075298701289</v>
      </c>
      <c r="E430" s="4">
        <f t="shared" si="31"/>
        <v>2105.2284420735446</v>
      </c>
      <c r="G430" s="2" t="str">
        <f t="shared" si="32"/>
        <v>Normal</v>
      </c>
    </row>
    <row r="431" spans="1:7" x14ac:dyDescent="0.2">
      <c r="A431">
        <v>1998</v>
      </c>
      <c r="B431" s="3">
        <f t="shared" si="33"/>
        <v>1124.1594731043419</v>
      </c>
      <c r="C431" s="3">
        <f t="shared" si="34"/>
        <v>597.5102057586206</v>
      </c>
      <c r="D431" s="3">
        <f t="shared" si="30"/>
        <v>3514.2002961388243</v>
      </c>
      <c r="E431" s="4">
        <f t="shared" si="31"/>
        <v>1040.1075298701289</v>
      </c>
      <c r="G431" s="2" t="str">
        <f t="shared" si="32"/>
        <v>Normal</v>
      </c>
    </row>
    <row r="432" spans="1:7" x14ac:dyDescent="0.2">
      <c r="A432">
        <v>997</v>
      </c>
      <c r="B432" s="3">
        <f t="shared" si="33"/>
        <v>1092.3696048282563</v>
      </c>
      <c r="C432" s="3">
        <f t="shared" si="34"/>
        <v>628.53258845700816</v>
      </c>
      <c r="D432" s="3">
        <f t="shared" si="30"/>
        <v>3606.499958656289</v>
      </c>
      <c r="E432" s="4">
        <f t="shared" si="31"/>
        <v>2517.2002961388243</v>
      </c>
      <c r="G432" s="2" t="str">
        <f t="shared" si="32"/>
        <v>Normal</v>
      </c>
    </row>
    <row r="433" spans="1:7" x14ac:dyDescent="0.2">
      <c r="A433">
        <v>1701</v>
      </c>
      <c r="B433" s="3">
        <f t="shared" si="33"/>
        <v>1244.5272036211923</v>
      </c>
      <c r="C433" s="3">
        <f t="shared" si="34"/>
        <v>675.98564194628807</v>
      </c>
      <c r="D433" s="3">
        <f t="shared" si="30"/>
        <v>3948.4697714063445</v>
      </c>
      <c r="E433" s="4">
        <f t="shared" si="31"/>
        <v>1905.499958656289</v>
      </c>
      <c r="G433" s="2" t="str">
        <f t="shared" si="32"/>
        <v>Normal</v>
      </c>
    </row>
    <row r="434" spans="1:7" x14ac:dyDescent="0.2">
      <c r="A434">
        <v>383</v>
      </c>
      <c r="B434" s="3">
        <f t="shared" si="33"/>
        <v>1029.1454027158943</v>
      </c>
      <c r="C434" s="3">
        <f t="shared" si="34"/>
        <v>677.87513191236508</v>
      </c>
      <c r="D434" s="3">
        <f t="shared" si="30"/>
        <v>3740.6459303653546</v>
      </c>
      <c r="E434" s="4">
        <f t="shared" si="31"/>
        <v>3565.4697714063445</v>
      </c>
      <c r="G434" s="2" t="str">
        <f t="shared" si="32"/>
        <v>Normal</v>
      </c>
    </row>
    <row r="435" spans="1:7" x14ac:dyDescent="0.2">
      <c r="A435">
        <v>1952</v>
      </c>
      <c r="B435" s="3">
        <f t="shared" si="33"/>
        <v>1259.8590520369207</v>
      </c>
      <c r="C435" s="3">
        <f t="shared" si="34"/>
        <v>715.12952427376069</v>
      </c>
      <c r="D435" s="3">
        <f t="shared" si="30"/>
        <v>4120.377149131964</v>
      </c>
      <c r="E435" s="4">
        <f t="shared" si="31"/>
        <v>1788.6459303653546</v>
      </c>
      <c r="G435" s="2" t="str">
        <f t="shared" si="32"/>
        <v>Normal</v>
      </c>
    </row>
    <row r="436" spans="1:7" x14ac:dyDescent="0.2">
      <c r="A436">
        <v>1936</v>
      </c>
      <c r="B436" s="3">
        <f t="shared" si="33"/>
        <v>1428.8942890276905</v>
      </c>
      <c r="C436" s="3">
        <f t="shared" si="34"/>
        <v>771.26952470993569</v>
      </c>
      <c r="D436" s="3">
        <f t="shared" si="30"/>
        <v>4513.9723878674331</v>
      </c>
      <c r="E436" s="4">
        <f t="shared" si="31"/>
        <v>2184.377149131964</v>
      </c>
      <c r="G436" s="2" t="str">
        <f t="shared" si="32"/>
        <v>Normal</v>
      </c>
    </row>
    <row r="437" spans="1:7" x14ac:dyDescent="0.2">
      <c r="A437">
        <v>1772</v>
      </c>
      <c r="B437" s="3">
        <f t="shared" si="33"/>
        <v>1514.670716770768</v>
      </c>
      <c r="C437" s="3">
        <f t="shared" si="34"/>
        <v>827.94392966091311</v>
      </c>
      <c r="D437" s="3">
        <f t="shared" si="30"/>
        <v>4826.4464354144202</v>
      </c>
      <c r="E437" s="4">
        <f t="shared" si="31"/>
        <v>2741.9723878674331</v>
      </c>
      <c r="G437" s="2" t="str">
        <f t="shared" si="32"/>
        <v>Normal</v>
      </c>
    </row>
    <row r="438" spans="1:7" x14ac:dyDescent="0.2">
      <c r="A438">
        <v>772</v>
      </c>
      <c r="B438" s="3">
        <f t="shared" si="33"/>
        <v>1329.0030375780759</v>
      </c>
      <c r="C438" s="3">
        <f t="shared" si="34"/>
        <v>841.17178684203077</v>
      </c>
      <c r="D438" s="3">
        <f t="shared" si="30"/>
        <v>4693.6901849461992</v>
      </c>
      <c r="E438" s="4">
        <f t="shared" si="31"/>
        <v>4054.4464354144202</v>
      </c>
      <c r="G438" s="2" t="str">
        <f t="shared" si="32"/>
        <v>Normal</v>
      </c>
    </row>
    <row r="439" spans="1:7" x14ac:dyDescent="0.2">
      <c r="A439">
        <v>387</v>
      </c>
      <c r="B439" s="3">
        <f t="shared" si="33"/>
        <v>1093.5022781835569</v>
      </c>
      <c r="C439" s="3">
        <f t="shared" si="34"/>
        <v>812.48421982878256</v>
      </c>
      <c r="D439" s="3">
        <f t="shared" si="30"/>
        <v>4343.4391574986876</v>
      </c>
      <c r="E439" s="4">
        <f t="shared" si="31"/>
        <v>4306.6901849461992</v>
      </c>
      <c r="G439" s="2" t="str">
        <f t="shared" si="32"/>
        <v>Normal</v>
      </c>
    </row>
    <row r="440" spans="1:7" x14ac:dyDescent="0.2">
      <c r="A440">
        <v>411</v>
      </c>
      <c r="B440" s="3">
        <f t="shared" si="33"/>
        <v>922.87670863766766</v>
      </c>
      <c r="C440" s="3">
        <f t="shared" si="34"/>
        <v>762.49094964453161</v>
      </c>
      <c r="D440" s="3">
        <f t="shared" si="30"/>
        <v>3972.8405072157939</v>
      </c>
      <c r="E440" s="4">
        <f t="shared" si="31"/>
        <v>3932.4391574986876</v>
      </c>
      <c r="G440" s="2" t="str">
        <f t="shared" si="32"/>
        <v>Normal</v>
      </c>
    </row>
    <row r="441" spans="1:7" x14ac:dyDescent="0.2">
      <c r="A441">
        <v>442</v>
      </c>
      <c r="B441" s="3">
        <f t="shared" si="33"/>
        <v>802.6575314782508</v>
      </c>
      <c r="C441" s="3">
        <f t="shared" si="34"/>
        <v>704.90780081310709</v>
      </c>
      <c r="D441" s="3">
        <f t="shared" si="30"/>
        <v>3622.2887347306792</v>
      </c>
      <c r="E441" s="4">
        <f t="shared" si="31"/>
        <v>3530.8405072157939</v>
      </c>
      <c r="G441" s="2" t="str">
        <f t="shared" si="32"/>
        <v>Normal</v>
      </c>
    </row>
    <row r="442" spans="1:7" x14ac:dyDescent="0.2">
      <c r="A442">
        <v>262</v>
      </c>
      <c r="B442" s="3">
        <f t="shared" si="33"/>
        <v>667.4931486086881</v>
      </c>
      <c r="C442" s="3">
        <f t="shared" si="34"/>
        <v>639.49304204461168</v>
      </c>
      <c r="D442" s="3">
        <f t="shared" si="30"/>
        <v>3225.4653167871347</v>
      </c>
      <c r="E442" s="4">
        <f t="shared" si="31"/>
        <v>3360.2887347306792</v>
      </c>
      <c r="G442" s="2" t="str">
        <f t="shared" si="32"/>
        <v>Normal</v>
      </c>
    </row>
    <row r="443" spans="1:7" x14ac:dyDescent="0.2">
      <c r="A443">
        <v>285</v>
      </c>
      <c r="B443" s="3">
        <f t="shared" si="33"/>
        <v>571.86986145651611</v>
      </c>
      <c r="C443" s="3">
        <f t="shared" si="34"/>
        <v>574.45642510954474</v>
      </c>
      <c r="D443" s="3">
        <f t="shared" si="30"/>
        <v>2869.6955618946949</v>
      </c>
      <c r="E443" s="4">
        <f t="shared" si="31"/>
        <v>2940.4653167871347</v>
      </c>
      <c r="G443" s="2" t="str">
        <f t="shared" si="32"/>
        <v>Normal</v>
      </c>
    </row>
    <row r="444" spans="1:7" x14ac:dyDescent="0.2">
      <c r="A444">
        <v>310</v>
      </c>
      <c r="B444" s="3">
        <f t="shared" si="33"/>
        <v>506.40239609238711</v>
      </c>
      <c r="C444" s="3">
        <f t="shared" si="34"/>
        <v>515.37269242748016</v>
      </c>
      <c r="D444" s="3">
        <f t="shared" si="30"/>
        <v>2567.8931658023075</v>
      </c>
      <c r="E444" s="4">
        <f t="shared" si="31"/>
        <v>2559.6955618946949</v>
      </c>
      <c r="G444" s="2" t="str">
        <f t="shared" si="32"/>
        <v>Normal</v>
      </c>
    </row>
    <row r="445" spans="1:7" x14ac:dyDescent="0.2">
      <c r="A445">
        <v>331</v>
      </c>
      <c r="B445" s="3">
        <f t="shared" si="33"/>
        <v>462.55179706929033</v>
      </c>
      <c r="C445" s="3">
        <f t="shared" si="34"/>
        <v>465.31239291593181</v>
      </c>
      <c r="D445" s="3">
        <f t="shared" si="30"/>
        <v>2323.8013687330176</v>
      </c>
      <c r="E445" s="4">
        <f t="shared" si="31"/>
        <v>2236.8931658023075</v>
      </c>
      <c r="G445" s="2" t="str">
        <f t="shared" si="32"/>
        <v>Normal</v>
      </c>
    </row>
    <row r="446" spans="1:7" x14ac:dyDescent="0.2">
      <c r="A446">
        <v>457</v>
      </c>
      <c r="B446" s="3">
        <f t="shared" si="33"/>
        <v>461.16384780196773</v>
      </c>
      <c r="C446" s="3">
        <f t="shared" si="34"/>
        <v>425.77341828227054</v>
      </c>
      <c r="D446" s="3">
        <f t="shared" si="30"/>
        <v>2164.2575209310498</v>
      </c>
      <c r="E446" s="4">
        <f t="shared" si="31"/>
        <v>1866.8013687330176</v>
      </c>
      <c r="G446" s="2" t="str">
        <f t="shared" si="32"/>
        <v>Normal</v>
      </c>
    </row>
    <row r="447" spans="1:7" x14ac:dyDescent="0.2">
      <c r="A447">
        <v>278</v>
      </c>
      <c r="B447" s="3">
        <f t="shared" si="33"/>
        <v>415.37288585147581</v>
      </c>
      <c r="C447" s="3">
        <f t="shared" si="34"/>
        <v>388.09554468694887</v>
      </c>
      <c r="D447" s="3">
        <f t="shared" si="30"/>
        <v>1967.7550645992712</v>
      </c>
      <c r="E447" s="4">
        <f t="shared" si="31"/>
        <v>1886.2575209310498</v>
      </c>
      <c r="G447" s="2" t="str">
        <f t="shared" si="32"/>
        <v>Normal</v>
      </c>
    </row>
    <row r="448" spans="1:7" x14ac:dyDescent="0.2">
      <c r="A448">
        <v>2002</v>
      </c>
      <c r="B448" s="3">
        <f t="shared" si="33"/>
        <v>415.37288585147581</v>
      </c>
      <c r="C448" s="3">
        <f t="shared" si="34"/>
        <v>423.07326924664613</v>
      </c>
      <c r="D448" s="3">
        <f t="shared" si="30"/>
        <v>3935.5101291985425</v>
      </c>
      <c r="E448" s="4">
        <f t="shared" si="31"/>
        <v>34.244935400728764</v>
      </c>
      <c r="G448" s="2" t="str">
        <f t="shared" si="32"/>
        <v>Timeout</v>
      </c>
    </row>
    <row r="449" spans="1:7" x14ac:dyDescent="0.2">
      <c r="A449">
        <v>324</v>
      </c>
      <c r="B449" s="3">
        <f t="shared" si="33"/>
        <v>392.52966438860688</v>
      </c>
      <c r="C449" s="3">
        <f t="shared" si="34"/>
        <v>423.07326924664613</v>
      </c>
      <c r="D449" s="3">
        <f t="shared" si="30"/>
        <v>2084.8227413751915</v>
      </c>
      <c r="E449" s="4">
        <f t="shared" si="31"/>
        <v>3611.5101291985425</v>
      </c>
      <c r="G449" s="2" t="str">
        <f t="shared" si="32"/>
        <v>Normal</v>
      </c>
    </row>
    <row r="450" spans="1:7" x14ac:dyDescent="0.2">
      <c r="A450">
        <v>450</v>
      </c>
      <c r="B450" s="3">
        <f t="shared" si="33"/>
        <v>406.89724829145518</v>
      </c>
      <c r="C450" s="3">
        <f t="shared" si="34"/>
        <v>392.00706119807023</v>
      </c>
      <c r="D450" s="3">
        <f t="shared" si="30"/>
        <v>1974.925493083736</v>
      </c>
      <c r="E450" s="4">
        <f t="shared" si="31"/>
        <v>1634.8227413751915</v>
      </c>
      <c r="G450" s="2" t="str">
        <f t="shared" si="32"/>
        <v>Normal</v>
      </c>
    </row>
    <row r="451" spans="1:7" x14ac:dyDescent="0.2">
      <c r="A451">
        <v>270</v>
      </c>
      <c r="B451" s="3">
        <f t="shared" si="33"/>
        <v>372.67293621859142</v>
      </c>
      <c r="C451" s="3">
        <f t="shared" si="34"/>
        <v>355.66745193498463</v>
      </c>
      <c r="D451" s="3">
        <f t="shared" si="30"/>
        <v>1795.3427439585298</v>
      </c>
      <c r="E451" s="4">
        <f t="shared" si="31"/>
        <v>1704.925493083736</v>
      </c>
      <c r="G451" s="2" t="str">
        <f t="shared" si="32"/>
        <v>Normal</v>
      </c>
    </row>
    <row r="452" spans="1:7" x14ac:dyDescent="0.2">
      <c r="A452">
        <v>292</v>
      </c>
      <c r="B452" s="3">
        <f t="shared" si="33"/>
        <v>352.50470216394353</v>
      </c>
      <c r="C452" s="3">
        <f t="shared" si="34"/>
        <v>325.0147059785624</v>
      </c>
      <c r="D452" s="3">
        <f t="shared" ref="D452:D485" si="35">IF(G452="Normal",B452+4*C452,D451*2)</f>
        <v>1652.5635260781933</v>
      </c>
      <c r="E452" s="4">
        <f t="shared" ref="E452:E485" si="36">ABS( D451-A452)</f>
        <v>1503.3427439585298</v>
      </c>
      <c r="G452" s="2" t="str">
        <f t="shared" ref="G452:G485" si="37">IF(A452&lt;D451,"Normal","Timeout")</f>
        <v>Normal</v>
      </c>
    </row>
    <row r="453" spans="1:7" x14ac:dyDescent="0.2">
      <c r="A453">
        <v>426</v>
      </c>
      <c r="B453" s="3">
        <f t="shared" ref="B453:B485" si="38">IF(G453="Normal",(0.75*B452)+(0.25*A453),B452)</f>
        <v>370.87852662295768</v>
      </c>
      <c r="C453" s="3">
        <f t="shared" ref="C453:C485" si="39">IF(G452="Normal",(0.875*C452)+(ABS(B452-C452)*0.125)+(0.08*(A453)/2),C452)</f>
        <v>304.86411725441479</v>
      </c>
      <c r="D453" s="3">
        <f t="shared" si="35"/>
        <v>1590.3349956406169</v>
      </c>
      <c r="E453" s="4">
        <f t="shared" si="36"/>
        <v>1226.5635260781933</v>
      </c>
      <c r="G453" s="2" t="str">
        <f t="shared" si="37"/>
        <v>Normal</v>
      </c>
    </row>
    <row r="454" spans="1:7" x14ac:dyDescent="0.2">
      <c r="A454">
        <v>343</v>
      </c>
      <c r="B454" s="3">
        <f t="shared" si="38"/>
        <v>363.90889496721826</v>
      </c>
      <c r="C454" s="3">
        <f t="shared" si="39"/>
        <v>288.72790376868085</v>
      </c>
      <c r="D454" s="3">
        <f t="shared" si="35"/>
        <v>1518.8205100419416</v>
      </c>
      <c r="E454" s="4">
        <f t="shared" si="36"/>
        <v>1247.3349956406169</v>
      </c>
      <c r="G454" s="2" t="str">
        <f t="shared" si="37"/>
        <v>Normal</v>
      </c>
    </row>
    <row r="455" spans="1:7" x14ac:dyDescent="0.2">
      <c r="A455">
        <v>1568</v>
      </c>
      <c r="B455" s="3">
        <f t="shared" si="38"/>
        <v>363.90889496721826</v>
      </c>
      <c r="C455" s="3">
        <f t="shared" si="39"/>
        <v>324.75453969741295</v>
      </c>
      <c r="D455" s="3">
        <f t="shared" si="35"/>
        <v>3037.6410200838832</v>
      </c>
      <c r="E455" s="4">
        <f t="shared" si="36"/>
        <v>49.179489958058412</v>
      </c>
      <c r="G455" s="2" t="str">
        <f t="shared" si="37"/>
        <v>Timeout</v>
      </c>
    </row>
    <row r="456" spans="1:7" x14ac:dyDescent="0.2">
      <c r="A456">
        <v>285</v>
      </c>
      <c r="B456" s="3">
        <f t="shared" si="38"/>
        <v>344.18167122541371</v>
      </c>
      <c r="C456" s="3">
        <f t="shared" si="39"/>
        <v>324.75453969741295</v>
      </c>
      <c r="D456" s="3">
        <f t="shared" si="35"/>
        <v>1643.1998300150656</v>
      </c>
      <c r="E456" s="4">
        <f t="shared" si="36"/>
        <v>2752.6410200838832</v>
      </c>
      <c r="G456" s="2" t="str">
        <f t="shared" si="37"/>
        <v>Normal</v>
      </c>
    </row>
    <row r="457" spans="1:7" x14ac:dyDescent="0.2">
      <c r="A457">
        <v>411</v>
      </c>
      <c r="B457" s="3">
        <f t="shared" si="38"/>
        <v>360.88625341906027</v>
      </c>
      <c r="C457" s="3">
        <f t="shared" si="39"/>
        <v>303.02861367623643</v>
      </c>
      <c r="D457" s="3">
        <f t="shared" si="35"/>
        <v>1573.000708124006</v>
      </c>
      <c r="E457" s="4">
        <f t="shared" si="36"/>
        <v>1232.1998300150656</v>
      </c>
      <c r="G457" s="2" t="str">
        <f t="shared" si="37"/>
        <v>Normal</v>
      </c>
    </row>
    <row r="458" spans="1:7" x14ac:dyDescent="0.2">
      <c r="A458">
        <v>333</v>
      </c>
      <c r="B458" s="3">
        <f t="shared" si="38"/>
        <v>353.9146900642952</v>
      </c>
      <c r="C458" s="3">
        <f t="shared" si="39"/>
        <v>285.70224193455982</v>
      </c>
      <c r="D458" s="3">
        <f t="shared" si="35"/>
        <v>1496.7236578025345</v>
      </c>
      <c r="E458" s="4">
        <f t="shared" si="36"/>
        <v>1240.000708124006</v>
      </c>
      <c r="G458" s="2" t="str">
        <f t="shared" si="37"/>
        <v>Normal</v>
      </c>
    </row>
    <row r="459" spans="1:7" x14ac:dyDescent="0.2">
      <c r="A459">
        <v>369</v>
      </c>
      <c r="B459" s="3">
        <f t="shared" si="38"/>
        <v>357.6860175482214</v>
      </c>
      <c r="C459" s="3">
        <f t="shared" si="39"/>
        <v>273.27601770895677</v>
      </c>
      <c r="D459" s="3">
        <f t="shared" si="35"/>
        <v>1450.7900883840484</v>
      </c>
      <c r="E459" s="4">
        <f t="shared" si="36"/>
        <v>1127.7236578025345</v>
      </c>
      <c r="G459" s="2" t="str">
        <f t="shared" si="37"/>
        <v>Normal</v>
      </c>
    </row>
    <row r="460" spans="1:7" x14ac:dyDescent="0.2">
      <c r="A460">
        <v>508</v>
      </c>
      <c r="B460" s="3">
        <f t="shared" si="38"/>
        <v>395.26451316116606</v>
      </c>
      <c r="C460" s="3">
        <f t="shared" si="39"/>
        <v>269.98776547524528</v>
      </c>
      <c r="D460" s="3">
        <f t="shared" si="35"/>
        <v>1475.2155750621473</v>
      </c>
      <c r="E460" s="4">
        <f t="shared" si="36"/>
        <v>942.79008838404843</v>
      </c>
      <c r="G460" s="2" t="str">
        <f t="shared" si="37"/>
        <v>Normal</v>
      </c>
    </row>
    <row r="461" spans="1:7" x14ac:dyDescent="0.2">
      <c r="A461">
        <v>302</v>
      </c>
      <c r="B461" s="3">
        <f t="shared" si="38"/>
        <v>371.94838487087452</v>
      </c>
      <c r="C461" s="3">
        <f t="shared" si="39"/>
        <v>263.97888825157969</v>
      </c>
      <c r="D461" s="3">
        <f t="shared" si="35"/>
        <v>1427.8639378771932</v>
      </c>
      <c r="E461" s="4">
        <f t="shared" si="36"/>
        <v>1173.2155750621473</v>
      </c>
      <c r="G461" s="2" t="str">
        <f t="shared" si="37"/>
        <v>Normal</v>
      </c>
    </row>
    <row r="462" spans="1:7" x14ac:dyDescent="0.2">
      <c r="A462">
        <v>427</v>
      </c>
      <c r="B462" s="3">
        <f t="shared" si="38"/>
        <v>385.71128865315586</v>
      </c>
      <c r="C462" s="3">
        <f t="shared" si="39"/>
        <v>261.55771429754407</v>
      </c>
      <c r="D462" s="3">
        <f t="shared" si="35"/>
        <v>1431.9421458433321</v>
      </c>
      <c r="E462" s="4">
        <f t="shared" si="36"/>
        <v>1000.8639378771932</v>
      </c>
      <c r="G462" s="2" t="str">
        <f t="shared" si="37"/>
        <v>Normal</v>
      </c>
    </row>
    <row r="463" spans="1:7" x14ac:dyDescent="0.2">
      <c r="A463">
        <v>350</v>
      </c>
      <c r="B463" s="3">
        <f t="shared" si="38"/>
        <v>376.7834664898669</v>
      </c>
      <c r="C463" s="3">
        <f t="shared" si="39"/>
        <v>258.38219680480256</v>
      </c>
      <c r="D463" s="3">
        <f t="shared" si="35"/>
        <v>1410.3122537090771</v>
      </c>
      <c r="E463" s="4">
        <f t="shared" si="36"/>
        <v>1081.9421458433321</v>
      </c>
      <c r="G463" s="2" t="str">
        <f t="shared" si="37"/>
        <v>Normal</v>
      </c>
    </row>
    <row r="464" spans="1:7" x14ac:dyDescent="0.2">
      <c r="A464">
        <v>271</v>
      </c>
      <c r="B464" s="3">
        <f t="shared" si="38"/>
        <v>350.33759986740017</v>
      </c>
      <c r="C464" s="3">
        <f t="shared" si="39"/>
        <v>251.72458091483529</v>
      </c>
      <c r="D464" s="3">
        <f t="shared" si="35"/>
        <v>1357.2359235267413</v>
      </c>
      <c r="E464" s="4">
        <f t="shared" si="36"/>
        <v>1139.3122537090771</v>
      </c>
      <c r="G464" s="2" t="str">
        <f t="shared" si="37"/>
        <v>Normal</v>
      </c>
    </row>
    <row r="465" spans="1:7" x14ac:dyDescent="0.2">
      <c r="A465">
        <v>296</v>
      </c>
      <c r="B465" s="3">
        <f t="shared" si="38"/>
        <v>336.75319990055016</v>
      </c>
      <c r="C465" s="3">
        <f t="shared" si="39"/>
        <v>244.4256356695515</v>
      </c>
      <c r="D465" s="3">
        <f t="shared" si="35"/>
        <v>1314.4557425787561</v>
      </c>
      <c r="E465" s="4">
        <f t="shared" si="36"/>
        <v>1061.2359235267413</v>
      </c>
      <c r="G465" s="2" t="str">
        <f t="shared" si="37"/>
        <v>Normal</v>
      </c>
    </row>
    <row r="466" spans="1:7" x14ac:dyDescent="0.2">
      <c r="A466">
        <v>421</v>
      </c>
      <c r="B466" s="3">
        <f t="shared" si="38"/>
        <v>357.81489992541265</v>
      </c>
      <c r="C466" s="3">
        <f t="shared" si="39"/>
        <v>242.2533767397324</v>
      </c>
      <c r="D466" s="3">
        <f t="shared" si="35"/>
        <v>1326.8284068843423</v>
      </c>
      <c r="E466" s="4">
        <f t="shared" si="36"/>
        <v>893.45574257875614</v>
      </c>
      <c r="G466" s="2" t="str">
        <f t="shared" si="37"/>
        <v>Normal</v>
      </c>
    </row>
    <row r="467" spans="1:7" x14ac:dyDescent="0.2">
      <c r="A467">
        <v>1445</v>
      </c>
      <c r="B467" s="3">
        <f t="shared" si="38"/>
        <v>357.81489992541265</v>
      </c>
      <c r="C467" s="3">
        <f t="shared" si="39"/>
        <v>284.21689504547589</v>
      </c>
      <c r="D467" s="3">
        <f t="shared" si="35"/>
        <v>2653.6568137686845</v>
      </c>
      <c r="E467" s="4">
        <f t="shared" si="36"/>
        <v>118.17159311565774</v>
      </c>
      <c r="G467" s="2" t="str">
        <f t="shared" si="37"/>
        <v>Timeout</v>
      </c>
    </row>
    <row r="468" spans="1:7" x14ac:dyDescent="0.2">
      <c r="A468">
        <v>367</v>
      </c>
      <c r="B468" s="3">
        <f t="shared" si="38"/>
        <v>360.11117494405948</v>
      </c>
      <c r="C468" s="3">
        <f t="shared" si="39"/>
        <v>284.21689504547589</v>
      </c>
      <c r="D468" s="3">
        <f t="shared" si="35"/>
        <v>1496.9787551259631</v>
      </c>
      <c r="E468" s="4">
        <f t="shared" si="36"/>
        <v>2286.6568137686845</v>
      </c>
      <c r="G468" s="2" t="str">
        <f t="shared" si="37"/>
        <v>Normal</v>
      </c>
    </row>
    <row r="469" spans="1:7" x14ac:dyDescent="0.2">
      <c r="A469">
        <v>388</v>
      </c>
      <c r="B469" s="3">
        <f t="shared" si="38"/>
        <v>367.08338120804461</v>
      </c>
      <c r="C469" s="3">
        <f t="shared" si="39"/>
        <v>273.69656815211431</v>
      </c>
      <c r="D469" s="3">
        <f t="shared" si="35"/>
        <v>1461.8696538165018</v>
      </c>
      <c r="E469" s="4">
        <f t="shared" si="36"/>
        <v>1108.9787551259631</v>
      </c>
      <c r="G469" s="2" t="str">
        <f t="shared" si="37"/>
        <v>Normal</v>
      </c>
    </row>
    <row r="470" spans="1:7" x14ac:dyDescent="0.2">
      <c r="A470">
        <v>310</v>
      </c>
      <c r="B470" s="3">
        <f t="shared" si="38"/>
        <v>352.81253590603347</v>
      </c>
      <c r="C470" s="3">
        <f t="shared" si="39"/>
        <v>263.55784876509131</v>
      </c>
      <c r="D470" s="3">
        <f t="shared" si="35"/>
        <v>1407.0439309663986</v>
      </c>
      <c r="E470" s="4">
        <f t="shared" si="36"/>
        <v>1151.8696538165018</v>
      </c>
      <c r="G470" s="2" t="str">
        <f t="shared" si="37"/>
        <v>Normal</v>
      </c>
    </row>
    <row r="471" spans="1:7" x14ac:dyDescent="0.2">
      <c r="A471">
        <v>437</v>
      </c>
      <c r="B471" s="3">
        <f t="shared" si="38"/>
        <v>373.85940192952512</v>
      </c>
      <c r="C471" s="3">
        <f t="shared" si="39"/>
        <v>259.24995356207268</v>
      </c>
      <c r="D471" s="3">
        <f t="shared" si="35"/>
        <v>1410.8592161778158</v>
      </c>
      <c r="E471" s="4">
        <f t="shared" si="36"/>
        <v>970.04393096639865</v>
      </c>
      <c r="G471" s="2" t="str">
        <f t="shared" si="37"/>
        <v>Normal</v>
      </c>
    </row>
    <row r="472" spans="1:7" x14ac:dyDescent="0.2">
      <c r="A472">
        <v>358</v>
      </c>
      <c r="B472" s="3">
        <f t="shared" si="38"/>
        <v>369.89455144714384</v>
      </c>
      <c r="C472" s="3">
        <f t="shared" si="39"/>
        <v>255.48989041274513</v>
      </c>
      <c r="D472" s="3">
        <f t="shared" si="35"/>
        <v>1391.8541130981243</v>
      </c>
      <c r="E472" s="4">
        <f t="shared" si="36"/>
        <v>1052.8592161778158</v>
      </c>
      <c r="G472" s="2" t="str">
        <f t="shared" si="37"/>
        <v>Normal</v>
      </c>
    </row>
    <row r="473" spans="1:7" x14ac:dyDescent="0.2">
      <c r="A473">
        <v>280</v>
      </c>
      <c r="B473" s="3">
        <f t="shared" si="38"/>
        <v>347.42091358535788</v>
      </c>
      <c r="C473" s="3">
        <f t="shared" si="39"/>
        <v>249.05423674045181</v>
      </c>
      <c r="D473" s="3">
        <f t="shared" si="35"/>
        <v>1343.637860547165</v>
      </c>
      <c r="E473" s="4">
        <f t="shared" si="36"/>
        <v>1111.8541130981243</v>
      </c>
      <c r="G473" s="2" t="str">
        <f t="shared" si="37"/>
        <v>Normal</v>
      </c>
    </row>
    <row r="474" spans="1:7" x14ac:dyDescent="0.2">
      <c r="A474">
        <v>303</v>
      </c>
      <c r="B474" s="3">
        <f t="shared" si="38"/>
        <v>336.31568518901838</v>
      </c>
      <c r="C474" s="3">
        <f t="shared" si="39"/>
        <v>242.3382917535086</v>
      </c>
      <c r="D474" s="3">
        <f t="shared" si="35"/>
        <v>1305.6688522030527</v>
      </c>
      <c r="E474" s="4">
        <f t="shared" si="36"/>
        <v>1040.637860547165</v>
      </c>
      <c r="G474" s="2" t="str">
        <f t="shared" si="37"/>
        <v>Normal</v>
      </c>
    </row>
    <row r="475" spans="1:7" x14ac:dyDescent="0.2">
      <c r="A475">
        <v>327</v>
      </c>
      <c r="B475" s="3">
        <f t="shared" si="38"/>
        <v>333.98676389176376</v>
      </c>
      <c r="C475" s="3">
        <f t="shared" si="39"/>
        <v>236.87317946375876</v>
      </c>
      <c r="D475" s="3">
        <f t="shared" si="35"/>
        <v>1281.4794817467987</v>
      </c>
      <c r="E475" s="4">
        <f t="shared" si="36"/>
        <v>978.66885220305267</v>
      </c>
      <c r="G475" s="2" t="str">
        <f t="shared" si="37"/>
        <v>Normal</v>
      </c>
    </row>
    <row r="476" spans="1:7" x14ac:dyDescent="0.2">
      <c r="A476">
        <v>350</v>
      </c>
      <c r="B476" s="3">
        <f t="shared" si="38"/>
        <v>337.99007291882282</v>
      </c>
      <c r="C476" s="3">
        <f t="shared" si="39"/>
        <v>233.40323008428953</v>
      </c>
      <c r="D476" s="3">
        <f t="shared" si="35"/>
        <v>1271.6029932559809</v>
      </c>
      <c r="E476" s="4">
        <f t="shared" si="36"/>
        <v>931.47948174679868</v>
      </c>
      <c r="G476" s="2" t="str">
        <f t="shared" si="37"/>
        <v>Normal</v>
      </c>
    </row>
    <row r="477" spans="1:7" x14ac:dyDescent="0.2">
      <c r="A477">
        <v>1373</v>
      </c>
      <c r="B477" s="3">
        <f t="shared" si="38"/>
        <v>337.99007291882282</v>
      </c>
      <c r="C477" s="3">
        <f t="shared" si="39"/>
        <v>272.22118167807002</v>
      </c>
      <c r="D477" s="3">
        <f t="shared" si="35"/>
        <v>2543.2059865119618</v>
      </c>
      <c r="E477" s="4">
        <f t="shared" si="36"/>
        <v>101.39700674401911</v>
      </c>
      <c r="G477" s="2" t="str">
        <f t="shared" si="37"/>
        <v>Timeout</v>
      </c>
    </row>
    <row r="478" spans="1:7" x14ac:dyDescent="0.2">
      <c r="A478">
        <v>298</v>
      </c>
      <c r="B478" s="3">
        <f t="shared" si="38"/>
        <v>327.99255468911713</v>
      </c>
      <c r="C478" s="3">
        <f t="shared" si="39"/>
        <v>272.22118167807002</v>
      </c>
      <c r="D478" s="3">
        <f t="shared" si="35"/>
        <v>1416.8772814013973</v>
      </c>
      <c r="E478" s="4">
        <f t="shared" si="36"/>
        <v>2245.2059865119618</v>
      </c>
      <c r="G478" s="2" t="str">
        <f t="shared" si="37"/>
        <v>Normal</v>
      </c>
    </row>
    <row r="479" spans="1:7" x14ac:dyDescent="0.2">
      <c r="A479">
        <v>318</v>
      </c>
      <c r="B479" s="3">
        <f t="shared" si="38"/>
        <v>325.49441601683782</v>
      </c>
      <c r="C479" s="3">
        <f t="shared" si="39"/>
        <v>257.8849555946922</v>
      </c>
      <c r="D479" s="3">
        <f t="shared" si="35"/>
        <v>1357.0342383956067</v>
      </c>
      <c r="E479" s="4">
        <f t="shared" si="36"/>
        <v>1098.8772814013973</v>
      </c>
      <c r="G479" s="2" t="str">
        <f t="shared" si="37"/>
        <v>Normal</v>
      </c>
    </row>
    <row r="480" spans="1:7" x14ac:dyDescent="0.2">
      <c r="A480">
        <v>340</v>
      </c>
      <c r="B480" s="3">
        <f t="shared" si="38"/>
        <v>329.12081201262833</v>
      </c>
      <c r="C480" s="3">
        <f t="shared" si="39"/>
        <v>247.70051869812389</v>
      </c>
      <c r="D480" s="3">
        <f t="shared" si="35"/>
        <v>1319.9228868051239</v>
      </c>
      <c r="E480" s="4">
        <f t="shared" si="36"/>
        <v>1017.0342383956067</v>
      </c>
      <c r="G480" s="2" t="str">
        <f t="shared" si="37"/>
        <v>Normal</v>
      </c>
    </row>
    <row r="481" spans="1:7" x14ac:dyDescent="0.2">
      <c r="A481">
        <v>364</v>
      </c>
      <c r="B481" s="3">
        <f t="shared" si="38"/>
        <v>337.84060900947122</v>
      </c>
      <c r="C481" s="3">
        <f t="shared" si="39"/>
        <v>241.47549052517147</v>
      </c>
      <c r="D481" s="3">
        <f t="shared" si="35"/>
        <v>1303.7425711101571</v>
      </c>
      <c r="E481" s="4">
        <f t="shared" si="36"/>
        <v>955.92288680512388</v>
      </c>
      <c r="G481" s="2" t="str">
        <f t="shared" si="37"/>
        <v>Normal</v>
      </c>
    </row>
    <row r="482" spans="1:7" x14ac:dyDescent="0.2">
      <c r="A482">
        <v>286</v>
      </c>
      <c r="B482" s="3">
        <f t="shared" si="38"/>
        <v>324.88045675710339</v>
      </c>
      <c r="C482" s="3">
        <f t="shared" si="39"/>
        <v>234.77669402006251</v>
      </c>
      <c r="D482" s="3">
        <f t="shared" si="35"/>
        <v>1263.9872328373535</v>
      </c>
      <c r="E482" s="4">
        <f t="shared" si="36"/>
        <v>1017.7425711101571</v>
      </c>
      <c r="G482" s="2" t="str">
        <f t="shared" si="37"/>
        <v>Normal</v>
      </c>
    </row>
    <row r="483" spans="1:7" x14ac:dyDescent="0.2">
      <c r="A483">
        <v>1310</v>
      </c>
      <c r="B483" s="3">
        <f t="shared" si="38"/>
        <v>324.88045675710339</v>
      </c>
      <c r="C483" s="3">
        <f t="shared" si="39"/>
        <v>269.09257760968478</v>
      </c>
      <c r="D483" s="3">
        <f t="shared" si="35"/>
        <v>2527.9744656747071</v>
      </c>
      <c r="E483" s="4">
        <f t="shared" si="36"/>
        <v>46.012767162646469</v>
      </c>
      <c r="G483" s="2" t="str">
        <f t="shared" si="37"/>
        <v>Timeout</v>
      </c>
    </row>
    <row r="484" spans="1:7" x14ac:dyDescent="0.2">
      <c r="A484">
        <v>334</v>
      </c>
      <c r="B484" s="3">
        <f t="shared" si="38"/>
        <v>327.16034256782757</v>
      </c>
      <c r="C484" s="3">
        <f t="shared" si="39"/>
        <v>269.09257760968478</v>
      </c>
      <c r="D484" s="3">
        <f t="shared" si="35"/>
        <v>1403.5306530065668</v>
      </c>
      <c r="E484" s="4">
        <f t="shared" si="36"/>
        <v>2193.9744656747071</v>
      </c>
      <c r="G484" s="2" t="str">
        <f t="shared" si="37"/>
        <v>Normal</v>
      </c>
    </row>
    <row r="485" spans="1:7" x14ac:dyDescent="0.2">
      <c r="A485">
        <v>357</v>
      </c>
      <c r="B485" s="3">
        <f t="shared" si="38"/>
        <v>334.62025692587065</v>
      </c>
      <c r="C485" s="3">
        <f t="shared" si="39"/>
        <v>256.99447602824205</v>
      </c>
      <c r="D485" s="3">
        <f t="shared" si="35"/>
        <v>1362.598161038839</v>
      </c>
      <c r="E485" s="4">
        <f t="shared" si="36"/>
        <v>1046.5306530065668</v>
      </c>
      <c r="G485" s="2" t="str">
        <f t="shared" si="37"/>
        <v>Normal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6F1E-C8CF-064D-BB79-92245BC0BE77}">
  <dimension ref="A1:G485"/>
  <sheetViews>
    <sheetView topLeftCell="A466" workbookViewId="0">
      <selection activeCell="A469" sqref="A1:A1048576"/>
    </sheetView>
  </sheetViews>
  <sheetFormatPr baseColWidth="10" defaultRowHeight="16" x14ac:dyDescent="0.2"/>
  <sheetData>
    <row r="1" spans="1:7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spans="1:7" x14ac:dyDescent="0.2">
      <c r="B2">
        <v>1000</v>
      </c>
      <c r="C2">
        <v>0</v>
      </c>
      <c r="D2">
        <v>4000</v>
      </c>
      <c r="E2" s="2"/>
    </row>
    <row r="3" spans="1:7" x14ac:dyDescent="0.2">
      <c r="A3">
        <v>399</v>
      </c>
      <c r="B3" s="3">
        <f>A3</f>
        <v>399</v>
      </c>
      <c r="C3" s="3">
        <f>A3/2</f>
        <v>199.5</v>
      </c>
      <c r="D3" s="3">
        <f>IF(G3="Normal",B3+4*C3,D2*2)</f>
        <v>1197</v>
      </c>
      <c r="E3" s="4">
        <f>ABS( D2-A3)</f>
        <v>3601</v>
      </c>
      <c r="G3" s="2" t="str">
        <f>IF(A3&lt;D2,"Normal","Timeout")</f>
        <v>Normal</v>
      </c>
    </row>
    <row r="4" spans="1:7" x14ac:dyDescent="0.2">
      <c r="A4">
        <v>407</v>
      </c>
      <c r="B4" s="3">
        <f>IF(G4="Normal",(0.75*B3)+(0.25*A4),B3)</f>
        <v>401</v>
      </c>
      <c r="C4" s="3">
        <f>IF(G3="Normal",(0.875*C3)+(ABS(B3-C3)*0.125)+(0.08*(A4)/2)+(0.025*B3),C3)</f>
        <v>225.755</v>
      </c>
      <c r="D4" s="3">
        <f t="shared" ref="D4:D67" si="0">IF(G4="Normal",B4+4*C4,D3*2)</f>
        <v>1304.02</v>
      </c>
      <c r="E4" s="4">
        <f t="shared" ref="E4:E67" si="1">ABS( D3-A4)</f>
        <v>790</v>
      </c>
      <c r="G4" s="2" t="str">
        <f t="shared" ref="G4:G67" si="2">IF(A4&lt;D3,"Normal","Timeout")</f>
        <v>Normal</v>
      </c>
    </row>
    <row r="5" spans="1:7" x14ac:dyDescent="0.2">
      <c r="A5">
        <v>443</v>
      </c>
      <c r="B5" s="3">
        <f t="shared" ref="B5:B68" si="3">IF(G5="Normal",(0.75*B4)+(0.25*A5),B4)</f>
        <v>411.5</v>
      </c>
      <c r="C5" s="3">
        <f t="shared" ref="C5:C68" si="4">IF(G4="Normal",(0.875*C4)+(ABS(B4-C4)*0.125)+(0.08*(A5)/2)+(0.025*B4),C4)</f>
        <v>247.18624999999997</v>
      </c>
      <c r="D5" s="3">
        <f t="shared" si="0"/>
        <v>1400.2449999999999</v>
      </c>
      <c r="E5" s="4">
        <f t="shared" si="1"/>
        <v>861.02</v>
      </c>
      <c r="G5" s="2" t="str">
        <f t="shared" si="2"/>
        <v>Normal</v>
      </c>
    </row>
    <row r="6" spans="1:7" x14ac:dyDescent="0.2">
      <c r="A6">
        <v>451</v>
      </c>
      <c r="B6" s="3">
        <f t="shared" si="3"/>
        <v>421.375</v>
      </c>
      <c r="C6" s="3">
        <f t="shared" si="4"/>
        <v>265.15468749999997</v>
      </c>
      <c r="D6" s="3">
        <f t="shared" si="0"/>
        <v>1481.9937499999999</v>
      </c>
      <c r="E6" s="4">
        <f t="shared" si="1"/>
        <v>949.24499999999989</v>
      </c>
      <c r="G6" s="2" t="str">
        <f t="shared" si="2"/>
        <v>Normal</v>
      </c>
    </row>
    <row r="7" spans="1:7" x14ac:dyDescent="0.2">
      <c r="A7">
        <v>381</v>
      </c>
      <c r="B7" s="3">
        <f t="shared" si="3"/>
        <v>411.28125</v>
      </c>
      <c r="C7" s="3">
        <f t="shared" si="4"/>
        <v>277.31226562500001</v>
      </c>
      <c r="D7" s="3">
        <f t="shared" si="0"/>
        <v>1520.5303125</v>
      </c>
      <c r="E7" s="4">
        <f t="shared" si="1"/>
        <v>1100.9937499999999</v>
      </c>
      <c r="G7" s="2" t="str">
        <f t="shared" si="2"/>
        <v>Normal</v>
      </c>
    </row>
    <row r="8" spans="1:7" x14ac:dyDescent="0.2">
      <c r="A8">
        <v>1409</v>
      </c>
      <c r="B8" s="3">
        <f t="shared" si="3"/>
        <v>660.7109375</v>
      </c>
      <c r="C8" s="3">
        <f t="shared" si="4"/>
        <v>326.03638671875001</v>
      </c>
      <c r="D8" s="3">
        <f t="shared" si="0"/>
        <v>1964.856484375</v>
      </c>
      <c r="E8" s="4">
        <f t="shared" si="1"/>
        <v>111.53031250000004</v>
      </c>
      <c r="G8" s="2" t="str">
        <f t="shared" si="2"/>
        <v>Normal</v>
      </c>
    </row>
    <row r="9" spans="1:7" x14ac:dyDescent="0.2">
      <c r="A9">
        <v>381</v>
      </c>
      <c r="B9" s="3">
        <f t="shared" si="3"/>
        <v>590.783203125</v>
      </c>
      <c r="C9" s="3">
        <f t="shared" si="4"/>
        <v>358.87393066406258</v>
      </c>
      <c r="D9" s="3">
        <f t="shared" si="0"/>
        <v>2026.2789257812503</v>
      </c>
      <c r="E9" s="4">
        <f t="shared" si="1"/>
        <v>1583.856484375</v>
      </c>
      <c r="G9" s="2" t="str">
        <f t="shared" si="2"/>
        <v>Normal</v>
      </c>
    </row>
    <row r="10" spans="1:7" x14ac:dyDescent="0.2">
      <c r="A10">
        <v>404</v>
      </c>
      <c r="B10" s="3">
        <f t="shared" si="3"/>
        <v>544.08740234375</v>
      </c>
      <c r="C10" s="3">
        <f t="shared" si="4"/>
        <v>373.93292846679691</v>
      </c>
      <c r="D10" s="3">
        <f t="shared" si="0"/>
        <v>2039.8191162109376</v>
      </c>
      <c r="E10" s="4">
        <f t="shared" si="1"/>
        <v>1622.2789257812503</v>
      </c>
      <c r="G10" s="2" t="str">
        <f t="shared" si="2"/>
        <v>Normal</v>
      </c>
    </row>
    <row r="11" spans="1:7" x14ac:dyDescent="0.2">
      <c r="A11">
        <v>429</v>
      </c>
      <c r="B11" s="3">
        <f t="shared" si="3"/>
        <v>515.3155517578125</v>
      </c>
      <c r="C11" s="3">
        <f t="shared" si="4"/>
        <v>379.2228067016602</v>
      </c>
      <c r="D11" s="3">
        <f t="shared" si="0"/>
        <v>2032.2067785644533</v>
      </c>
      <c r="E11" s="4">
        <f t="shared" si="1"/>
        <v>1610.8191162109376</v>
      </c>
      <c r="G11" s="2" t="str">
        <f t="shared" si="2"/>
        <v>Normal</v>
      </c>
    </row>
    <row r="12" spans="1:7" x14ac:dyDescent="0.2">
      <c r="A12">
        <v>450</v>
      </c>
      <c r="B12" s="3">
        <f t="shared" si="3"/>
        <v>498.98666381835938</v>
      </c>
      <c r="C12" s="3">
        <f t="shared" si="4"/>
        <v>379.71443778991699</v>
      </c>
      <c r="D12" s="3">
        <f t="shared" si="0"/>
        <v>2017.8444149780273</v>
      </c>
      <c r="E12" s="4">
        <f t="shared" si="1"/>
        <v>1582.2067785644533</v>
      </c>
      <c r="G12" s="2" t="str">
        <f t="shared" si="2"/>
        <v>Normal</v>
      </c>
    </row>
    <row r="13" spans="1:7" x14ac:dyDescent="0.2">
      <c r="A13">
        <v>372</v>
      </c>
      <c r="B13" s="3">
        <f t="shared" si="3"/>
        <v>467.23999786376953</v>
      </c>
      <c r="C13" s="3">
        <f t="shared" si="4"/>
        <v>374.5138279151916</v>
      </c>
      <c r="D13" s="3">
        <f t="shared" si="0"/>
        <v>1965.2953095245359</v>
      </c>
      <c r="E13" s="4">
        <f t="shared" si="1"/>
        <v>1645.8444149780273</v>
      </c>
      <c r="G13" s="2" t="str">
        <f t="shared" si="2"/>
        <v>Normal</v>
      </c>
    </row>
    <row r="14" spans="1:7" x14ac:dyDescent="0.2">
      <c r="A14">
        <v>394</v>
      </c>
      <c r="B14" s="3">
        <f t="shared" si="3"/>
        <v>448.92999839782715</v>
      </c>
      <c r="C14" s="3">
        <f t="shared" si="4"/>
        <v>366.73137061595912</v>
      </c>
      <c r="D14" s="3">
        <f t="shared" si="0"/>
        <v>1915.8554808616636</v>
      </c>
      <c r="E14" s="4">
        <f t="shared" si="1"/>
        <v>1571.2953095245359</v>
      </c>
      <c r="G14" s="2" t="str">
        <f t="shared" si="2"/>
        <v>Normal</v>
      </c>
    </row>
    <row r="15" spans="1:7" x14ac:dyDescent="0.2">
      <c r="A15">
        <v>319</v>
      </c>
      <c r="B15" s="3">
        <f t="shared" si="3"/>
        <v>416.44749879837036</v>
      </c>
      <c r="C15" s="3">
        <f t="shared" si="4"/>
        <v>355.14802772164336</v>
      </c>
      <c r="D15" s="3">
        <f t="shared" si="0"/>
        <v>1837.0396096849438</v>
      </c>
      <c r="E15" s="4">
        <f t="shared" si="1"/>
        <v>1596.8554808616636</v>
      </c>
      <c r="G15" s="2" t="str">
        <f t="shared" si="2"/>
        <v>Normal</v>
      </c>
    </row>
    <row r="16" spans="1:7" x14ac:dyDescent="0.2">
      <c r="A16">
        <v>340</v>
      </c>
      <c r="B16" s="3">
        <f t="shared" si="3"/>
        <v>397.33562409877777</v>
      </c>
      <c r="C16" s="3">
        <f t="shared" si="4"/>
        <v>342.42814561098811</v>
      </c>
      <c r="D16" s="3">
        <f t="shared" si="0"/>
        <v>1767.0482065427302</v>
      </c>
      <c r="E16" s="4">
        <f t="shared" si="1"/>
        <v>1497.0396096849438</v>
      </c>
      <c r="G16" s="2" t="str">
        <f t="shared" si="2"/>
        <v>Normal</v>
      </c>
    </row>
    <row r="17" spans="1:7" x14ac:dyDescent="0.2">
      <c r="A17">
        <v>361</v>
      </c>
      <c r="B17" s="3">
        <f t="shared" si="3"/>
        <v>388.25171807408333</v>
      </c>
      <c r="C17" s="3">
        <f t="shared" si="4"/>
        <v>330.86145282305779</v>
      </c>
      <c r="D17" s="3">
        <f t="shared" si="0"/>
        <v>1711.6975293663145</v>
      </c>
      <c r="E17" s="4">
        <f t="shared" si="1"/>
        <v>1406.0482065427302</v>
      </c>
      <c r="G17" s="2" t="str">
        <f t="shared" si="2"/>
        <v>Normal</v>
      </c>
    </row>
    <row r="18" spans="1:7" x14ac:dyDescent="0.2">
      <c r="A18">
        <v>283</v>
      </c>
      <c r="B18" s="3">
        <f t="shared" si="3"/>
        <v>361.9387885555625</v>
      </c>
      <c r="C18" s="3">
        <f t="shared" si="4"/>
        <v>317.70384732840586</v>
      </c>
      <c r="D18" s="3">
        <f t="shared" si="0"/>
        <v>1632.7541778691859</v>
      </c>
      <c r="E18" s="4">
        <f t="shared" si="1"/>
        <v>1428.6975293663145</v>
      </c>
      <c r="G18" s="2" t="str">
        <f t="shared" si="2"/>
        <v>Normal</v>
      </c>
    </row>
    <row r="19" spans="1:7" x14ac:dyDescent="0.2">
      <c r="A19">
        <v>305</v>
      </c>
      <c r="B19" s="3">
        <f t="shared" si="3"/>
        <v>347.70409141667187</v>
      </c>
      <c r="C19" s="3">
        <f t="shared" si="4"/>
        <v>304.76870377963871</v>
      </c>
      <c r="D19" s="3">
        <f t="shared" si="0"/>
        <v>1566.7789065352267</v>
      </c>
      <c r="E19" s="4">
        <f t="shared" si="1"/>
        <v>1327.7541778691859</v>
      </c>
      <c r="G19" s="2" t="str">
        <f t="shared" si="2"/>
        <v>Normal</v>
      </c>
    </row>
    <row r="20" spans="1:7" x14ac:dyDescent="0.2">
      <c r="A20">
        <v>329</v>
      </c>
      <c r="B20" s="3">
        <f t="shared" si="3"/>
        <v>343.0280685625039</v>
      </c>
      <c r="C20" s="3">
        <f t="shared" si="4"/>
        <v>293.89214154722987</v>
      </c>
      <c r="D20" s="3">
        <f t="shared" si="0"/>
        <v>1518.5966347514234</v>
      </c>
      <c r="E20" s="4">
        <f t="shared" si="1"/>
        <v>1237.7789065352267</v>
      </c>
      <c r="G20" s="2" t="str">
        <f t="shared" si="2"/>
        <v>Normal</v>
      </c>
    </row>
    <row r="21" spans="1:7" x14ac:dyDescent="0.2">
      <c r="A21">
        <v>352</v>
      </c>
      <c r="B21" s="3">
        <f t="shared" si="3"/>
        <v>345.27105142187793</v>
      </c>
      <c r="C21" s="3">
        <f t="shared" si="4"/>
        <v>285.95331644479791</v>
      </c>
      <c r="D21" s="3">
        <f t="shared" si="0"/>
        <v>1489.0843172010696</v>
      </c>
      <c r="E21" s="4">
        <f t="shared" si="1"/>
        <v>1166.5966347514234</v>
      </c>
      <c r="G21" s="2" t="str">
        <f t="shared" si="2"/>
        <v>Normal</v>
      </c>
    </row>
    <row r="22" spans="1:7" x14ac:dyDescent="0.2">
      <c r="A22">
        <v>1312</v>
      </c>
      <c r="B22" s="3">
        <f t="shared" si="3"/>
        <v>586.95328856640845</v>
      </c>
      <c r="C22" s="3">
        <f t="shared" si="4"/>
        <v>318.73564504688011</v>
      </c>
      <c r="D22" s="3">
        <f t="shared" si="0"/>
        <v>1861.8958687539289</v>
      </c>
      <c r="E22" s="4">
        <f t="shared" si="1"/>
        <v>177.08431720106955</v>
      </c>
      <c r="G22" s="2" t="str">
        <f t="shared" si="2"/>
        <v>Normal</v>
      </c>
    </row>
    <row r="23" spans="1:7" x14ac:dyDescent="0.2">
      <c r="A23">
        <v>511</v>
      </c>
      <c r="B23" s="3">
        <f t="shared" si="3"/>
        <v>567.96496642480633</v>
      </c>
      <c r="C23" s="3">
        <f t="shared" si="4"/>
        <v>347.53472707012133</v>
      </c>
      <c r="D23" s="3">
        <f t="shared" si="0"/>
        <v>1958.1038747052917</v>
      </c>
      <c r="E23" s="4">
        <f t="shared" si="1"/>
        <v>1350.8958687539289</v>
      </c>
      <c r="G23" s="2" t="str">
        <f t="shared" si="2"/>
        <v>Normal</v>
      </c>
    </row>
    <row r="24" spans="1:7" x14ac:dyDescent="0.2">
      <c r="A24">
        <v>1036</v>
      </c>
      <c r="B24" s="3">
        <f t="shared" si="3"/>
        <v>684.97372481860475</v>
      </c>
      <c r="C24" s="3">
        <f t="shared" si="4"/>
        <v>387.28579026631195</v>
      </c>
      <c r="D24" s="3">
        <f t="shared" si="0"/>
        <v>2234.1168858838528</v>
      </c>
      <c r="E24" s="4">
        <f t="shared" si="1"/>
        <v>922.10387470529167</v>
      </c>
      <c r="G24" s="2" t="str">
        <f t="shared" si="2"/>
        <v>Normal</v>
      </c>
    </row>
    <row r="25" spans="1:7" x14ac:dyDescent="0.2">
      <c r="A25">
        <v>533</v>
      </c>
      <c r="B25" s="3">
        <f t="shared" si="3"/>
        <v>646.98029361395356</v>
      </c>
      <c r="C25" s="3">
        <f t="shared" si="4"/>
        <v>414.53040142252473</v>
      </c>
      <c r="D25" s="3">
        <f t="shared" si="0"/>
        <v>2305.1018993040525</v>
      </c>
      <c r="E25" s="4">
        <f t="shared" si="1"/>
        <v>1701.1168858838528</v>
      </c>
      <c r="G25" s="2" t="str">
        <f t="shared" si="2"/>
        <v>Normal</v>
      </c>
    </row>
    <row r="26" spans="1:7" x14ac:dyDescent="0.2">
      <c r="A26">
        <v>352</v>
      </c>
      <c r="B26" s="3">
        <f t="shared" si="3"/>
        <v>573.23522021046517</v>
      </c>
      <c r="C26" s="3">
        <f t="shared" si="4"/>
        <v>422.02484510898654</v>
      </c>
      <c r="D26" s="3">
        <f t="shared" si="0"/>
        <v>2261.3346006464112</v>
      </c>
      <c r="E26" s="4">
        <f t="shared" si="1"/>
        <v>1953.1018993040525</v>
      </c>
      <c r="G26" s="2" t="str">
        <f t="shared" si="2"/>
        <v>Normal</v>
      </c>
    </row>
    <row r="27" spans="1:7" x14ac:dyDescent="0.2">
      <c r="A27">
        <v>273</v>
      </c>
      <c r="B27" s="3">
        <f t="shared" si="3"/>
        <v>498.17641515784885</v>
      </c>
      <c r="C27" s="3">
        <f t="shared" si="4"/>
        <v>413.42391686330973</v>
      </c>
      <c r="D27" s="3">
        <f t="shared" si="0"/>
        <v>2151.8720826110875</v>
      </c>
      <c r="E27" s="4">
        <f t="shared" si="1"/>
        <v>1988.3346006464112</v>
      </c>
      <c r="G27" s="2" t="str">
        <f t="shared" si="2"/>
        <v>Normal</v>
      </c>
    </row>
    <row r="28" spans="1:7" x14ac:dyDescent="0.2">
      <c r="A28">
        <v>297</v>
      </c>
      <c r="B28" s="3">
        <f t="shared" si="3"/>
        <v>447.88231136838664</v>
      </c>
      <c r="C28" s="3">
        <f t="shared" si="4"/>
        <v>396.67439992115965</v>
      </c>
      <c r="D28" s="3">
        <f t="shared" si="0"/>
        <v>2034.5799110530252</v>
      </c>
      <c r="E28" s="4">
        <f t="shared" si="1"/>
        <v>1854.8720826110875</v>
      </c>
      <c r="G28" s="2" t="str">
        <f t="shared" si="2"/>
        <v>Normal</v>
      </c>
    </row>
    <row r="29" spans="1:7" x14ac:dyDescent="0.2">
      <c r="A29">
        <v>321</v>
      </c>
      <c r="B29" s="3">
        <f t="shared" si="3"/>
        <v>416.16173352628999</v>
      </c>
      <c r="C29" s="3">
        <f t="shared" si="4"/>
        <v>377.52814664612777</v>
      </c>
      <c r="D29" s="3">
        <f t="shared" si="0"/>
        <v>1926.274320110801</v>
      </c>
      <c r="E29" s="4">
        <f t="shared" si="1"/>
        <v>1713.5799110530252</v>
      </c>
      <c r="G29" s="2" t="str">
        <f t="shared" si="2"/>
        <v>Normal</v>
      </c>
    </row>
    <row r="30" spans="1:7" x14ac:dyDescent="0.2">
      <c r="A30">
        <v>343</v>
      </c>
      <c r="B30" s="3">
        <f t="shared" si="3"/>
        <v>397.87130014471751</v>
      </c>
      <c r="C30" s="3">
        <f t="shared" si="4"/>
        <v>359.2903700135393</v>
      </c>
      <c r="D30" s="3">
        <f t="shared" si="0"/>
        <v>1835.0327801988747</v>
      </c>
      <c r="E30" s="4">
        <f t="shared" si="1"/>
        <v>1583.274320110801</v>
      </c>
      <c r="G30" s="2" t="str">
        <f t="shared" si="2"/>
        <v>Normal</v>
      </c>
    </row>
    <row r="31" spans="1:7" x14ac:dyDescent="0.2">
      <c r="A31">
        <v>273</v>
      </c>
      <c r="B31" s="3">
        <f t="shared" si="3"/>
        <v>366.65347510853815</v>
      </c>
      <c r="C31" s="3">
        <f t="shared" si="4"/>
        <v>340.06847253186214</v>
      </c>
      <c r="D31" s="3">
        <f t="shared" si="0"/>
        <v>1726.9273652359866</v>
      </c>
      <c r="E31" s="4">
        <f t="shared" si="1"/>
        <v>1562.0327801988747</v>
      </c>
      <c r="G31" s="2" t="str">
        <f t="shared" si="2"/>
        <v>Normal</v>
      </c>
    </row>
    <row r="32" spans="1:7" x14ac:dyDescent="0.2">
      <c r="A32">
        <v>292</v>
      </c>
      <c r="B32" s="3">
        <f t="shared" si="3"/>
        <v>347.99010633140358</v>
      </c>
      <c r="C32" s="3">
        <f t="shared" si="4"/>
        <v>321.72937566517732</v>
      </c>
      <c r="D32" s="3">
        <f t="shared" si="0"/>
        <v>1634.9076089921127</v>
      </c>
      <c r="E32" s="4">
        <f t="shared" si="1"/>
        <v>1434.9273652359866</v>
      </c>
      <c r="G32" s="2" t="str">
        <f t="shared" si="2"/>
        <v>Normal</v>
      </c>
    </row>
    <row r="33" spans="1:7" x14ac:dyDescent="0.2">
      <c r="A33">
        <v>516</v>
      </c>
      <c r="B33" s="3">
        <f t="shared" si="3"/>
        <v>389.99257974855266</v>
      </c>
      <c r="C33" s="3">
        <f t="shared" si="4"/>
        <v>314.13554769859348</v>
      </c>
      <c r="D33" s="3">
        <f t="shared" si="0"/>
        <v>1646.5347705429267</v>
      </c>
      <c r="E33" s="4">
        <f t="shared" si="1"/>
        <v>1118.9076089921127</v>
      </c>
      <c r="G33" s="2" t="str">
        <f t="shared" si="2"/>
        <v>Normal</v>
      </c>
    </row>
    <row r="34" spans="1:7" x14ac:dyDescent="0.2">
      <c r="A34">
        <v>436</v>
      </c>
      <c r="B34" s="3">
        <f t="shared" si="3"/>
        <v>401.49443481141452</v>
      </c>
      <c r="C34" s="3">
        <f t="shared" si="4"/>
        <v>311.54054773622801</v>
      </c>
      <c r="D34" s="3">
        <f t="shared" si="0"/>
        <v>1647.6566257563265</v>
      </c>
      <c r="E34" s="4">
        <f t="shared" si="1"/>
        <v>1210.5347705429267</v>
      </c>
      <c r="G34" s="2" t="str">
        <f t="shared" si="2"/>
        <v>Normal</v>
      </c>
    </row>
    <row r="35" spans="1:7" x14ac:dyDescent="0.2">
      <c r="A35">
        <v>359</v>
      </c>
      <c r="B35" s="3">
        <f t="shared" si="3"/>
        <v>390.87082610856089</v>
      </c>
      <c r="C35" s="3">
        <f t="shared" si="4"/>
        <v>308.23957602388322</v>
      </c>
      <c r="D35" s="3">
        <f t="shared" si="0"/>
        <v>1623.8291302040939</v>
      </c>
      <c r="E35" s="4">
        <f t="shared" si="1"/>
        <v>1288.6566257563265</v>
      </c>
      <c r="G35" s="2" t="str">
        <f t="shared" si="2"/>
        <v>Normal</v>
      </c>
    </row>
    <row r="36" spans="1:7" x14ac:dyDescent="0.2">
      <c r="A36">
        <v>276</v>
      </c>
      <c r="B36" s="3">
        <f t="shared" si="3"/>
        <v>362.1531195814207</v>
      </c>
      <c r="C36" s="3">
        <f t="shared" si="4"/>
        <v>300.85030593419651</v>
      </c>
      <c r="D36" s="3">
        <f t="shared" si="0"/>
        <v>1565.5543433182067</v>
      </c>
      <c r="E36" s="4">
        <f t="shared" si="1"/>
        <v>1347.8291302040939</v>
      </c>
      <c r="G36" s="2" t="str">
        <f t="shared" si="2"/>
        <v>Normal</v>
      </c>
    </row>
    <row r="37" spans="1:7" x14ac:dyDescent="0.2">
      <c r="A37">
        <v>299</v>
      </c>
      <c r="B37" s="3">
        <f t="shared" si="3"/>
        <v>346.36483968606552</v>
      </c>
      <c r="C37" s="3">
        <f t="shared" si="4"/>
        <v>291.92069738786046</v>
      </c>
      <c r="D37" s="3">
        <f t="shared" si="0"/>
        <v>1514.0476292375074</v>
      </c>
      <c r="E37" s="4">
        <f t="shared" si="1"/>
        <v>1266.5543433182067</v>
      </c>
      <c r="G37" s="2" t="str">
        <f t="shared" si="2"/>
        <v>Normal</v>
      </c>
    </row>
    <row r="38" spans="1:7" x14ac:dyDescent="0.2">
      <c r="A38">
        <v>323</v>
      </c>
      <c r="B38" s="3">
        <f t="shared" si="3"/>
        <v>340.52362976454913</v>
      </c>
      <c r="C38" s="3">
        <f t="shared" si="4"/>
        <v>283.8152489938052</v>
      </c>
      <c r="D38" s="3">
        <f t="shared" si="0"/>
        <v>1475.78462573977</v>
      </c>
      <c r="E38" s="4">
        <f t="shared" si="1"/>
        <v>1191.0476292375074</v>
      </c>
      <c r="G38" s="2" t="str">
        <f t="shared" si="2"/>
        <v>Normal</v>
      </c>
    </row>
    <row r="39" spans="1:7" x14ac:dyDescent="0.2">
      <c r="A39">
        <v>1347</v>
      </c>
      <c r="B39" s="3">
        <f t="shared" si="3"/>
        <v>592.14272232341182</v>
      </c>
      <c r="C39" s="3">
        <f t="shared" si="4"/>
        <v>317.8199812100363</v>
      </c>
      <c r="D39" s="3">
        <f t="shared" si="0"/>
        <v>1863.422647163557</v>
      </c>
      <c r="E39" s="4">
        <f t="shared" si="1"/>
        <v>128.78462573977004</v>
      </c>
      <c r="G39" s="2" t="str">
        <f t="shared" si="2"/>
        <v>Normal</v>
      </c>
    </row>
    <row r="40" spans="1:7" x14ac:dyDescent="0.2">
      <c r="A40">
        <v>267</v>
      </c>
      <c r="B40" s="3">
        <f t="shared" si="3"/>
        <v>510.85704174255886</v>
      </c>
      <c r="C40" s="3">
        <f t="shared" si="4"/>
        <v>337.86639425603903</v>
      </c>
      <c r="D40" s="3">
        <f t="shared" si="0"/>
        <v>1862.3226187667151</v>
      </c>
      <c r="E40" s="4">
        <f t="shared" si="1"/>
        <v>1596.422647163557</v>
      </c>
      <c r="G40" s="2" t="str">
        <f t="shared" si="2"/>
        <v>Normal</v>
      </c>
    </row>
    <row r="41" spans="1:7" x14ac:dyDescent="0.2">
      <c r="A41">
        <v>393</v>
      </c>
      <c r="B41" s="3">
        <f t="shared" si="3"/>
        <v>481.39278130691912</v>
      </c>
      <c r="C41" s="3">
        <f t="shared" si="4"/>
        <v>345.74835195341313</v>
      </c>
      <c r="D41" s="3">
        <f t="shared" si="0"/>
        <v>1864.3861891205715</v>
      </c>
      <c r="E41" s="4">
        <f t="shared" si="1"/>
        <v>1469.3226187667151</v>
      </c>
      <c r="G41" s="2" t="str">
        <f t="shared" si="2"/>
        <v>Normal</v>
      </c>
    </row>
    <row r="42" spans="1:7" x14ac:dyDescent="0.2">
      <c r="A42">
        <v>314</v>
      </c>
      <c r="B42" s="3">
        <f t="shared" si="3"/>
        <v>439.54458598018937</v>
      </c>
      <c r="C42" s="3">
        <f t="shared" si="4"/>
        <v>344.08018116109776</v>
      </c>
      <c r="D42" s="3">
        <f t="shared" si="0"/>
        <v>1815.8653106245804</v>
      </c>
      <c r="E42" s="4">
        <f t="shared" si="1"/>
        <v>1550.3861891205715</v>
      </c>
      <c r="G42" s="2" t="str">
        <f t="shared" si="2"/>
        <v>Normal</v>
      </c>
    </row>
    <row r="43" spans="1:7" x14ac:dyDescent="0.2">
      <c r="A43">
        <v>456</v>
      </c>
      <c r="B43" s="3">
        <f t="shared" si="3"/>
        <v>443.65843948514203</v>
      </c>
      <c r="C43" s="3">
        <f t="shared" si="4"/>
        <v>342.23182376785172</v>
      </c>
      <c r="D43" s="3">
        <f t="shared" si="0"/>
        <v>1812.5857345565489</v>
      </c>
      <c r="E43" s="4">
        <f t="shared" si="1"/>
        <v>1359.8653106245804</v>
      </c>
      <c r="G43" s="2" t="str">
        <f t="shared" si="2"/>
        <v>Normal</v>
      </c>
    </row>
    <row r="44" spans="1:7" x14ac:dyDescent="0.2">
      <c r="A44">
        <v>480</v>
      </c>
      <c r="B44" s="3">
        <f t="shared" si="3"/>
        <v>452.74382961385652</v>
      </c>
      <c r="C44" s="3">
        <f t="shared" si="4"/>
        <v>342.42263374866002</v>
      </c>
      <c r="D44" s="3">
        <f t="shared" si="0"/>
        <v>1822.4343646084967</v>
      </c>
      <c r="E44" s="4">
        <f t="shared" si="1"/>
        <v>1332.5857345565489</v>
      </c>
      <c r="G44" s="2" t="str">
        <f t="shared" si="2"/>
        <v>Normal</v>
      </c>
    </row>
    <row r="45" spans="1:7" x14ac:dyDescent="0.2">
      <c r="A45">
        <v>401</v>
      </c>
      <c r="B45" s="3">
        <f t="shared" si="3"/>
        <v>439.80787221039236</v>
      </c>
      <c r="C45" s="3">
        <f t="shared" si="4"/>
        <v>340.76854975357355</v>
      </c>
      <c r="D45" s="3">
        <f t="shared" si="0"/>
        <v>1802.8820712246866</v>
      </c>
      <c r="E45" s="4">
        <f t="shared" si="1"/>
        <v>1421.4343646084967</v>
      </c>
      <c r="G45" s="2" t="str">
        <f t="shared" si="2"/>
        <v>Normal</v>
      </c>
    </row>
    <row r="46" spans="1:7" x14ac:dyDescent="0.2">
      <c r="A46">
        <v>425</v>
      </c>
      <c r="B46" s="3">
        <f t="shared" si="3"/>
        <v>436.10590415779427</v>
      </c>
      <c r="C46" s="3">
        <f t="shared" si="4"/>
        <v>338.54759314673902</v>
      </c>
      <c r="D46" s="3">
        <f t="shared" si="0"/>
        <v>1790.2962767447502</v>
      </c>
      <c r="E46" s="4">
        <f t="shared" si="1"/>
        <v>1377.8820712246866</v>
      </c>
      <c r="G46" s="2" t="str">
        <f t="shared" si="2"/>
        <v>Normal</v>
      </c>
    </row>
    <row r="47" spans="1:7" x14ac:dyDescent="0.2">
      <c r="A47">
        <v>1562</v>
      </c>
      <c r="B47" s="3">
        <f t="shared" si="3"/>
        <v>717.57942811834573</v>
      </c>
      <c r="C47" s="3">
        <f t="shared" si="4"/>
        <v>381.80658048372339</v>
      </c>
      <c r="D47" s="3">
        <f t="shared" si="0"/>
        <v>2244.8057500532395</v>
      </c>
      <c r="E47" s="4">
        <f t="shared" si="1"/>
        <v>228.29627674475023</v>
      </c>
      <c r="G47" s="2" t="str">
        <f t="shared" si="2"/>
        <v>Normal</v>
      </c>
    </row>
    <row r="48" spans="1:7" x14ac:dyDescent="0.2">
      <c r="A48">
        <v>448</v>
      </c>
      <c r="B48" s="3">
        <f t="shared" si="3"/>
        <v>650.1845710887593</v>
      </c>
      <c r="C48" s="3">
        <f t="shared" si="4"/>
        <v>411.91184958054441</v>
      </c>
      <c r="D48" s="3">
        <f t="shared" si="0"/>
        <v>2297.8319694109368</v>
      </c>
      <c r="E48" s="4">
        <f t="shared" si="1"/>
        <v>1796.8057500532395</v>
      </c>
      <c r="G48" s="2" t="str">
        <f t="shared" si="2"/>
        <v>Normal</v>
      </c>
    </row>
    <row r="49" spans="1:7" x14ac:dyDescent="0.2">
      <c r="A49">
        <v>271</v>
      </c>
      <c r="B49" s="3">
        <f t="shared" si="3"/>
        <v>555.3884283165695</v>
      </c>
      <c r="C49" s="3">
        <f t="shared" si="4"/>
        <v>417.30157284872223</v>
      </c>
      <c r="D49" s="3">
        <f t="shared" si="0"/>
        <v>2224.5947197114583</v>
      </c>
      <c r="E49" s="4">
        <f t="shared" si="1"/>
        <v>2026.8319694109368</v>
      </c>
      <c r="G49" s="2" t="str">
        <f t="shared" si="2"/>
        <v>Normal</v>
      </c>
    </row>
    <row r="50" spans="1:7" x14ac:dyDescent="0.2">
      <c r="A50">
        <v>388</v>
      </c>
      <c r="B50" s="3">
        <f t="shared" si="3"/>
        <v>513.54132123742716</v>
      </c>
      <c r="C50" s="3">
        <f t="shared" si="4"/>
        <v>411.80444388402708</v>
      </c>
      <c r="D50" s="3">
        <f t="shared" si="0"/>
        <v>2160.7590967735355</v>
      </c>
      <c r="E50" s="4">
        <f t="shared" si="1"/>
        <v>1836.5947197114583</v>
      </c>
      <c r="G50" s="2" t="str">
        <f t="shared" si="2"/>
        <v>Normal</v>
      </c>
    </row>
    <row r="51" spans="1:7" x14ac:dyDescent="0.2">
      <c r="A51">
        <v>308</v>
      </c>
      <c r="B51" s="3">
        <f t="shared" si="3"/>
        <v>462.15599092807037</v>
      </c>
      <c r="C51" s="3">
        <f t="shared" si="4"/>
        <v>398.20453109863433</v>
      </c>
      <c r="D51" s="3">
        <f t="shared" si="0"/>
        <v>2054.9741153226078</v>
      </c>
      <c r="E51" s="4">
        <f t="shared" si="1"/>
        <v>1852.7590967735355</v>
      </c>
      <c r="G51" s="2" t="str">
        <f t="shared" si="2"/>
        <v>Normal</v>
      </c>
    </row>
    <row r="52" spans="1:7" x14ac:dyDescent="0.2">
      <c r="A52">
        <v>332</v>
      </c>
      <c r="B52" s="3">
        <f t="shared" si="3"/>
        <v>429.61699319605276</v>
      </c>
      <c r="C52" s="3">
        <f t="shared" si="4"/>
        <v>381.25679696318633</v>
      </c>
      <c r="D52" s="3">
        <f t="shared" si="0"/>
        <v>1954.6441810487981</v>
      </c>
      <c r="E52" s="4">
        <f t="shared" si="1"/>
        <v>1722.9741153226078</v>
      </c>
      <c r="G52" s="2" t="str">
        <f t="shared" si="2"/>
        <v>Normal</v>
      </c>
    </row>
    <row r="53" spans="1:7" x14ac:dyDescent="0.2">
      <c r="A53">
        <v>356</v>
      </c>
      <c r="B53" s="3">
        <f t="shared" si="3"/>
        <v>411.21274489703956</v>
      </c>
      <c r="C53" s="3">
        <f t="shared" si="4"/>
        <v>364.62514670179763</v>
      </c>
      <c r="D53" s="3">
        <f t="shared" si="0"/>
        <v>1869.7133317042301</v>
      </c>
      <c r="E53" s="4">
        <f t="shared" si="1"/>
        <v>1598.6441810487981</v>
      </c>
      <c r="G53" s="2" t="str">
        <f t="shared" si="2"/>
        <v>Normal</v>
      </c>
    </row>
    <row r="54" spans="1:7" x14ac:dyDescent="0.2">
      <c r="A54">
        <v>290</v>
      </c>
      <c r="B54" s="3">
        <f t="shared" si="3"/>
        <v>380.90955867277967</v>
      </c>
      <c r="C54" s="3">
        <f t="shared" si="4"/>
        <v>346.75077176090412</v>
      </c>
      <c r="D54" s="3">
        <f t="shared" si="0"/>
        <v>1767.9126457163961</v>
      </c>
      <c r="E54" s="4">
        <f t="shared" si="1"/>
        <v>1579.7133317042301</v>
      </c>
      <c r="G54" s="2" t="str">
        <f t="shared" si="2"/>
        <v>Normal</v>
      </c>
    </row>
    <row r="55" spans="1:7" x14ac:dyDescent="0.2">
      <c r="A55">
        <v>301</v>
      </c>
      <c r="B55" s="3">
        <f t="shared" si="3"/>
        <v>360.93216900458475</v>
      </c>
      <c r="C55" s="3">
        <f t="shared" si="4"/>
        <v>329.23951262159505</v>
      </c>
      <c r="D55" s="3">
        <f t="shared" si="0"/>
        <v>1677.8902194909649</v>
      </c>
      <c r="E55" s="4">
        <f t="shared" si="1"/>
        <v>1466.9126457163961</v>
      </c>
      <c r="G55" s="2" t="str">
        <f t="shared" si="2"/>
        <v>Normal</v>
      </c>
    </row>
    <row r="56" spans="1:7" x14ac:dyDescent="0.2">
      <c r="A56">
        <v>323</v>
      </c>
      <c r="B56" s="3">
        <f t="shared" si="3"/>
        <v>351.44912675343858</v>
      </c>
      <c r="C56" s="3">
        <f t="shared" si="4"/>
        <v>313.98945981688399</v>
      </c>
      <c r="D56" s="3">
        <f t="shared" si="0"/>
        <v>1607.4069660209746</v>
      </c>
      <c r="E56" s="4">
        <f t="shared" si="1"/>
        <v>1354.8902194909649</v>
      </c>
      <c r="G56" s="2" t="str">
        <f t="shared" si="2"/>
        <v>Normal</v>
      </c>
    </row>
    <row r="57" spans="1:7" x14ac:dyDescent="0.2">
      <c r="A57">
        <v>452</v>
      </c>
      <c r="B57" s="3">
        <f t="shared" si="3"/>
        <v>376.58684506507893</v>
      </c>
      <c r="C57" s="3">
        <f t="shared" si="4"/>
        <v>306.28946387567879</v>
      </c>
      <c r="D57" s="3">
        <f t="shared" si="0"/>
        <v>1601.7447005677941</v>
      </c>
      <c r="E57" s="4">
        <f t="shared" si="1"/>
        <v>1155.4069660209746</v>
      </c>
      <c r="G57" s="2" t="str">
        <f t="shared" si="2"/>
        <v>Normal</v>
      </c>
    </row>
    <row r="58" spans="1:7" x14ac:dyDescent="0.2">
      <c r="A58">
        <v>369</v>
      </c>
      <c r="B58" s="3">
        <f t="shared" si="3"/>
        <v>374.6901337988092</v>
      </c>
      <c r="C58" s="3">
        <f t="shared" si="4"/>
        <v>300.96512466652092</v>
      </c>
      <c r="D58" s="3">
        <f t="shared" si="0"/>
        <v>1578.5506324648929</v>
      </c>
      <c r="E58" s="4">
        <f t="shared" si="1"/>
        <v>1232.7447005677941</v>
      </c>
      <c r="G58" s="2" t="str">
        <f t="shared" si="2"/>
        <v>Normal</v>
      </c>
    </row>
    <row r="59" spans="1:7" x14ac:dyDescent="0.2">
      <c r="A59">
        <v>290</v>
      </c>
      <c r="B59" s="3">
        <f t="shared" si="3"/>
        <v>353.51760034910689</v>
      </c>
      <c r="C59" s="3">
        <f t="shared" si="4"/>
        <v>293.52736356971207</v>
      </c>
      <c r="D59" s="3">
        <f t="shared" si="0"/>
        <v>1527.6270546279552</v>
      </c>
      <c r="E59" s="4">
        <f t="shared" si="1"/>
        <v>1288.5506324648929</v>
      </c>
      <c r="G59" s="2" t="str">
        <f t="shared" si="2"/>
        <v>Normal</v>
      </c>
    </row>
    <row r="60" spans="1:7" x14ac:dyDescent="0.2">
      <c r="A60">
        <v>418</v>
      </c>
      <c r="B60" s="3">
        <f t="shared" si="3"/>
        <v>369.63820026183015</v>
      </c>
      <c r="C60" s="3">
        <f t="shared" si="4"/>
        <v>289.8931627296501</v>
      </c>
      <c r="D60" s="3">
        <f t="shared" si="0"/>
        <v>1529.2108511804306</v>
      </c>
      <c r="E60" s="4">
        <f t="shared" si="1"/>
        <v>1109.6270546279552</v>
      </c>
      <c r="G60" s="2" t="str">
        <f t="shared" si="2"/>
        <v>Normal</v>
      </c>
    </row>
    <row r="61" spans="1:7" x14ac:dyDescent="0.2">
      <c r="A61">
        <v>1338</v>
      </c>
      <c r="B61" s="3">
        <f t="shared" si="3"/>
        <v>611.72865019637266</v>
      </c>
      <c r="C61" s="3">
        <f t="shared" si="4"/>
        <v>326.38560208651205</v>
      </c>
      <c r="D61" s="3">
        <f t="shared" si="0"/>
        <v>1917.2710585424209</v>
      </c>
      <c r="E61" s="4">
        <f t="shared" si="1"/>
        <v>191.21085118043061</v>
      </c>
      <c r="G61" s="2" t="str">
        <f t="shared" si="2"/>
        <v>Normal</v>
      </c>
    </row>
    <row r="62" spans="1:7" x14ac:dyDescent="0.2">
      <c r="A62">
        <v>362</v>
      </c>
      <c r="B62" s="3">
        <f t="shared" si="3"/>
        <v>549.29648764727949</v>
      </c>
      <c r="C62" s="3">
        <f t="shared" si="4"/>
        <v>351.02849909434002</v>
      </c>
      <c r="D62" s="3">
        <f t="shared" si="0"/>
        <v>1953.4104840246396</v>
      </c>
      <c r="E62" s="4">
        <f t="shared" si="1"/>
        <v>1555.2710585424209</v>
      </c>
      <c r="G62" s="2" t="str">
        <f t="shared" si="2"/>
        <v>Normal</v>
      </c>
    </row>
    <row r="63" spans="1:7" x14ac:dyDescent="0.2">
      <c r="A63">
        <v>486</v>
      </c>
      <c r="B63" s="3">
        <f t="shared" si="3"/>
        <v>533.47236573545956</v>
      </c>
      <c r="C63" s="3">
        <f t="shared" si="4"/>
        <v>365.10584746784696</v>
      </c>
      <c r="D63" s="3">
        <f t="shared" si="0"/>
        <v>1993.8957556068474</v>
      </c>
      <c r="E63" s="4">
        <f t="shared" si="1"/>
        <v>1467.4104840246396</v>
      </c>
      <c r="G63" s="2" t="str">
        <f t="shared" si="2"/>
        <v>Normal</v>
      </c>
    </row>
    <row r="64" spans="1:7" x14ac:dyDescent="0.2">
      <c r="A64">
        <v>406</v>
      </c>
      <c r="B64" s="3">
        <f t="shared" si="3"/>
        <v>501.60427430159467</v>
      </c>
      <c r="C64" s="3">
        <f t="shared" si="4"/>
        <v>370.09024046120419</v>
      </c>
      <c r="D64" s="3">
        <f t="shared" si="0"/>
        <v>1981.9652361464114</v>
      </c>
      <c r="E64" s="4">
        <f t="shared" si="1"/>
        <v>1587.8957556068474</v>
      </c>
      <c r="G64" s="2" t="str">
        <f t="shared" si="2"/>
        <v>Normal</v>
      </c>
    </row>
    <row r="65" spans="1:7" x14ac:dyDescent="0.2">
      <c r="A65">
        <v>430</v>
      </c>
      <c r="B65" s="3">
        <f t="shared" si="3"/>
        <v>483.70320572619602</v>
      </c>
      <c r="C65" s="3">
        <f t="shared" si="4"/>
        <v>370.00832149114228</v>
      </c>
      <c r="D65" s="3">
        <f t="shared" si="0"/>
        <v>1963.7364916907652</v>
      </c>
      <c r="E65" s="4">
        <f t="shared" si="1"/>
        <v>1551.9652361464114</v>
      </c>
      <c r="G65" s="2" t="str">
        <f t="shared" si="2"/>
        <v>Normal</v>
      </c>
    </row>
    <row r="66" spans="1:7" x14ac:dyDescent="0.2">
      <c r="A66">
        <v>351</v>
      </c>
      <c r="B66" s="3">
        <f t="shared" si="3"/>
        <v>450.527404294647</v>
      </c>
      <c r="C66" s="3">
        <f t="shared" si="4"/>
        <v>364.10172197728616</v>
      </c>
      <c r="D66" s="3">
        <f t="shared" si="0"/>
        <v>1906.9342922037918</v>
      </c>
      <c r="E66" s="4">
        <f t="shared" si="1"/>
        <v>1612.7364916907652</v>
      </c>
      <c r="G66" s="2" t="str">
        <f t="shared" si="2"/>
        <v>Normal</v>
      </c>
    </row>
    <row r="67" spans="1:7" x14ac:dyDescent="0.2">
      <c r="A67">
        <v>375</v>
      </c>
      <c r="B67" s="3">
        <f t="shared" si="3"/>
        <v>431.64555322098522</v>
      </c>
      <c r="C67" s="3">
        <f t="shared" si="4"/>
        <v>355.65540212716166</v>
      </c>
      <c r="D67" s="3">
        <f t="shared" si="0"/>
        <v>1854.2671617296319</v>
      </c>
      <c r="E67" s="4">
        <f t="shared" si="1"/>
        <v>1531.9342922037918</v>
      </c>
      <c r="G67" s="2" t="str">
        <f t="shared" si="2"/>
        <v>Normal</v>
      </c>
    </row>
    <row r="68" spans="1:7" x14ac:dyDescent="0.2">
      <c r="A68">
        <v>295</v>
      </c>
      <c r="B68" s="3">
        <f t="shared" si="3"/>
        <v>397.48416491573892</v>
      </c>
      <c r="C68" s="3">
        <f t="shared" si="4"/>
        <v>343.28838457851901</v>
      </c>
      <c r="D68" s="3">
        <f t="shared" ref="D68:D131" si="5">IF(G68="Normal",B68+4*C68,D67*2)</f>
        <v>1770.6377032298151</v>
      </c>
      <c r="E68" s="4">
        <f t="shared" ref="E68:E131" si="6">ABS( D67-A68)</f>
        <v>1559.2671617296319</v>
      </c>
      <c r="G68" s="2" t="str">
        <f t="shared" ref="G68:G131" si="7">IF(A68&lt;D67,"Normal","Timeout")</f>
        <v>Normal</v>
      </c>
    </row>
    <row r="69" spans="1:7" x14ac:dyDescent="0.2">
      <c r="A69">
        <v>421</v>
      </c>
      <c r="B69" s="3">
        <f t="shared" ref="B69:B132" si="8">IF(G69="Normal",(0.75*B68)+(0.25*A69),B68)</f>
        <v>403.36312368680422</v>
      </c>
      <c r="C69" s="3">
        <f t="shared" ref="C69:C132" si="9">IF(G68="Normal",(0.875*C68)+(ABS(B68-C68)*0.125)+(0.08*(A69)/2)+(0.025*B68),C68)</f>
        <v>333.92891317125003</v>
      </c>
      <c r="D69" s="3">
        <f t="shared" si="5"/>
        <v>1739.0787763718045</v>
      </c>
      <c r="E69" s="4">
        <f t="shared" si="6"/>
        <v>1349.6377032298151</v>
      </c>
      <c r="G69" s="2" t="str">
        <f t="shared" si="7"/>
        <v>Normal</v>
      </c>
    </row>
    <row r="70" spans="1:7" x14ac:dyDescent="0.2">
      <c r="A70">
        <v>1476</v>
      </c>
      <c r="B70" s="3">
        <f t="shared" si="8"/>
        <v>671.52234276510319</v>
      </c>
      <c r="C70" s="3">
        <f t="shared" si="9"/>
        <v>369.9911534314582</v>
      </c>
      <c r="D70" s="3">
        <f t="shared" si="5"/>
        <v>2151.4869564909359</v>
      </c>
      <c r="E70" s="4">
        <f t="shared" si="6"/>
        <v>263.07877637180445</v>
      </c>
      <c r="G70" s="2" t="str">
        <f t="shared" si="7"/>
        <v>Normal</v>
      </c>
    </row>
    <row r="71" spans="1:7" x14ac:dyDescent="0.2">
      <c r="A71">
        <v>434</v>
      </c>
      <c r="B71" s="3">
        <f t="shared" si="8"/>
        <v>612.14175707382742</v>
      </c>
      <c r="C71" s="3">
        <f t="shared" si="9"/>
        <v>395.58171648835918</v>
      </c>
      <c r="D71" s="3">
        <f t="shared" si="5"/>
        <v>2194.4686230272641</v>
      </c>
      <c r="E71" s="4">
        <f t="shared" si="6"/>
        <v>1717.4869564909359</v>
      </c>
      <c r="G71" s="2" t="str">
        <f t="shared" si="7"/>
        <v>Normal</v>
      </c>
    </row>
    <row r="72" spans="1:7" x14ac:dyDescent="0.2">
      <c r="A72">
        <v>458</v>
      </c>
      <c r="B72" s="3">
        <f t="shared" si="8"/>
        <v>573.60631780537051</v>
      </c>
      <c r="C72" s="3">
        <f t="shared" si="9"/>
        <v>406.82755092734351</v>
      </c>
      <c r="D72" s="3">
        <f t="shared" si="5"/>
        <v>2200.9165215147445</v>
      </c>
      <c r="E72" s="4">
        <f t="shared" si="6"/>
        <v>1736.4686230272641</v>
      </c>
      <c r="G72" s="2" t="str">
        <f t="shared" si="7"/>
        <v>Normal</v>
      </c>
    </row>
    <row r="73" spans="1:7" x14ac:dyDescent="0.2">
      <c r="A73">
        <v>378</v>
      </c>
      <c r="B73" s="3">
        <f t="shared" si="8"/>
        <v>524.70473835402788</v>
      </c>
      <c r="C73" s="3">
        <f t="shared" si="9"/>
        <v>406.2816108663132</v>
      </c>
      <c r="D73" s="3">
        <f t="shared" si="5"/>
        <v>2149.8311818192806</v>
      </c>
      <c r="E73" s="4">
        <f t="shared" si="6"/>
        <v>1822.9165215147445</v>
      </c>
      <c r="G73" s="2" t="str">
        <f t="shared" si="7"/>
        <v>Normal</v>
      </c>
    </row>
    <row r="74" spans="1:7" x14ac:dyDescent="0.2">
      <c r="A74">
        <v>402</v>
      </c>
      <c r="B74" s="3">
        <f t="shared" si="8"/>
        <v>494.02855376552088</v>
      </c>
      <c r="C74" s="3">
        <f t="shared" si="9"/>
        <v>399.49691890283907</v>
      </c>
      <c r="D74" s="3">
        <f t="shared" si="5"/>
        <v>2092.0162293768772</v>
      </c>
      <c r="E74" s="4">
        <f t="shared" si="6"/>
        <v>1747.8311818192806</v>
      </c>
      <c r="G74" s="2" t="str">
        <f t="shared" si="7"/>
        <v>Normal</v>
      </c>
    </row>
    <row r="75" spans="1:7" x14ac:dyDescent="0.2">
      <c r="A75">
        <v>425</v>
      </c>
      <c r="B75" s="3">
        <f t="shared" si="8"/>
        <v>476.77141532414066</v>
      </c>
      <c r="C75" s="3">
        <f t="shared" si="9"/>
        <v>390.72697224195747</v>
      </c>
      <c r="D75" s="3">
        <f t="shared" si="5"/>
        <v>2039.6793042919705</v>
      </c>
      <c r="E75" s="4">
        <f t="shared" si="6"/>
        <v>1667.0162293768772</v>
      </c>
      <c r="G75" s="2" t="str">
        <f t="shared" si="7"/>
        <v>Normal</v>
      </c>
    </row>
    <row r="76" spans="1:7" x14ac:dyDescent="0.2">
      <c r="A76">
        <v>348</v>
      </c>
      <c r="B76" s="3">
        <f t="shared" si="8"/>
        <v>444.5785614931055</v>
      </c>
      <c r="C76" s="3">
        <f t="shared" si="9"/>
        <v>378.4809414800892</v>
      </c>
      <c r="D76" s="3">
        <f t="shared" si="5"/>
        <v>1958.5023274134624</v>
      </c>
      <c r="E76" s="4">
        <f t="shared" si="6"/>
        <v>1691.6793042919705</v>
      </c>
      <c r="G76" s="2" t="str">
        <f t="shared" si="7"/>
        <v>Normal</v>
      </c>
    </row>
    <row r="77" spans="1:7" x14ac:dyDescent="0.2">
      <c r="A77">
        <v>471</v>
      </c>
      <c r="B77" s="3">
        <f t="shared" si="8"/>
        <v>451.18392111982911</v>
      </c>
      <c r="C77" s="3">
        <f t="shared" si="9"/>
        <v>369.38749033403269</v>
      </c>
      <c r="D77" s="3">
        <f t="shared" si="5"/>
        <v>1928.7338824559599</v>
      </c>
      <c r="E77" s="4">
        <f t="shared" si="6"/>
        <v>1487.5023274134624</v>
      </c>
      <c r="G77" s="2" t="str">
        <f t="shared" si="7"/>
        <v>Normal</v>
      </c>
    </row>
    <row r="78" spans="1:7" x14ac:dyDescent="0.2">
      <c r="A78">
        <v>832</v>
      </c>
      <c r="B78" s="3">
        <f t="shared" si="8"/>
        <v>546.38794083987182</v>
      </c>
      <c r="C78" s="3">
        <f t="shared" si="9"/>
        <v>377.99820591849885</v>
      </c>
      <c r="D78" s="3">
        <f t="shared" si="5"/>
        <v>2058.3807645138672</v>
      </c>
      <c r="E78" s="4">
        <f t="shared" si="6"/>
        <v>1096.7338824559599</v>
      </c>
      <c r="G78" s="2" t="str">
        <f t="shared" si="7"/>
        <v>Normal</v>
      </c>
    </row>
    <row r="79" spans="1:7" x14ac:dyDescent="0.2">
      <c r="A79">
        <v>417</v>
      </c>
      <c r="B79" s="3">
        <f t="shared" si="8"/>
        <v>514.04095562990392</v>
      </c>
      <c r="C79" s="3">
        <f t="shared" si="9"/>
        <v>382.13684556485492</v>
      </c>
      <c r="D79" s="3">
        <f t="shared" si="5"/>
        <v>2042.5883378893236</v>
      </c>
      <c r="E79" s="4">
        <f t="shared" si="6"/>
        <v>1641.3807645138672</v>
      </c>
      <c r="G79" s="2" t="str">
        <f t="shared" si="7"/>
        <v>Normal</v>
      </c>
    </row>
    <row r="80" spans="1:7" x14ac:dyDescent="0.2">
      <c r="A80">
        <v>440</v>
      </c>
      <c r="B80" s="3">
        <f t="shared" si="8"/>
        <v>495.53071672242794</v>
      </c>
      <c r="C80" s="3">
        <f t="shared" si="9"/>
        <v>381.30877751812682</v>
      </c>
      <c r="D80" s="3">
        <f t="shared" si="5"/>
        <v>2020.7658267949353</v>
      </c>
      <c r="E80" s="4">
        <f t="shared" si="6"/>
        <v>1602.5883378893236</v>
      </c>
      <c r="G80" s="2" t="str">
        <f t="shared" si="7"/>
        <v>Normal</v>
      </c>
    </row>
    <row r="81" spans="1:7" x14ac:dyDescent="0.2">
      <c r="A81">
        <v>360</v>
      </c>
      <c r="B81" s="3">
        <f t="shared" si="8"/>
        <v>461.64803754182094</v>
      </c>
      <c r="C81" s="3">
        <f t="shared" si="9"/>
        <v>374.71119064695932</v>
      </c>
      <c r="D81" s="3">
        <f t="shared" si="5"/>
        <v>1960.4928001296582</v>
      </c>
      <c r="E81" s="4">
        <f t="shared" si="6"/>
        <v>1660.7658267949353</v>
      </c>
      <c r="G81" s="2" t="str">
        <f t="shared" si="7"/>
        <v>Normal</v>
      </c>
    </row>
    <row r="82" spans="1:7" x14ac:dyDescent="0.2">
      <c r="A82">
        <v>281</v>
      </c>
      <c r="B82" s="3">
        <f t="shared" si="8"/>
        <v>416.48602815636571</v>
      </c>
      <c r="C82" s="3">
        <f t="shared" si="9"/>
        <v>361.52059861649258</v>
      </c>
      <c r="D82" s="3">
        <f t="shared" si="5"/>
        <v>1862.5684226223361</v>
      </c>
      <c r="E82" s="4">
        <f t="shared" si="6"/>
        <v>1679.4928001296582</v>
      </c>
      <c r="G82" s="2" t="str">
        <f t="shared" si="7"/>
        <v>Normal</v>
      </c>
    </row>
    <row r="83" spans="1:7" x14ac:dyDescent="0.2">
      <c r="A83">
        <v>306</v>
      </c>
      <c r="B83" s="3">
        <f t="shared" si="8"/>
        <v>388.86452111727431</v>
      </c>
      <c r="C83" s="3">
        <f t="shared" si="9"/>
        <v>345.85335318582435</v>
      </c>
      <c r="D83" s="3">
        <f t="shared" si="5"/>
        <v>1772.2779338605717</v>
      </c>
      <c r="E83" s="4">
        <f t="shared" si="6"/>
        <v>1556.5684226223361</v>
      </c>
      <c r="G83" s="2" t="str">
        <f t="shared" si="7"/>
        <v>Normal</v>
      </c>
    </row>
    <row r="84" spans="1:7" x14ac:dyDescent="0.2">
      <c r="A84">
        <v>345</v>
      </c>
      <c r="B84" s="3">
        <f t="shared" si="8"/>
        <v>377.89839083795573</v>
      </c>
      <c r="C84" s="3">
        <f t="shared" si="9"/>
        <v>331.51969305695945</v>
      </c>
      <c r="D84" s="3">
        <f t="shared" si="5"/>
        <v>1703.9771630657935</v>
      </c>
      <c r="E84" s="4">
        <f t="shared" si="6"/>
        <v>1427.2779338605717</v>
      </c>
      <c r="G84" s="2" t="str">
        <f t="shared" si="7"/>
        <v>Normal</v>
      </c>
    </row>
    <row r="85" spans="1:7" x14ac:dyDescent="0.2">
      <c r="A85">
        <v>352</v>
      </c>
      <c r="B85" s="3">
        <f t="shared" si="8"/>
        <v>371.4237931284668</v>
      </c>
      <c r="C85" s="3">
        <f t="shared" si="9"/>
        <v>319.40452841841295</v>
      </c>
      <c r="D85" s="3">
        <f t="shared" si="5"/>
        <v>1649.0419068021185</v>
      </c>
      <c r="E85" s="4">
        <f t="shared" si="6"/>
        <v>1351.9771630657935</v>
      </c>
      <c r="G85" s="2" t="str">
        <f t="shared" si="7"/>
        <v>Normal</v>
      </c>
    </row>
    <row r="86" spans="1:7" x14ac:dyDescent="0.2">
      <c r="A86">
        <v>272</v>
      </c>
      <c r="B86" s="3">
        <f t="shared" si="8"/>
        <v>346.56784484635011</v>
      </c>
      <c r="C86" s="3">
        <f t="shared" si="9"/>
        <v>306.14696528307974</v>
      </c>
      <c r="D86" s="3">
        <f t="shared" si="5"/>
        <v>1571.1557059786692</v>
      </c>
      <c r="E86" s="4">
        <f t="shared" si="6"/>
        <v>1377.0419068021185</v>
      </c>
      <c r="G86" s="2" t="str">
        <f t="shared" si="7"/>
        <v>Normal</v>
      </c>
    </row>
    <row r="87" spans="1:7" x14ac:dyDescent="0.2">
      <c r="A87">
        <v>296</v>
      </c>
      <c r="B87" s="3">
        <f t="shared" si="8"/>
        <v>333.92588363476261</v>
      </c>
      <c r="C87" s="3">
        <f t="shared" si="9"/>
        <v>293.43540068926228</v>
      </c>
      <c r="D87" s="3">
        <f t="shared" si="5"/>
        <v>1507.6674863918117</v>
      </c>
      <c r="E87" s="4">
        <f t="shared" si="6"/>
        <v>1275.1557059786692</v>
      </c>
      <c r="G87" s="2" t="str">
        <f t="shared" si="7"/>
        <v>Normal</v>
      </c>
    </row>
    <row r="88" spans="1:7" x14ac:dyDescent="0.2">
      <c r="A88">
        <v>423</v>
      </c>
      <c r="B88" s="3">
        <f t="shared" si="8"/>
        <v>356.19441272607196</v>
      </c>
      <c r="C88" s="3">
        <f t="shared" si="9"/>
        <v>287.08543306216114</v>
      </c>
      <c r="D88" s="3">
        <f t="shared" si="5"/>
        <v>1504.5361449747165</v>
      </c>
      <c r="E88" s="4">
        <f t="shared" si="6"/>
        <v>1084.6674863918117</v>
      </c>
      <c r="G88" s="2" t="str">
        <f t="shared" si="7"/>
        <v>Normal</v>
      </c>
    </row>
    <row r="89" spans="1:7" x14ac:dyDescent="0.2">
      <c r="A89">
        <v>1445</v>
      </c>
      <c r="B89" s="3">
        <f t="shared" si="8"/>
        <v>628.39580954455391</v>
      </c>
      <c r="C89" s="3">
        <f t="shared" si="9"/>
        <v>326.54323670553168</v>
      </c>
      <c r="D89" s="3">
        <f t="shared" si="5"/>
        <v>1934.5687563666806</v>
      </c>
      <c r="E89" s="4">
        <f t="shared" si="6"/>
        <v>59.536144974716535</v>
      </c>
      <c r="G89" s="2" t="str">
        <f t="shared" si="7"/>
        <v>Normal</v>
      </c>
    </row>
    <row r="90" spans="1:7" x14ac:dyDescent="0.2">
      <c r="A90">
        <v>266</v>
      </c>
      <c r="B90" s="3">
        <f t="shared" si="8"/>
        <v>537.79685715841538</v>
      </c>
      <c r="C90" s="3">
        <f t="shared" si="9"/>
        <v>349.80679896083183</v>
      </c>
      <c r="D90" s="3">
        <f t="shared" si="5"/>
        <v>1937.0240530017427</v>
      </c>
      <c r="E90" s="4">
        <f t="shared" si="6"/>
        <v>1668.5687563666806</v>
      </c>
      <c r="G90" s="2" t="str">
        <f t="shared" si="7"/>
        <v>Normal</v>
      </c>
    </row>
    <row r="91" spans="1:7" x14ac:dyDescent="0.2">
      <c r="A91">
        <v>287</v>
      </c>
      <c r="B91" s="3">
        <f t="shared" si="8"/>
        <v>475.09764286881153</v>
      </c>
      <c r="C91" s="3">
        <f t="shared" si="9"/>
        <v>354.50462779438624</v>
      </c>
      <c r="D91" s="3">
        <f t="shared" si="5"/>
        <v>1893.1161540463565</v>
      </c>
      <c r="E91" s="4">
        <f t="shared" si="6"/>
        <v>1650.0240530017427</v>
      </c>
      <c r="G91" s="2" t="str">
        <f t="shared" si="7"/>
        <v>Normal</v>
      </c>
    </row>
    <row r="92" spans="1:7" x14ac:dyDescent="0.2">
      <c r="A92">
        <v>309</v>
      </c>
      <c r="B92" s="3">
        <f t="shared" si="8"/>
        <v>433.57323215160864</v>
      </c>
      <c r="C92" s="3">
        <f t="shared" si="9"/>
        <v>349.50311727611142</v>
      </c>
      <c r="D92" s="3">
        <f t="shared" si="5"/>
        <v>1831.5857012560543</v>
      </c>
      <c r="E92" s="4">
        <f t="shared" si="6"/>
        <v>1584.1161540463565</v>
      </c>
      <c r="G92" s="2" t="str">
        <f t="shared" si="7"/>
        <v>Normal</v>
      </c>
    </row>
    <row r="93" spans="1:7" x14ac:dyDescent="0.2">
      <c r="A93">
        <v>333</v>
      </c>
      <c r="B93" s="3">
        <f t="shared" si="8"/>
        <v>408.42992411370648</v>
      </c>
      <c r="C93" s="3">
        <f t="shared" si="9"/>
        <v>340.4833227798249</v>
      </c>
      <c r="D93" s="3">
        <f t="shared" si="5"/>
        <v>1770.363215233006</v>
      </c>
      <c r="E93" s="4">
        <f t="shared" si="6"/>
        <v>1498.5857012560543</v>
      </c>
      <c r="G93" s="2" t="str">
        <f t="shared" si="7"/>
        <v>Normal</v>
      </c>
    </row>
    <row r="94" spans="1:7" x14ac:dyDescent="0.2">
      <c r="A94">
        <v>356</v>
      </c>
      <c r="B94" s="3">
        <f t="shared" si="8"/>
        <v>395.32244308527987</v>
      </c>
      <c r="C94" s="3">
        <f t="shared" si="9"/>
        <v>330.86698070192466</v>
      </c>
      <c r="D94" s="3">
        <f t="shared" si="5"/>
        <v>1718.7903658929786</v>
      </c>
      <c r="E94" s="4">
        <f t="shared" si="6"/>
        <v>1414.363215233006</v>
      </c>
      <c r="G94" s="2" t="str">
        <f t="shared" si="7"/>
        <v>Normal</v>
      </c>
    </row>
    <row r="95" spans="1:7" x14ac:dyDescent="0.2">
      <c r="A95">
        <v>288</v>
      </c>
      <c r="B95" s="3">
        <f t="shared" si="8"/>
        <v>368.49183231395989</v>
      </c>
      <c r="C95" s="3">
        <f t="shared" si="9"/>
        <v>318.96860198923548</v>
      </c>
      <c r="D95" s="3">
        <f t="shared" si="5"/>
        <v>1644.3662402709019</v>
      </c>
      <c r="E95" s="4">
        <f t="shared" si="6"/>
        <v>1430.7903658929786</v>
      </c>
      <c r="G95" s="2" t="str">
        <f t="shared" si="7"/>
        <v>Normal</v>
      </c>
    </row>
    <row r="96" spans="1:7" x14ac:dyDescent="0.2">
      <c r="A96">
        <v>300</v>
      </c>
      <c r="B96" s="3">
        <f t="shared" si="8"/>
        <v>351.36887423546989</v>
      </c>
      <c r="C96" s="3">
        <f t="shared" si="9"/>
        <v>306.50022633902057</v>
      </c>
      <c r="D96" s="3">
        <f t="shared" si="5"/>
        <v>1577.3697795915523</v>
      </c>
      <c r="E96" s="4">
        <f t="shared" si="6"/>
        <v>1344.3662402709019</v>
      </c>
      <c r="G96" s="2" t="str">
        <f t="shared" si="7"/>
        <v>Normal</v>
      </c>
    </row>
    <row r="97" spans="1:7" x14ac:dyDescent="0.2">
      <c r="A97">
        <v>323</v>
      </c>
      <c r="B97" s="3">
        <f t="shared" si="8"/>
        <v>344.27665567660245</v>
      </c>
      <c r="C97" s="3">
        <f t="shared" si="9"/>
        <v>295.50050088958591</v>
      </c>
      <c r="D97" s="3">
        <f t="shared" si="5"/>
        <v>1526.2786592349462</v>
      </c>
      <c r="E97" s="4">
        <f t="shared" si="6"/>
        <v>1254.3697795915523</v>
      </c>
      <c r="G97" s="2" t="str">
        <f t="shared" si="7"/>
        <v>Normal</v>
      </c>
    </row>
    <row r="98" spans="1:7" x14ac:dyDescent="0.2">
      <c r="A98">
        <v>490</v>
      </c>
      <c r="B98" s="3">
        <f t="shared" si="8"/>
        <v>380.70749175745186</v>
      </c>
      <c r="C98" s="3">
        <f t="shared" si="9"/>
        <v>292.86687401867977</v>
      </c>
      <c r="D98" s="3">
        <f t="shared" si="5"/>
        <v>1552.1749878321709</v>
      </c>
      <c r="E98" s="4">
        <f t="shared" si="6"/>
        <v>1036.2786592349462</v>
      </c>
      <c r="G98" s="2" t="str">
        <f t="shared" si="7"/>
        <v>Normal</v>
      </c>
    </row>
    <row r="99" spans="1:7" x14ac:dyDescent="0.2">
      <c r="A99">
        <v>476</v>
      </c>
      <c r="B99" s="3">
        <f t="shared" si="8"/>
        <v>404.5306188180889</v>
      </c>
      <c r="C99" s="3">
        <f t="shared" si="9"/>
        <v>295.7962792776276</v>
      </c>
      <c r="D99" s="3">
        <f t="shared" si="5"/>
        <v>1587.7157359285993</v>
      </c>
      <c r="E99" s="4">
        <f t="shared" si="6"/>
        <v>1076.1749878321709</v>
      </c>
      <c r="G99" s="2" t="str">
        <f t="shared" si="7"/>
        <v>Normal</v>
      </c>
    </row>
    <row r="100" spans="1:7" x14ac:dyDescent="0.2">
      <c r="A100">
        <v>394</v>
      </c>
      <c r="B100" s="3">
        <f t="shared" si="8"/>
        <v>401.89796411356667</v>
      </c>
      <c r="C100" s="3">
        <f t="shared" si="9"/>
        <v>298.28680228093407</v>
      </c>
      <c r="D100" s="3">
        <f t="shared" si="5"/>
        <v>1595.0451732373031</v>
      </c>
      <c r="E100" s="4">
        <f t="shared" si="6"/>
        <v>1193.7157359285993</v>
      </c>
      <c r="G100" s="2" t="str">
        <f t="shared" si="7"/>
        <v>Normal</v>
      </c>
    </row>
    <row r="101" spans="1:7" x14ac:dyDescent="0.2">
      <c r="A101">
        <v>315</v>
      </c>
      <c r="B101" s="3">
        <f t="shared" si="8"/>
        <v>380.17347308517503</v>
      </c>
      <c r="C101" s="3">
        <f t="shared" si="9"/>
        <v>296.59979632773559</v>
      </c>
      <c r="D101" s="3">
        <f t="shared" si="5"/>
        <v>1566.5726583961173</v>
      </c>
      <c r="E101" s="4">
        <f t="shared" si="6"/>
        <v>1280.0451732373031</v>
      </c>
      <c r="G101" s="2" t="str">
        <f t="shared" si="7"/>
        <v>Normal</v>
      </c>
    </row>
    <row r="102" spans="1:7" x14ac:dyDescent="0.2">
      <c r="A102">
        <v>339</v>
      </c>
      <c r="B102" s="3">
        <f t="shared" si="8"/>
        <v>369.8801048138813</v>
      </c>
      <c r="C102" s="3">
        <f t="shared" si="9"/>
        <v>293.03586820857794</v>
      </c>
      <c r="D102" s="3">
        <f t="shared" si="5"/>
        <v>1542.0235776481932</v>
      </c>
      <c r="E102" s="4">
        <f t="shared" si="6"/>
        <v>1227.5726583961173</v>
      </c>
      <c r="G102" s="2" t="str">
        <f t="shared" si="7"/>
        <v>Normal</v>
      </c>
    </row>
    <row r="103" spans="1:7" x14ac:dyDescent="0.2">
      <c r="A103">
        <v>362</v>
      </c>
      <c r="B103" s="3">
        <f t="shared" si="8"/>
        <v>367.91007861041101</v>
      </c>
      <c r="C103" s="3">
        <f t="shared" si="9"/>
        <v>289.73891687851562</v>
      </c>
      <c r="D103" s="3">
        <f t="shared" si="5"/>
        <v>1526.8657461244734</v>
      </c>
      <c r="E103" s="4">
        <f t="shared" si="6"/>
        <v>1180.0235776481932</v>
      </c>
      <c r="G103" s="2" t="str">
        <f t="shared" si="7"/>
        <v>Normal</v>
      </c>
    </row>
    <row r="104" spans="1:7" x14ac:dyDescent="0.2">
      <c r="A104">
        <v>386</v>
      </c>
      <c r="B104" s="3">
        <f t="shared" si="8"/>
        <v>372.43255895780828</v>
      </c>
      <c r="C104" s="3">
        <f t="shared" si="9"/>
        <v>287.93069945044834</v>
      </c>
      <c r="D104" s="3">
        <f t="shared" si="5"/>
        <v>1524.1553567596015</v>
      </c>
      <c r="E104" s="4">
        <f t="shared" si="6"/>
        <v>1140.8657461244734</v>
      </c>
      <c r="G104" s="2" t="str">
        <f t="shared" si="7"/>
        <v>Normal</v>
      </c>
    </row>
    <row r="105" spans="1:7" x14ac:dyDescent="0.2">
      <c r="A105">
        <v>307</v>
      </c>
      <c r="B105" s="3">
        <f t="shared" si="8"/>
        <v>356.07441921835618</v>
      </c>
      <c r="C105" s="3">
        <f t="shared" si="9"/>
        <v>284.09290843150745</v>
      </c>
      <c r="D105" s="3">
        <f t="shared" si="5"/>
        <v>1492.4460529443859</v>
      </c>
      <c r="E105" s="4">
        <f t="shared" si="6"/>
        <v>1217.1553567596015</v>
      </c>
      <c r="G105" s="2" t="str">
        <f t="shared" si="7"/>
        <v>Normal</v>
      </c>
    </row>
    <row r="106" spans="1:7" x14ac:dyDescent="0.2">
      <c r="A106">
        <v>1331</v>
      </c>
      <c r="B106" s="3">
        <f t="shared" si="8"/>
        <v>599.80581441376717</v>
      </c>
      <c r="C106" s="3">
        <f t="shared" si="9"/>
        <v>319.72084420638402</v>
      </c>
      <c r="D106" s="3">
        <f t="shared" si="5"/>
        <v>1878.6891912393032</v>
      </c>
      <c r="E106" s="4">
        <f t="shared" si="6"/>
        <v>161.44605294438588</v>
      </c>
      <c r="G106" s="2" t="str">
        <f t="shared" si="7"/>
        <v>Normal</v>
      </c>
    </row>
    <row r="107" spans="1:7" x14ac:dyDescent="0.2">
      <c r="A107">
        <v>354</v>
      </c>
      <c r="B107" s="3">
        <f t="shared" si="8"/>
        <v>538.35436081032537</v>
      </c>
      <c r="C107" s="3">
        <f t="shared" si="9"/>
        <v>343.92150531685314</v>
      </c>
      <c r="D107" s="3">
        <f t="shared" si="5"/>
        <v>1914.0403820777378</v>
      </c>
      <c r="E107" s="4">
        <f t="shared" si="6"/>
        <v>1524.6891912393032</v>
      </c>
      <c r="G107" s="2" t="str">
        <f t="shared" si="7"/>
        <v>Normal</v>
      </c>
    </row>
    <row r="108" spans="1:7" x14ac:dyDescent="0.2">
      <c r="A108">
        <v>275</v>
      </c>
      <c r="B108" s="3">
        <f t="shared" si="8"/>
        <v>472.515770607744</v>
      </c>
      <c r="C108" s="3">
        <f t="shared" si="9"/>
        <v>349.69428310918869</v>
      </c>
      <c r="D108" s="3">
        <f t="shared" si="5"/>
        <v>1871.2929030444989</v>
      </c>
      <c r="E108" s="4">
        <f t="shared" si="6"/>
        <v>1639.0403820777378</v>
      </c>
      <c r="G108" s="2" t="str">
        <f t="shared" si="7"/>
        <v>Normal</v>
      </c>
    </row>
    <row r="109" spans="1:7" x14ac:dyDescent="0.2">
      <c r="A109">
        <v>298</v>
      </c>
      <c r="B109" s="3">
        <f t="shared" si="8"/>
        <v>428.88682795580803</v>
      </c>
      <c r="C109" s="3">
        <f t="shared" si="9"/>
        <v>345.06807792305312</v>
      </c>
      <c r="D109" s="3">
        <f t="shared" si="5"/>
        <v>1809.1591396480205</v>
      </c>
      <c r="E109" s="4">
        <f t="shared" si="6"/>
        <v>1573.2929030444989</v>
      </c>
      <c r="G109" s="2" t="str">
        <f t="shared" si="7"/>
        <v>Normal</v>
      </c>
    </row>
    <row r="110" spans="1:7" x14ac:dyDescent="0.2">
      <c r="A110">
        <v>536</v>
      </c>
      <c r="B110" s="3">
        <f t="shared" si="8"/>
        <v>455.66512096685602</v>
      </c>
      <c r="C110" s="3">
        <f t="shared" si="9"/>
        <v>344.574082635661</v>
      </c>
      <c r="D110" s="3">
        <f t="shared" si="5"/>
        <v>1833.9614515095</v>
      </c>
      <c r="E110" s="4">
        <f t="shared" si="6"/>
        <v>1273.1591396480205</v>
      </c>
      <c r="G110" s="2" t="str">
        <f t="shared" si="7"/>
        <v>Normal</v>
      </c>
    </row>
    <row r="111" spans="1:7" x14ac:dyDescent="0.2">
      <c r="A111">
        <v>559</v>
      </c>
      <c r="B111" s="3">
        <f t="shared" si="8"/>
        <v>481.49884072514203</v>
      </c>
      <c r="C111" s="3">
        <f t="shared" si="9"/>
        <v>349.14033012177413</v>
      </c>
      <c r="D111" s="3">
        <f t="shared" si="5"/>
        <v>1878.0601612122387</v>
      </c>
      <c r="E111" s="4">
        <f t="shared" si="6"/>
        <v>1274.9614515095</v>
      </c>
      <c r="G111" s="2" t="str">
        <f t="shared" si="7"/>
        <v>Normal</v>
      </c>
    </row>
    <row r="112" spans="1:7" x14ac:dyDescent="0.2">
      <c r="A112">
        <v>583</v>
      </c>
      <c r="B112" s="3">
        <f t="shared" si="8"/>
        <v>506.8741305438565</v>
      </c>
      <c r="C112" s="3">
        <f t="shared" si="9"/>
        <v>357.40007370010187</v>
      </c>
      <c r="D112" s="3">
        <f t="shared" si="5"/>
        <v>1936.4744253442641</v>
      </c>
      <c r="E112" s="4">
        <f t="shared" si="6"/>
        <v>1295.0601612122387</v>
      </c>
      <c r="G112" s="2" t="str">
        <f t="shared" si="7"/>
        <v>Normal</v>
      </c>
    </row>
    <row r="113" spans="1:7" x14ac:dyDescent="0.2">
      <c r="A113">
        <v>392</v>
      </c>
      <c r="B113" s="3">
        <f t="shared" si="8"/>
        <v>478.15559790789234</v>
      </c>
      <c r="C113" s="3">
        <f t="shared" si="9"/>
        <v>359.76117485665486</v>
      </c>
      <c r="D113" s="3">
        <f t="shared" si="5"/>
        <v>1917.2002973345118</v>
      </c>
      <c r="E113" s="4">
        <f t="shared" si="6"/>
        <v>1544.4744253442641</v>
      </c>
      <c r="G113" s="2" t="str">
        <f t="shared" si="7"/>
        <v>Normal</v>
      </c>
    </row>
    <row r="114" spans="1:7" x14ac:dyDescent="0.2">
      <c r="A114">
        <v>316</v>
      </c>
      <c r="B114" s="3">
        <f t="shared" si="8"/>
        <v>437.61669843091926</v>
      </c>
      <c r="C114" s="3">
        <f t="shared" si="9"/>
        <v>354.18422082867494</v>
      </c>
      <c r="D114" s="3">
        <f t="shared" si="5"/>
        <v>1854.3535817456191</v>
      </c>
      <c r="E114" s="4">
        <f t="shared" si="6"/>
        <v>1601.2002973345118</v>
      </c>
      <c r="G114" s="2" t="str">
        <f t="shared" si="7"/>
        <v>Normal</v>
      </c>
    </row>
    <row r="115" spans="1:7" x14ac:dyDescent="0.2">
      <c r="A115">
        <v>440</v>
      </c>
      <c r="B115" s="3">
        <f t="shared" si="8"/>
        <v>438.21252382318943</v>
      </c>
      <c r="C115" s="3">
        <f t="shared" si="9"/>
        <v>348.88067038614417</v>
      </c>
      <c r="D115" s="3">
        <f t="shared" si="5"/>
        <v>1833.7352053677662</v>
      </c>
      <c r="E115" s="4">
        <f t="shared" si="6"/>
        <v>1414.3535817456191</v>
      </c>
      <c r="G115" s="2" t="str">
        <f t="shared" si="7"/>
        <v>Normal</v>
      </c>
    </row>
    <row r="116" spans="1:7" x14ac:dyDescent="0.2">
      <c r="A116">
        <v>463</v>
      </c>
      <c r="B116" s="3">
        <f t="shared" si="8"/>
        <v>444.40939286739206</v>
      </c>
      <c r="C116" s="3">
        <f t="shared" si="9"/>
        <v>345.91238136308652</v>
      </c>
      <c r="D116" s="3">
        <f t="shared" si="5"/>
        <v>1828.058918319738</v>
      </c>
      <c r="E116" s="4">
        <f t="shared" si="6"/>
        <v>1370.7352053677662</v>
      </c>
      <c r="G116" s="2" t="str">
        <f t="shared" si="7"/>
        <v>Normal</v>
      </c>
    </row>
    <row r="117" spans="1:7" x14ac:dyDescent="0.2">
      <c r="A117">
        <v>283</v>
      </c>
      <c r="B117" s="3">
        <f t="shared" si="8"/>
        <v>404.05704465054407</v>
      </c>
      <c r="C117" s="3">
        <f t="shared" si="9"/>
        <v>337.41569495242368</v>
      </c>
      <c r="D117" s="3">
        <f t="shared" si="5"/>
        <v>1753.7198244602387</v>
      </c>
      <c r="E117" s="4">
        <f t="shared" si="6"/>
        <v>1545.058918319738</v>
      </c>
      <c r="G117" s="2" t="str">
        <f t="shared" si="7"/>
        <v>Normal</v>
      </c>
    </row>
    <row r="118" spans="1:7" x14ac:dyDescent="0.2">
      <c r="A118">
        <v>930</v>
      </c>
      <c r="B118" s="3">
        <f t="shared" si="8"/>
        <v>535.54278348790808</v>
      </c>
      <c r="C118" s="3">
        <f t="shared" si="9"/>
        <v>350.87032791189938</v>
      </c>
      <c r="D118" s="3">
        <f t="shared" si="5"/>
        <v>1939.0240951355056</v>
      </c>
      <c r="E118" s="4">
        <f t="shared" si="6"/>
        <v>823.71982446023867</v>
      </c>
      <c r="G118" s="2" t="str">
        <f t="shared" si="7"/>
        <v>Normal</v>
      </c>
    </row>
    <row r="119" spans="1:7" x14ac:dyDescent="0.2">
      <c r="A119">
        <v>1698</v>
      </c>
      <c r="B119" s="3">
        <f t="shared" si="8"/>
        <v>826.157087615931</v>
      </c>
      <c r="C119" s="3">
        <f t="shared" si="9"/>
        <v>411.40416345711077</v>
      </c>
      <c r="D119" s="3">
        <f t="shared" si="5"/>
        <v>2471.7737414443741</v>
      </c>
      <c r="E119" s="4">
        <f t="shared" si="6"/>
        <v>241.0240951355056</v>
      </c>
      <c r="G119" s="2" t="str">
        <f t="shared" si="7"/>
        <v>Normal</v>
      </c>
    </row>
    <row r="120" spans="1:7" x14ac:dyDescent="0.2">
      <c r="A120">
        <v>465</v>
      </c>
      <c r="B120" s="3">
        <f t="shared" si="8"/>
        <v>735.8678157119482</v>
      </c>
      <c r="C120" s="3">
        <f t="shared" si="9"/>
        <v>451.07668573522278</v>
      </c>
      <c r="D120" s="3">
        <f t="shared" si="5"/>
        <v>2540.1745586528396</v>
      </c>
      <c r="E120" s="4">
        <f t="shared" si="6"/>
        <v>2006.7737414443741</v>
      </c>
      <c r="G120" s="2" t="str">
        <f t="shared" si="7"/>
        <v>Normal</v>
      </c>
    </row>
    <row r="121" spans="1:7" x14ac:dyDescent="0.2">
      <c r="A121">
        <v>277</v>
      </c>
      <c r="B121" s="3">
        <f t="shared" si="8"/>
        <v>621.15086178396109</v>
      </c>
      <c r="C121" s="3">
        <f t="shared" si="9"/>
        <v>459.7676866582093</v>
      </c>
      <c r="D121" s="3">
        <f t="shared" si="5"/>
        <v>2460.2216084167985</v>
      </c>
      <c r="E121" s="4">
        <f t="shared" si="6"/>
        <v>2263.1745586528396</v>
      </c>
      <c r="G121" s="2" t="str">
        <f t="shared" si="7"/>
        <v>Normal</v>
      </c>
    </row>
    <row r="122" spans="1:7" x14ac:dyDescent="0.2">
      <c r="A122">
        <v>401</v>
      </c>
      <c r="B122" s="3">
        <f t="shared" si="8"/>
        <v>566.11314633797087</v>
      </c>
      <c r="C122" s="3">
        <f t="shared" si="9"/>
        <v>454.03839426125114</v>
      </c>
      <c r="D122" s="3">
        <f t="shared" si="5"/>
        <v>2382.2667233829752</v>
      </c>
      <c r="E122" s="4">
        <f t="shared" si="6"/>
        <v>2059.2216084167985</v>
      </c>
      <c r="G122" s="2" t="str">
        <f t="shared" si="7"/>
        <v>Normal</v>
      </c>
    </row>
    <row r="123" spans="1:7" x14ac:dyDescent="0.2">
      <c r="A123">
        <v>321</v>
      </c>
      <c r="B123" s="3">
        <f t="shared" si="8"/>
        <v>504.83485975347816</v>
      </c>
      <c r="C123" s="3">
        <f t="shared" si="9"/>
        <v>438.28576764663393</v>
      </c>
      <c r="D123" s="3">
        <f t="shared" si="5"/>
        <v>2257.9779303400137</v>
      </c>
      <c r="E123" s="4">
        <f t="shared" si="6"/>
        <v>2061.2667233829752</v>
      </c>
      <c r="G123" s="2" t="str">
        <f t="shared" si="7"/>
        <v>Normal</v>
      </c>
    </row>
    <row r="124" spans="1:7" x14ac:dyDescent="0.2">
      <c r="A124">
        <v>651</v>
      </c>
      <c r="B124" s="3">
        <f t="shared" si="8"/>
        <v>541.37614481510855</v>
      </c>
      <c r="C124" s="3">
        <f t="shared" si="9"/>
        <v>430.47955469799723</v>
      </c>
      <c r="D124" s="3">
        <f t="shared" si="5"/>
        <v>2263.2943636070977</v>
      </c>
      <c r="E124" s="4">
        <f t="shared" si="6"/>
        <v>1606.9779303400137</v>
      </c>
      <c r="G124" s="2" t="str">
        <f t="shared" si="7"/>
        <v>Normal</v>
      </c>
    </row>
    <row r="125" spans="1:7" x14ac:dyDescent="0.2">
      <c r="A125">
        <v>370</v>
      </c>
      <c r="B125" s="3">
        <f t="shared" si="8"/>
        <v>498.53210861133141</v>
      </c>
      <c r="C125" s="3">
        <f t="shared" si="9"/>
        <v>418.86608774576422</v>
      </c>
      <c r="D125" s="3">
        <f t="shared" si="5"/>
        <v>2173.9964595943884</v>
      </c>
      <c r="E125" s="4">
        <f t="shared" si="6"/>
        <v>1893.2943636070977</v>
      </c>
      <c r="G125" s="2" t="str">
        <f t="shared" si="7"/>
        <v>Normal</v>
      </c>
    </row>
    <row r="126" spans="1:7" x14ac:dyDescent="0.2">
      <c r="A126">
        <v>393</v>
      </c>
      <c r="B126" s="3">
        <f t="shared" si="8"/>
        <v>472.14908145849859</v>
      </c>
      <c r="C126" s="3">
        <f t="shared" si="9"/>
        <v>404.64938210102292</v>
      </c>
      <c r="D126" s="3">
        <f t="shared" si="5"/>
        <v>2090.74660986259</v>
      </c>
      <c r="E126" s="4">
        <f t="shared" si="6"/>
        <v>1780.9964595943884</v>
      </c>
      <c r="G126" s="2" t="str">
        <f t="shared" si="7"/>
        <v>Normal</v>
      </c>
    </row>
    <row r="127" spans="1:7" x14ac:dyDescent="0.2">
      <c r="A127">
        <v>316</v>
      </c>
      <c r="B127" s="3">
        <f t="shared" si="8"/>
        <v>433.11181109387394</v>
      </c>
      <c r="C127" s="3">
        <f t="shared" si="9"/>
        <v>386.94939879454193</v>
      </c>
      <c r="D127" s="3">
        <f t="shared" si="5"/>
        <v>1980.9094062720417</v>
      </c>
      <c r="E127" s="4">
        <f t="shared" si="6"/>
        <v>1774.74660986259</v>
      </c>
      <c r="G127" s="2" t="str">
        <f t="shared" si="7"/>
        <v>Normal</v>
      </c>
    </row>
    <row r="128" spans="1:7" x14ac:dyDescent="0.2">
      <c r="A128">
        <v>439</v>
      </c>
      <c r="B128" s="3">
        <f t="shared" si="8"/>
        <v>434.58385832040545</v>
      </c>
      <c r="C128" s="3">
        <f t="shared" si="9"/>
        <v>372.73882075998756</v>
      </c>
      <c r="D128" s="3">
        <f t="shared" si="5"/>
        <v>1925.5391413603556</v>
      </c>
      <c r="E128" s="4">
        <f t="shared" si="6"/>
        <v>1541.9094062720417</v>
      </c>
      <c r="G128" s="2" t="str">
        <f t="shared" si="7"/>
        <v>Normal</v>
      </c>
    </row>
    <row r="129" spans="1:7" x14ac:dyDescent="0.2">
      <c r="A129">
        <v>464</v>
      </c>
      <c r="B129" s="3">
        <f t="shared" si="8"/>
        <v>441.9378937403041</v>
      </c>
      <c r="C129" s="3">
        <f t="shared" si="9"/>
        <v>363.30169431805149</v>
      </c>
      <c r="D129" s="3">
        <f t="shared" si="5"/>
        <v>1895.1446710125101</v>
      </c>
      <c r="E129" s="4">
        <f t="shared" si="6"/>
        <v>1461.5391413603556</v>
      </c>
      <c r="G129" s="2" t="str">
        <f t="shared" si="7"/>
        <v>Normal</v>
      </c>
    </row>
    <row r="130" spans="1:7" x14ac:dyDescent="0.2">
      <c r="A130">
        <v>794</v>
      </c>
      <c r="B130" s="3">
        <f t="shared" si="8"/>
        <v>529.95342030522806</v>
      </c>
      <c r="C130" s="3">
        <f t="shared" si="9"/>
        <v>370.52695479958425</v>
      </c>
      <c r="D130" s="3">
        <f t="shared" si="5"/>
        <v>2012.061239503565</v>
      </c>
      <c r="E130" s="4">
        <f t="shared" si="6"/>
        <v>1101.1446710125101</v>
      </c>
      <c r="G130" s="2" t="str">
        <f t="shared" si="7"/>
        <v>Normal</v>
      </c>
    </row>
    <row r="131" spans="1:7" x14ac:dyDescent="0.2">
      <c r="A131">
        <v>513</v>
      </c>
      <c r="B131" s="3">
        <f t="shared" si="8"/>
        <v>525.71506522892105</v>
      </c>
      <c r="C131" s="3">
        <f t="shared" si="9"/>
        <v>377.90822914547243</v>
      </c>
      <c r="D131" s="3">
        <f t="shared" si="5"/>
        <v>2037.3479818108108</v>
      </c>
      <c r="E131" s="4">
        <f t="shared" si="6"/>
        <v>1499.061239503565</v>
      </c>
      <c r="G131" s="2" t="str">
        <f t="shared" si="7"/>
        <v>Normal</v>
      </c>
    </row>
    <row r="132" spans="1:7" x14ac:dyDescent="0.2">
      <c r="A132">
        <v>331</v>
      </c>
      <c r="B132" s="3">
        <f t="shared" si="8"/>
        <v>477.03629892169079</v>
      </c>
      <c r="C132" s="3">
        <f t="shared" si="9"/>
        <v>375.5284316434425</v>
      </c>
      <c r="D132" s="3">
        <f t="shared" ref="D132:D195" si="10">IF(G132="Normal",B132+4*C132,D131*2)</f>
        <v>1979.1500254954608</v>
      </c>
      <c r="E132" s="4">
        <f t="shared" ref="E132:E195" si="11">ABS( D131-A132)</f>
        <v>1706.3479818108108</v>
      </c>
      <c r="G132" s="2" t="str">
        <f t="shared" ref="G132:G195" si="12">IF(A132&lt;D131,"Normal","Timeout")</f>
        <v>Normal</v>
      </c>
    </row>
    <row r="133" spans="1:7" x14ac:dyDescent="0.2">
      <c r="A133">
        <v>560</v>
      </c>
      <c r="B133" s="3">
        <f t="shared" ref="B133:B196" si="13">IF(G133="Normal",(0.75*B132)+(0.25*A133),B132)</f>
        <v>497.77722419126809</v>
      </c>
      <c r="C133" s="3">
        <f t="shared" ref="C133:C196" si="14">IF(G132="Normal",(0.875*C132)+(ABS(B132-C132)*0.125)+(0.08*(A133)/2)+(0.025*B132),C132)</f>
        <v>375.60176857083547</v>
      </c>
      <c r="D133" s="3">
        <f t="shared" si="10"/>
        <v>2000.1842984746099</v>
      </c>
      <c r="E133" s="4">
        <f t="shared" si="11"/>
        <v>1419.1500254954608</v>
      </c>
      <c r="G133" s="2" t="str">
        <f t="shared" si="12"/>
        <v>Normal</v>
      </c>
    </row>
    <row r="134" spans="1:7" x14ac:dyDescent="0.2">
      <c r="A134">
        <v>279</v>
      </c>
      <c r="B134" s="3">
        <f t="shared" si="13"/>
        <v>443.08291814345108</v>
      </c>
      <c r="C134" s="3">
        <f t="shared" si="14"/>
        <v>367.52791005681684</v>
      </c>
      <c r="D134" s="3">
        <f t="shared" si="10"/>
        <v>1913.1945583707184</v>
      </c>
      <c r="E134" s="4">
        <f t="shared" si="11"/>
        <v>1721.1842984746099</v>
      </c>
      <c r="G134" s="2" t="str">
        <f t="shared" si="12"/>
        <v>Normal</v>
      </c>
    </row>
    <row r="135" spans="1:7" x14ac:dyDescent="0.2">
      <c r="A135">
        <v>402</v>
      </c>
      <c r="B135" s="3">
        <f t="shared" si="13"/>
        <v>432.81218860758833</v>
      </c>
      <c r="C135" s="3">
        <f t="shared" si="14"/>
        <v>358.18837026413024</v>
      </c>
      <c r="D135" s="3">
        <f t="shared" si="10"/>
        <v>1865.5656696641092</v>
      </c>
      <c r="E135" s="4">
        <f t="shared" si="11"/>
        <v>1511.1945583707184</v>
      </c>
      <c r="G135" s="2" t="str">
        <f t="shared" si="12"/>
        <v>Normal</v>
      </c>
    </row>
    <row r="136" spans="1:7" x14ac:dyDescent="0.2">
      <c r="A136">
        <v>322</v>
      </c>
      <c r="B136" s="3">
        <f t="shared" si="13"/>
        <v>405.10914145569126</v>
      </c>
      <c r="C136" s="3">
        <f t="shared" si="14"/>
        <v>346.4431059892359</v>
      </c>
      <c r="D136" s="3">
        <f t="shared" si="10"/>
        <v>1790.8815654126349</v>
      </c>
      <c r="E136" s="4">
        <f t="shared" si="11"/>
        <v>1543.5656696641092</v>
      </c>
      <c r="G136" s="2" t="str">
        <f t="shared" si="12"/>
        <v>Normal</v>
      </c>
    </row>
    <row r="137" spans="1:7" x14ac:dyDescent="0.2">
      <c r="A137">
        <v>346</v>
      </c>
      <c r="B137" s="3">
        <f t="shared" si="13"/>
        <v>390.33185609176843</v>
      </c>
      <c r="C137" s="3">
        <f t="shared" si="14"/>
        <v>334.43870071028061</v>
      </c>
      <c r="D137" s="3">
        <f t="shared" si="10"/>
        <v>1728.0866589328909</v>
      </c>
      <c r="E137" s="4">
        <f t="shared" si="11"/>
        <v>1444.8815654126349</v>
      </c>
      <c r="G137" s="2" t="str">
        <f t="shared" si="12"/>
        <v>Normal</v>
      </c>
    </row>
    <row r="138" spans="1:7" x14ac:dyDescent="0.2">
      <c r="A138">
        <v>369</v>
      </c>
      <c r="B138" s="3">
        <f t="shared" si="13"/>
        <v>384.99889206882631</v>
      </c>
      <c r="C138" s="3">
        <f t="shared" si="14"/>
        <v>324.13880394647572</v>
      </c>
      <c r="D138" s="3">
        <f t="shared" si="10"/>
        <v>1681.5541078547292</v>
      </c>
      <c r="E138" s="4">
        <f t="shared" si="11"/>
        <v>1359.0866589328909</v>
      </c>
      <c r="G138" s="2" t="str">
        <f t="shared" si="12"/>
        <v>Normal</v>
      </c>
    </row>
    <row r="139" spans="1:7" x14ac:dyDescent="0.2">
      <c r="A139">
        <v>394</v>
      </c>
      <c r="B139" s="3">
        <f t="shared" si="13"/>
        <v>387.24916905161973</v>
      </c>
      <c r="C139" s="3">
        <f t="shared" si="14"/>
        <v>316.61393677018077</v>
      </c>
      <c r="D139" s="3">
        <f t="shared" si="10"/>
        <v>1653.7049161323428</v>
      </c>
      <c r="E139" s="4">
        <f t="shared" si="11"/>
        <v>1287.5541078547292</v>
      </c>
      <c r="G139" s="2" t="str">
        <f t="shared" si="12"/>
        <v>Normal</v>
      </c>
    </row>
    <row r="140" spans="1:7" x14ac:dyDescent="0.2">
      <c r="A140">
        <v>314</v>
      </c>
      <c r="B140" s="3">
        <f t="shared" si="13"/>
        <v>368.93687678871481</v>
      </c>
      <c r="C140" s="3">
        <f t="shared" si="14"/>
        <v>308.10782793537857</v>
      </c>
      <c r="D140" s="3">
        <f t="shared" si="10"/>
        <v>1601.368188530229</v>
      </c>
      <c r="E140" s="4">
        <f t="shared" si="11"/>
        <v>1339.7049161323428</v>
      </c>
      <c r="G140" s="2" t="str">
        <f t="shared" si="12"/>
        <v>Normal</v>
      </c>
    </row>
    <row r="141" spans="1:7" x14ac:dyDescent="0.2">
      <c r="A141">
        <v>337</v>
      </c>
      <c r="B141" s="3">
        <f t="shared" si="13"/>
        <v>360.95265759153608</v>
      </c>
      <c r="C141" s="3">
        <f t="shared" si="14"/>
        <v>299.90140246984112</v>
      </c>
      <c r="D141" s="3">
        <f t="shared" si="10"/>
        <v>1560.5582674709005</v>
      </c>
      <c r="E141" s="4">
        <f t="shared" si="11"/>
        <v>1264.368188530229</v>
      </c>
      <c r="G141" s="2" t="str">
        <f t="shared" si="12"/>
        <v>Normal</v>
      </c>
    </row>
    <row r="142" spans="1:7" x14ac:dyDescent="0.2">
      <c r="A142">
        <v>1395</v>
      </c>
      <c r="B142" s="3">
        <f t="shared" si="13"/>
        <v>619.46449319365206</v>
      </c>
      <c r="C142" s="3">
        <f t="shared" si="14"/>
        <v>334.86895049111121</v>
      </c>
      <c r="D142" s="3">
        <f t="shared" si="10"/>
        <v>1958.9402951580969</v>
      </c>
      <c r="E142" s="4">
        <f t="shared" si="11"/>
        <v>165.55826747090055</v>
      </c>
      <c r="G142" s="2" t="str">
        <f t="shared" si="12"/>
        <v>Normal</v>
      </c>
    </row>
    <row r="143" spans="1:7" x14ac:dyDescent="0.2">
      <c r="A143">
        <v>383</v>
      </c>
      <c r="B143" s="3">
        <f t="shared" si="13"/>
        <v>560.3483698952391</v>
      </c>
      <c r="C143" s="3">
        <f t="shared" si="14"/>
        <v>359.39138684738123</v>
      </c>
      <c r="D143" s="3">
        <f t="shared" si="10"/>
        <v>1997.913917284764</v>
      </c>
      <c r="E143" s="4">
        <f t="shared" si="11"/>
        <v>1575.9402951580969</v>
      </c>
      <c r="G143" s="2" t="str">
        <f t="shared" si="12"/>
        <v>Normal</v>
      </c>
    </row>
    <row r="144" spans="1:7" x14ac:dyDescent="0.2">
      <c r="A144">
        <v>344</v>
      </c>
      <c r="B144" s="3">
        <f t="shared" si="13"/>
        <v>506.26127742142933</v>
      </c>
      <c r="C144" s="3">
        <f t="shared" si="14"/>
        <v>367.35579561982178</v>
      </c>
      <c r="D144" s="3">
        <f t="shared" si="10"/>
        <v>1975.6844599007163</v>
      </c>
      <c r="E144" s="4">
        <f t="shared" si="11"/>
        <v>1653.913917284764</v>
      </c>
      <c r="G144" s="2" t="str">
        <f t="shared" si="12"/>
        <v>Normal</v>
      </c>
    </row>
    <row r="145" spans="1:7" x14ac:dyDescent="0.2">
      <c r="A145">
        <v>429</v>
      </c>
      <c r="B145" s="3">
        <f t="shared" si="13"/>
        <v>486.94595806607197</v>
      </c>
      <c r="C145" s="3">
        <f t="shared" si="14"/>
        <v>368.61603832808072</v>
      </c>
      <c r="D145" s="3">
        <f t="shared" si="10"/>
        <v>1961.410111378395</v>
      </c>
      <c r="E145" s="4">
        <f t="shared" si="11"/>
        <v>1546.6844599007163</v>
      </c>
      <c r="G145" s="2" t="str">
        <f t="shared" si="12"/>
        <v>Normal</v>
      </c>
    </row>
    <row r="146" spans="1:7" x14ac:dyDescent="0.2">
      <c r="A146">
        <v>351</v>
      </c>
      <c r="B146" s="3">
        <f t="shared" si="13"/>
        <v>452.959468549554</v>
      </c>
      <c r="C146" s="3">
        <f t="shared" si="14"/>
        <v>363.54392245597131</v>
      </c>
      <c r="D146" s="3">
        <f t="shared" si="10"/>
        <v>1907.1351583734393</v>
      </c>
      <c r="E146" s="4">
        <f t="shared" si="11"/>
        <v>1610.410111378395</v>
      </c>
      <c r="G146" s="2" t="str">
        <f t="shared" si="12"/>
        <v>Normal</v>
      </c>
    </row>
    <row r="147" spans="1:7" x14ac:dyDescent="0.2">
      <c r="A147">
        <v>374</v>
      </c>
      <c r="B147" s="3">
        <f t="shared" si="13"/>
        <v>433.2196014121655</v>
      </c>
      <c r="C147" s="3">
        <f t="shared" si="14"/>
        <v>355.56186212441156</v>
      </c>
      <c r="D147" s="3">
        <f t="shared" si="10"/>
        <v>1855.4670499098117</v>
      </c>
      <c r="E147" s="4">
        <f t="shared" si="11"/>
        <v>1533.1351583734393</v>
      </c>
      <c r="G147" s="2" t="str">
        <f t="shared" si="12"/>
        <v>Normal</v>
      </c>
    </row>
    <row r="148" spans="1:7" x14ac:dyDescent="0.2">
      <c r="A148">
        <v>299</v>
      </c>
      <c r="B148" s="3">
        <f t="shared" si="13"/>
        <v>399.66470105912413</v>
      </c>
      <c r="C148" s="3">
        <f t="shared" si="14"/>
        <v>343.61433680513346</v>
      </c>
      <c r="D148" s="3">
        <f t="shared" si="10"/>
        <v>1774.122048279658</v>
      </c>
      <c r="E148" s="4">
        <f t="shared" si="11"/>
        <v>1556.4670499098117</v>
      </c>
      <c r="G148" s="2" t="str">
        <f t="shared" si="12"/>
        <v>Normal</v>
      </c>
    </row>
    <row r="149" spans="1:7" x14ac:dyDescent="0.2">
      <c r="A149">
        <v>738</v>
      </c>
      <c r="B149" s="3">
        <f t="shared" si="13"/>
        <v>484.2485257943431</v>
      </c>
      <c r="C149" s="3">
        <f t="shared" si="14"/>
        <v>347.18045776271867</v>
      </c>
      <c r="D149" s="3">
        <f t="shared" si="10"/>
        <v>1872.9703568452178</v>
      </c>
      <c r="E149" s="4">
        <f t="shared" si="11"/>
        <v>1036.122048279658</v>
      </c>
      <c r="G149" s="2" t="str">
        <f t="shared" si="12"/>
        <v>Normal</v>
      </c>
    </row>
    <row r="150" spans="1:7" x14ac:dyDescent="0.2">
      <c r="A150">
        <v>445</v>
      </c>
      <c r="B150" s="3">
        <f t="shared" si="13"/>
        <v>474.43639434575732</v>
      </c>
      <c r="C150" s="3">
        <f t="shared" si="14"/>
        <v>350.82262219119053</v>
      </c>
      <c r="D150" s="3">
        <f t="shared" si="10"/>
        <v>1877.7268831105193</v>
      </c>
      <c r="E150" s="4">
        <f t="shared" si="11"/>
        <v>1427.9703568452178</v>
      </c>
      <c r="G150" s="2" t="str">
        <f t="shared" si="12"/>
        <v>Normal</v>
      </c>
    </row>
    <row r="151" spans="1:7" x14ac:dyDescent="0.2">
      <c r="A151">
        <v>263</v>
      </c>
      <c r="B151" s="3">
        <f t="shared" si="13"/>
        <v>421.57729575931796</v>
      </c>
      <c r="C151" s="3">
        <f t="shared" si="14"/>
        <v>344.80242579525651</v>
      </c>
      <c r="D151" s="3">
        <f t="shared" si="10"/>
        <v>1800.7869989403439</v>
      </c>
      <c r="E151" s="4">
        <f t="shared" si="11"/>
        <v>1614.7268831105193</v>
      </c>
      <c r="G151" s="2" t="str">
        <f t="shared" si="12"/>
        <v>Normal</v>
      </c>
    </row>
    <row r="152" spans="1:7" x14ac:dyDescent="0.2">
      <c r="A152">
        <v>389</v>
      </c>
      <c r="B152" s="3">
        <f t="shared" si="13"/>
        <v>413.43297181948844</v>
      </c>
      <c r="C152" s="3">
        <f t="shared" si="14"/>
        <v>337.39841371034009</v>
      </c>
      <c r="D152" s="3">
        <f t="shared" si="10"/>
        <v>1763.0266266608487</v>
      </c>
      <c r="E152" s="4">
        <f t="shared" si="11"/>
        <v>1411.7869989403439</v>
      </c>
      <c r="G152" s="2" t="str">
        <f t="shared" si="12"/>
        <v>Normal</v>
      </c>
    </row>
    <row r="153" spans="1:7" x14ac:dyDescent="0.2">
      <c r="A153">
        <v>413</v>
      </c>
      <c r="B153" s="3">
        <f t="shared" si="13"/>
        <v>413.3247288646163</v>
      </c>
      <c r="C153" s="3">
        <f t="shared" si="14"/>
        <v>331.58375605567829</v>
      </c>
      <c r="D153" s="3">
        <f t="shared" si="10"/>
        <v>1739.6597530873296</v>
      </c>
      <c r="E153" s="4">
        <f t="shared" si="11"/>
        <v>1350.0266266608487</v>
      </c>
      <c r="G153" s="2" t="str">
        <f t="shared" si="12"/>
        <v>Normal</v>
      </c>
    </row>
    <row r="154" spans="1:7" x14ac:dyDescent="0.2">
      <c r="A154">
        <v>437</v>
      </c>
      <c r="B154" s="3">
        <f t="shared" si="13"/>
        <v>419.24354664846226</v>
      </c>
      <c r="C154" s="3">
        <f t="shared" si="14"/>
        <v>328.16652637145114</v>
      </c>
      <c r="D154" s="3">
        <f t="shared" si="10"/>
        <v>1731.9096521342667</v>
      </c>
      <c r="E154" s="4">
        <f t="shared" si="11"/>
        <v>1302.6597530873296</v>
      </c>
      <c r="G154" s="2" t="str">
        <f t="shared" si="12"/>
        <v>Normal</v>
      </c>
    </row>
    <row r="155" spans="1:7" x14ac:dyDescent="0.2">
      <c r="A155">
        <v>460</v>
      </c>
      <c r="B155" s="3">
        <f t="shared" si="13"/>
        <v>429.43265998634672</v>
      </c>
      <c r="C155" s="3">
        <f t="shared" si="14"/>
        <v>327.41142677585765</v>
      </c>
      <c r="D155" s="3">
        <f t="shared" si="10"/>
        <v>1739.0783670897772</v>
      </c>
      <c r="E155" s="4">
        <f t="shared" si="11"/>
        <v>1271.9096521342667</v>
      </c>
      <c r="G155" s="2" t="str">
        <f t="shared" si="12"/>
        <v>Normal</v>
      </c>
    </row>
    <row r="156" spans="1:7" x14ac:dyDescent="0.2">
      <c r="A156">
        <v>278</v>
      </c>
      <c r="B156" s="3">
        <f t="shared" si="13"/>
        <v>391.57449498976007</v>
      </c>
      <c r="C156" s="3">
        <f t="shared" si="14"/>
        <v>321.09346907984525</v>
      </c>
      <c r="D156" s="3">
        <f t="shared" si="10"/>
        <v>1675.9483713091411</v>
      </c>
      <c r="E156" s="4">
        <f t="shared" si="11"/>
        <v>1461.0783670897772</v>
      </c>
      <c r="G156" s="2" t="str">
        <f t="shared" si="12"/>
        <v>Normal</v>
      </c>
    </row>
    <row r="157" spans="1:7" x14ac:dyDescent="0.2">
      <c r="A157">
        <v>306</v>
      </c>
      <c r="B157" s="3">
        <f t="shared" si="13"/>
        <v>370.18087124232005</v>
      </c>
      <c r="C157" s="3">
        <f t="shared" si="14"/>
        <v>311.79627605834798</v>
      </c>
      <c r="D157" s="3">
        <f t="shared" si="10"/>
        <v>1617.365975475712</v>
      </c>
      <c r="E157" s="4">
        <f t="shared" si="11"/>
        <v>1369.9483713091411</v>
      </c>
      <c r="G157" s="2" t="str">
        <f t="shared" si="12"/>
        <v>Normal</v>
      </c>
    </row>
    <row r="158" spans="1:7" x14ac:dyDescent="0.2">
      <c r="A158">
        <v>427</v>
      </c>
      <c r="B158" s="3">
        <f t="shared" si="13"/>
        <v>384.38565343174002</v>
      </c>
      <c r="C158" s="3">
        <f t="shared" si="14"/>
        <v>306.45433773010899</v>
      </c>
      <c r="D158" s="3">
        <f t="shared" si="10"/>
        <v>1610.2030043521759</v>
      </c>
      <c r="E158" s="4">
        <f t="shared" si="11"/>
        <v>1190.365975475712</v>
      </c>
      <c r="G158" s="2" t="str">
        <f t="shared" si="12"/>
        <v>Normal</v>
      </c>
    </row>
    <row r="159" spans="1:7" x14ac:dyDescent="0.2">
      <c r="A159">
        <v>1656</v>
      </c>
      <c r="B159" s="3">
        <f t="shared" si="13"/>
        <v>384.38565343174002</v>
      </c>
      <c r="C159" s="3">
        <f t="shared" si="14"/>
        <v>353.73860131234278</v>
      </c>
      <c r="D159" s="3">
        <f t="shared" si="10"/>
        <v>3220.4060087043517</v>
      </c>
      <c r="E159" s="4">
        <f t="shared" si="11"/>
        <v>45.796995647824133</v>
      </c>
      <c r="G159" s="2" t="str">
        <f t="shared" si="12"/>
        <v>Timeout</v>
      </c>
    </row>
    <row r="160" spans="1:7" x14ac:dyDescent="0.2">
      <c r="A160">
        <v>271</v>
      </c>
      <c r="B160" s="3">
        <f t="shared" si="13"/>
        <v>356.03924007380499</v>
      </c>
      <c r="C160" s="3">
        <f t="shared" si="14"/>
        <v>353.73860131234278</v>
      </c>
      <c r="D160" s="3">
        <f t="shared" si="10"/>
        <v>1770.9936453231762</v>
      </c>
      <c r="E160" s="4">
        <f t="shared" si="11"/>
        <v>2949.4060087043517</v>
      </c>
      <c r="G160" s="2" t="str">
        <f t="shared" si="12"/>
        <v>Normal</v>
      </c>
    </row>
    <row r="161" spans="1:7" x14ac:dyDescent="0.2">
      <c r="A161">
        <v>415</v>
      </c>
      <c r="B161" s="3">
        <f t="shared" si="13"/>
        <v>370.77943005535371</v>
      </c>
      <c r="C161" s="3">
        <f t="shared" si="14"/>
        <v>335.30983699532788</v>
      </c>
      <c r="D161" s="3">
        <f t="shared" si="10"/>
        <v>1712.0187780366653</v>
      </c>
      <c r="E161" s="4">
        <f t="shared" si="11"/>
        <v>1355.9936453231762</v>
      </c>
      <c r="G161" s="2" t="str">
        <f t="shared" si="12"/>
        <v>Normal</v>
      </c>
    </row>
    <row r="162" spans="1:7" x14ac:dyDescent="0.2">
      <c r="A162">
        <v>326</v>
      </c>
      <c r="B162" s="3">
        <f t="shared" si="13"/>
        <v>359.58457254151529</v>
      </c>
      <c r="C162" s="3">
        <f t="shared" si="14"/>
        <v>320.13929225479905</v>
      </c>
      <c r="D162" s="3">
        <f t="shared" si="10"/>
        <v>1640.1417415607116</v>
      </c>
      <c r="E162" s="4">
        <f t="shared" si="11"/>
        <v>1386.0187780366653</v>
      </c>
      <c r="G162" s="2" t="str">
        <f t="shared" si="12"/>
        <v>Normal</v>
      </c>
    </row>
    <row r="163" spans="1:7" x14ac:dyDescent="0.2">
      <c r="A163">
        <v>344</v>
      </c>
      <c r="B163" s="3">
        <f t="shared" si="13"/>
        <v>355.68842940613649</v>
      </c>
      <c r="C163" s="3">
        <f t="shared" si="14"/>
        <v>307.80215507232657</v>
      </c>
      <c r="D163" s="3">
        <f t="shared" si="10"/>
        <v>1586.8970496954428</v>
      </c>
      <c r="E163" s="4">
        <f t="shared" si="11"/>
        <v>1296.1417415607116</v>
      </c>
      <c r="G163" s="2" t="str">
        <f t="shared" si="12"/>
        <v>Normal</v>
      </c>
    </row>
    <row r="164" spans="1:7" x14ac:dyDescent="0.2">
      <c r="A164">
        <v>363</v>
      </c>
      <c r="B164" s="3">
        <f t="shared" si="13"/>
        <v>357.51632205460237</v>
      </c>
      <c r="C164" s="3">
        <f t="shared" si="14"/>
        <v>298.7248807151654</v>
      </c>
      <c r="D164" s="3">
        <f t="shared" si="10"/>
        <v>1552.415844915264</v>
      </c>
      <c r="E164" s="4">
        <f t="shared" si="11"/>
        <v>1223.8970496954428</v>
      </c>
      <c r="G164" s="2" t="str">
        <f t="shared" si="12"/>
        <v>Normal</v>
      </c>
    </row>
    <row r="165" spans="1:7" x14ac:dyDescent="0.2">
      <c r="A165">
        <v>288</v>
      </c>
      <c r="B165" s="3">
        <f t="shared" si="13"/>
        <v>340.13724154095178</v>
      </c>
      <c r="C165" s="3">
        <f t="shared" si="14"/>
        <v>289.19110884456438</v>
      </c>
      <c r="D165" s="3">
        <f t="shared" si="10"/>
        <v>1496.9016769192094</v>
      </c>
      <c r="E165" s="4">
        <f t="shared" si="11"/>
        <v>1264.415844915264</v>
      </c>
      <c r="G165" s="2" t="str">
        <f t="shared" si="12"/>
        <v>Normal</v>
      </c>
    </row>
    <row r="166" spans="1:7" x14ac:dyDescent="0.2">
      <c r="A166">
        <v>307</v>
      </c>
      <c r="B166" s="3">
        <f t="shared" si="13"/>
        <v>331.8529311557138</v>
      </c>
      <c r="C166" s="3">
        <f t="shared" si="14"/>
        <v>280.19391786456606</v>
      </c>
      <c r="D166" s="3">
        <f t="shared" si="10"/>
        <v>1452.628602613978</v>
      </c>
      <c r="E166" s="4">
        <f t="shared" si="11"/>
        <v>1189.9016769192094</v>
      </c>
      <c r="G166" s="2" t="str">
        <f t="shared" si="12"/>
        <v>Normal</v>
      </c>
    </row>
    <row r="167" spans="1:7" x14ac:dyDescent="0.2">
      <c r="A167">
        <v>438</v>
      </c>
      <c r="B167" s="3">
        <f t="shared" si="13"/>
        <v>358.38969836678535</v>
      </c>
      <c r="C167" s="3">
        <f t="shared" si="14"/>
        <v>277.44337807178158</v>
      </c>
      <c r="D167" s="3">
        <f t="shared" si="10"/>
        <v>1468.1632106539116</v>
      </c>
      <c r="E167" s="4">
        <f t="shared" si="11"/>
        <v>1014.628602613978</v>
      </c>
      <c r="G167" s="2" t="str">
        <f t="shared" si="12"/>
        <v>Normal</v>
      </c>
    </row>
    <row r="168" spans="1:7" x14ac:dyDescent="0.2">
      <c r="A168">
        <v>356</v>
      </c>
      <c r="B168" s="3">
        <f t="shared" si="13"/>
        <v>357.79227377508903</v>
      </c>
      <c r="C168" s="3">
        <f t="shared" si="14"/>
        <v>276.08098830885399</v>
      </c>
      <c r="D168" s="3">
        <f t="shared" si="10"/>
        <v>1462.1162270105051</v>
      </c>
      <c r="E168" s="4">
        <f t="shared" si="11"/>
        <v>1112.1632106539116</v>
      </c>
      <c r="G168" s="2" t="str">
        <f t="shared" si="12"/>
        <v>Normal</v>
      </c>
    </row>
    <row r="169" spans="1:7" x14ac:dyDescent="0.2">
      <c r="A169">
        <v>274</v>
      </c>
      <c r="B169" s="3">
        <f t="shared" si="13"/>
        <v>336.84420533131674</v>
      </c>
      <c r="C169" s="3">
        <f t="shared" si="14"/>
        <v>271.68958229790383</v>
      </c>
      <c r="D169" s="3">
        <f t="shared" si="10"/>
        <v>1423.602534522932</v>
      </c>
      <c r="E169" s="4">
        <f t="shared" si="11"/>
        <v>1188.1162270105051</v>
      </c>
      <c r="G169" s="2" t="str">
        <f t="shared" si="12"/>
        <v>Normal</v>
      </c>
    </row>
    <row r="170" spans="1:7" x14ac:dyDescent="0.2">
      <c r="A170">
        <v>418</v>
      </c>
      <c r="B170" s="3">
        <f t="shared" si="13"/>
        <v>357.13315399848756</v>
      </c>
      <c r="C170" s="3">
        <f t="shared" si="14"/>
        <v>271.0138175231254</v>
      </c>
      <c r="D170" s="3">
        <f t="shared" si="10"/>
        <v>1441.1884240909892</v>
      </c>
      <c r="E170" s="4">
        <f t="shared" si="11"/>
        <v>1005.602534522932</v>
      </c>
      <c r="G170" s="2" t="str">
        <f t="shared" si="12"/>
        <v>Normal</v>
      </c>
    </row>
    <row r="171" spans="1:7" x14ac:dyDescent="0.2">
      <c r="A171">
        <v>423</v>
      </c>
      <c r="B171" s="3">
        <f t="shared" si="13"/>
        <v>373.59986549886565</v>
      </c>
      <c r="C171" s="3">
        <f t="shared" si="14"/>
        <v>273.75033624211721</v>
      </c>
      <c r="D171" s="3">
        <f t="shared" si="10"/>
        <v>1468.6012104673346</v>
      </c>
      <c r="E171" s="4">
        <f t="shared" si="11"/>
        <v>1018.1884240909892</v>
      </c>
      <c r="G171" s="2" t="str">
        <f t="shared" si="12"/>
        <v>Normal</v>
      </c>
    </row>
    <row r="172" spans="1:7" x14ac:dyDescent="0.2">
      <c r="A172">
        <v>447</v>
      </c>
      <c r="B172" s="3">
        <f t="shared" si="13"/>
        <v>391.94989912414923</v>
      </c>
      <c r="C172" s="3">
        <f t="shared" si="14"/>
        <v>279.23273200641779</v>
      </c>
      <c r="D172" s="3">
        <f t="shared" si="10"/>
        <v>1508.8808271498203</v>
      </c>
      <c r="E172" s="4">
        <f t="shared" si="11"/>
        <v>1021.6012104673346</v>
      </c>
      <c r="G172" s="2" t="str">
        <f t="shared" si="12"/>
        <v>Normal</v>
      </c>
    </row>
    <row r="173" spans="1:7" x14ac:dyDescent="0.2">
      <c r="A173">
        <v>367</v>
      </c>
      <c r="B173" s="3">
        <f t="shared" si="13"/>
        <v>385.71242434311193</v>
      </c>
      <c r="C173" s="3">
        <f t="shared" si="14"/>
        <v>282.89703387343576</v>
      </c>
      <c r="D173" s="3">
        <f t="shared" si="10"/>
        <v>1517.300559836855</v>
      </c>
      <c r="E173" s="4">
        <f t="shared" si="11"/>
        <v>1141.8808271498203</v>
      </c>
      <c r="G173" s="2" t="str">
        <f t="shared" si="12"/>
        <v>Normal</v>
      </c>
    </row>
    <row r="174" spans="1:7" x14ac:dyDescent="0.2">
      <c r="A174">
        <v>289</v>
      </c>
      <c r="B174" s="3">
        <f t="shared" si="13"/>
        <v>361.53431825733395</v>
      </c>
      <c r="C174" s="3">
        <f t="shared" si="14"/>
        <v>281.5896390565436</v>
      </c>
      <c r="D174" s="3">
        <f t="shared" si="10"/>
        <v>1487.8928744835084</v>
      </c>
      <c r="E174" s="4">
        <f t="shared" si="11"/>
        <v>1228.300559836855</v>
      </c>
      <c r="G174" s="2" t="str">
        <f t="shared" si="12"/>
        <v>Normal</v>
      </c>
    </row>
    <row r="175" spans="1:7" x14ac:dyDescent="0.2">
      <c r="A175">
        <v>311</v>
      </c>
      <c r="B175" s="3">
        <f t="shared" si="13"/>
        <v>348.90073869300045</v>
      </c>
      <c r="C175" s="3">
        <f t="shared" si="14"/>
        <v>277.86237703100778</v>
      </c>
      <c r="D175" s="3">
        <f t="shared" si="10"/>
        <v>1460.3502468170316</v>
      </c>
      <c r="E175" s="4">
        <f t="shared" si="11"/>
        <v>1176.8928744835084</v>
      </c>
      <c r="G175" s="2" t="str">
        <f t="shared" si="12"/>
        <v>Normal</v>
      </c>
    </row>
    <row r="176" spans="1:7" x14ac:dyDescent="0.2">
      <c r="A176">
        <v>1335</v>
      </c>
      <c r="B176" s="3">
        <f t="shared" si="13"/>
        <v>595.42555401975028</v>
      </c>
      <c r="C176" s="3">
        <f t="shared" si="14"/>
        <v>314.13189357720591</v>
      </c>
      <c r="D176" s="3">
        <f t="shared" si="10"/>
        <v>1851.9531283285739</v>
      </c>
      <c r="E176" s="4">
        <f t="shared" si="11"/>
        <v>125.35024681703158</v>
      </c>
      <c r="G176" s="2" t="str">
        <f t="shared" si="12"/>
        <v>Normal</v>
      </c>
    </row>
    <row r="177" spans="1:7" x14ac:dyDescent="0.2">
      <c r="A177">
        <v>462</v>
      </c>
      <c r="B177" s="3">
        <f t="shared" si="13"/>
        <v>562.06916551481277</v>
      </c>
      <c r="C177" s="3">
        <f t="shared" si="14"/>
        <v>343.392753285867</v>
      </c>
      <c r="D177" s="3">
        <f t="shared" si="10"/>
        <v>1935.6401786582808</v>
      </c>
      <c r="E177" s="4">
        <f t="shared" si="11"/>
        <v>1389.9531283285739</v>
      </c>
      <c r="G177" s="2" t="str">
        <f t="shared" si="12"/>
        <v>Normal</v>
      </c>
    </row>
    <row r="178" spans="1:7" x14ac:dyDescent="0.2">
      <c r="A178">
        <v>385</v>
      </c>
      <c r="B178" s="3">
        <f t="shared" si="13"/>
        <v>517.80187413610952</v>
      </c>
      <c r="C178" s="3">
        <f t="shared" si="14"/>
        <v>357.25493979162218</v>
      </c>
      <c r="D178" s="3">
        <f t="shared" si="10"/>
        <v>1946.8216333025982</v>
      </c>
      <c r="E178" s="4">
        <f t="shared" si="11"/>
        <v>1550.6401786582808</v>
      </c>
      <c r="G178" s="2" t="str">
        <f t="shared" si="12"/>
        <v>Normal</v>
      </c>
    </row>
    <row r="179" spans="1:7" x14ac:dyDescent="0.2">
      <c r="A179">
        <v>408</v>
      </c>
      <c r="B179" s="3">
        <f t="shared" si="13"/>
        <v>490.35140560208214</v>
      </c>
      <c r="C179" s="3">
        <f t="shared" si="14"/>
        <v>361.93148596413306</v>
      </c>
      <c r="D179" s="3">
        <f t="shared" si="10"/>
        <v>1938.0773494586144</v>
      </c>
      <c r="E179" s="4">
        <f t="shared" si="11"/>
        <v>1538.8216333025982</v>
      </c>
      <c r="G179" s="2" t="str">
        <f t="shared" si="12"/>
        <v>Normal</v>
      </c>
    </row>
    <row r="180" spans="1:7" x14ac:dyDescent="0.2">
      <c r="A180">
        <v>329</v>
      </c>
      <c r="B180" s="3">
        <f t="shared" si="13"/>
        <v>450.01355420156159</v>
      </c>
      <c r="C180" s="3">
        <f t="shared" si="14"/>
        <v>358.16132531341214</v>
      </c>
      <c r="D180" s="3">
        <f t="shared" si="10"/>
        <v>1882.6588554552102</v>
      </c>
      <c r="E180" s="4">
        <f t="shared" si="11"/>
        <v>1609.0773494586144</v>
      </c>
      <c r="G180" s="2" t="str">
        <f t="shared" si="12"/>
        <v>Normal</v>
      </c>
    </row>
    <row r="181" spans="1:7" x14ac:dyDescent="0.2">
      <c r="A181">
        <v>454</v>
      </c>
      <c r="B181" s="3">
        <f t="shared" si="13"/>
        <v>451.01016565117118</v>
      </c>
      <c r="C181" s="3">
        <f t="shared" si="14"/>
        <v>354.28302711529341</v>
      </c>
      <c r="D181" s="3">
        <f t="shared" si="10"/>
        <v>1868.1422741123447</v>
      </c>
      <c r="E181" s="4">
        <f t="shared" si="11"/>
        <v>1428.6588554552102</v>
      </c>
      <c r="G181" s="2" t="str">
        <f t="shared" si="12"/>
        <v>Normal</v>
      </c>
    </row>
    <row r="182" spans="1:7" x14ac:dyDescent="0.2">
      <c r="A182">
        <v>375</v>
      </c>
      <c r="B182" s="3">
        <f t="shared" si="13"/>
        <v>432.00762423837841</v>
      </c>
      <c r="C182" s="3">
        <f t="shared" si="14"/>
        <v>348.36379518414572</v>
      </c>
      <c r="D182" s="3">
        <f t="shared" si="10"/>
        <v>1825.4628049749613</v>
      </c>
      <c r="E182" s="4">
        <f t="shared" si="11"/>
        <v>1493.1422741123447</v>
      </c>
      <c r="G182" s="2" t="str">
        <f t="shared" si="12"/>
        <v>Normal</v>
      </c>
    </row>
    <row r="183" spans="1:7" x14ac:dyDescent="0.2">
      <c r="A183">
        <v>398</v>
      </c>
      <c r="B183" s="3">
        <f t="shared" si="13"/>
        <v>423.50571817878381</v>
      </c>
      <c r="C183" s="3">
        <f t="shared" si="14"/>
        <v>341.9939900238661</v>
      </c>
      <c r="D183" s="3">
        <f t="shared" si="10"/>
        <v>1791.4816782742482</v>
      </c>
      <c r="E183" s="4">
        <f t="shared" si="11"/>
        <v>1427.4628049749613</v>
      </c>
      <c r="G183" s="2" t="str">
        <f t="shared" si="12"/>
        <v>Normal</v>
      </c>
    </row>
    <row r="184" spans="1:7" x14ac:dyDescent="0.2">
      <c r="A184">
        <v>321</v>
      </c>
      <c r="B184" s="3">
        <f t="shared" si="13"/>
        <v>397.87928863408786</v>
      </c>
      <c r="C184" s="3">
        <f t="shared" si="14"/>
        <v>332.86135024471713</v>
      </c>
      <c r="D184" s="3">
        <f t="shared" si="10"/>
        <v>1729.3246896129563</v>
      </c>
      <c r="E184" s="4">
        <f t="shared" si="11"/>
        <v>1470.4816782742482</v>
      </c>
      <c r="G184" s="2" t="str">
        <f t="shared" si="12"/>
        <v>Normal</v>
      </c>
    </row>
    <row r="185" spans="1:7" x14ac:dyDescent="0.2">
      <c r="A185">
        <v>445</v>
      </c>
      <c r="B185" s="3">
        <f t="shared" si="13"/>
        <v>409.65946647556586</v>
      </c>
      <c r="C185" s="3">
        <f t="shared" si="14"/>
        <v>327.12790597865103</v>
      </c>
      <c r="D185" s="3">
        <f t="shared" si="10"/>
        <v>1718.1710903901699</v>
      </c>
      <c r="E185" s="4">
        <f t="shared" si="11"/>
        <v>1284.3246896129563</v>
      </c>
      <c r="G185" s="2" t="str">
        <f t="shared" si="12"/>
        <v>Normal</v>
      </c>
    </row>
    <row r="186" spans="1:7" x14ac:dyDescent="0.2">
      <c r="A186">
        <v>366</v>
      </c>
      <c r="B186" s="3">
        <f t="shared" si="13"/>
        <v>398.74459985667443</v>
      </c>
      <c r="C186" s="3">
        <f t="shared" si="14"/>
        <v>321.4348494553231</v>
      </c>
      <c r="D186" s="3">
        <f t="shared" si="10"/>
        <v>1684.4839976779667</v>
      </c>
      <c r="E186" s="4">
        <f t="shared" si="11"/>
        <v>1352.1710903901699</v>
      </c>
      <c r="G186" s="2" t="str">
        <f t="shared" si="12"/>
        <v>Normal</v>
      </c>
    </row>
    <row r="187" spans="1:7" x14ac:dyDescent="0.2">
      <c r="A187">
        <v>398</v>
      </c>
      <c r="B187" s="3">
        <f t="shared" si="13"/>
        <v>398.55844989250579</v>
      </c>
      <c r="C187" s="3">
        <f t="shared" si="14"/>
        <v>316.80782706999349</v>
      </c>
      <c r="D187" s="3">
        <f t="shared" si="10"/>
        <v>1665.7897581724797</v>
      </c>
      <c r="E187" s="4">
        <f t="shared" si="11"/>
        <v>1286.4839976779667</v>
      </c>
      <c r="G187" s="2" t="str">
        <f t="shared" si="12"/>
        <v>Normal</v>
      </c>
    </row>
    <row r="188" spans="1:7" x14ac:dyDescent="0.2">
      <c r="A188">
        <v>1417</v>
      </c>
      <c r="B188" s="3">
        <f t="shared" si="13"/>
        <v>653.16883741937932</v>
      </c>
      <c r="C188" s="3">
        <f t="shared" si="14"/>
        <v>354.069637786371</v>
      </c>
      <c r="D188" s="3">
        <f t="shared" si="10"/>
        <v>2069.4473885648631</v>
      </c>
      <c r="E188" s="4">
        <f t="shared" si="11"/>
        <v>248.78975817247965</v>
      </c>
      <c r="G188" s="2" t="str">
        <f t="shared" si="12"/>
        <v>Normal</v>
      </c>
    </row>
    <row r="189" spans="1:7" x14ac:dyDescent="0.2">
      <c r="A189">
        <v>334</v>
      </c>
      <c r="B189" s="3">
        <f t="shared" si="13"/>
        <v>573.37662806453454</v>
      </c>
      <c r="C189" s="3">
        <f t="shared" si="14"/>
        <v>376.88755395268515</v>
      </c>
      <c r="D189" s="3">
        <f t="shared" si="10"/>
        <v>2080.9268438752752</v>
      </c>
      <c r="E189" s="4">
        <f t="shared" si="11"/>
        <v>1735.4473885648631</v>
      </c>
      <c r="G189" s="2" t="str">
        <f t="shared" si="12"/>
        <v>Normal</v>
      </c>
    </row>
    <row r="190" spans="1:7" x14ac:dyDescent="0.2">
      <c r="A190">
        <v>357</v>
      </c>
      <c r="B190" s="3">
        <f t="shared" si="13"/>
        <v>519.28247104840091</v>
      </c>
      <c r="C190" s="3">
        <f t="shared" si="14"/>
        <v>382.95215967419404</v>
      </c>
      <c r="D190" s="3">
        <f t="shared" si="10"/>
        <v>2051.0911097451772</v>
      </c>
      <c r="E190" s="4">
        <f t="shared" si="11"/>
        <v>1723.9268438752752</v>
      </c>
      <c r="G190" s="2" t="str">
        <f t="shared" si="12"/>
        <v>Normal</v>
      </c>
    </row>
    <row r="191" spans="1:7" x14ac:dyDescent="0.2">
      <c r="A191">
        <v>280</v>
      </c>
      <c r="B191" s="3">
        <f t="shared" si="13"/>
        <v>459.46185328630065</v>
      </c>
      <c r="C191" s="3">
        <f t="shared" si="14"/>
        <v>376.30649041290559</v>
      </c>
      <c r="D191" s="3">
        <f t="shared" si="10"/>
        <v>1964.6878149379231</v>
      </c>
      <c r="E191" s="4">
        <f t="shared" si="11"/>
        <v>1771.0911097451772</v>
      </c>
      <c r="G191" s="2" t="str">
        <f t="shared" si="12"/>
        <v>Normal</v>
      </c>
    </row>
    <row r="192" spans="1:7" x14ac:dyDescent="0.2">
      <c r="A192">
        <v>302</v>
      </c>
      <c r="B192" s="3">
        <f t="shared" si="13"/>
        <v>420.09638996472552</v>
      </c>
      <c r="C192" s="3">
        <f t="shared" si="14"/>
        <v>363.22914580262426</v>
      </c>
      <c r="D192" s="3">
        <f t="shared" si="10"/>
        <v>1873.0129731752227</v>
      </c>
      <c r="E192" s="4">
        <f t="shared" si="11"/>
        <v>1662.6878149379231</v>
      </c>
      <c r="G192" s="2" t="str">
        <f t="shared" si="12"/>
        <v>Normal</v>
      </c>
    </row>
    <row r="193" spans="1:7" x14ac:dyDescent="0.2">
      <c r="A193">
        <v>428</v>
      </c>
      <c r="B193" s="3">
        <f t="shared" si="13"/>
        <v>422.07229247354417</v>
      </c>
      <c r="C193" s="3">
        <f t="shared" si="14"/>
        <v>352.55631784667702</v>
      </c>
      <c r="D193" s="3">
        <f t="shared" si="10"/>
        <v>1832.2975638602522</v>
      </c>
      <c r="E193" s="4">
        <f t="shared" si="11"/>
        <v>1445.0129731752227</v>
      </c>
      <c r="G193" s="2" t="str">
        <f t="shared" si="12"/>
        <v>Normal</v>
      </c>
    </row>
    <row r="194" spans="1:7" x14ac:dyDescent="0.2">
      <c r="A194">
        <v>452</v>
      </c>
      <c r="B194" s="3">
        <f t="shared" si="13"/>
        <v>429.55421935515812</v>
      </c>
      <c r="C194" s="3">
        <f t="shared" si="14"/>
        <v>345.80808225603943</v>
      </c>
      <c r="D194" s="3">
        <f t="shared" si="10"/>
        <v>1812.7865483793157</v>
      </c>
      <c r="E194" s="4">
        <f t="shared" si="11"/>
        <v>1380.2975638602522</v>
      </c>
      <c r="G194" s="2" t="str">
        <f t="shared" si="12"/>
        <v>Normal</v>
      </c>
    </row>
    <row r="195" spans="1:7" x14ac:dyDescent="0.2">
      <c r="A195">
        <v>372</v>
      </c>
      <c r="B195" s="3">
        <f t="shared" si="13"/>
        <v>415.16566451636857</v>
      </c>
      <c r="C195" s="3">
        <f t="shared" si="14"/>
        <v>338.66919459530328</v>
      </c>
      <c r="D195" s="3">
        <f t="shared" si="10"/>
        <v>1769.8424428975818</v>
      </c>
      <c r="E195" s="4">
        <f t="shared" si="11"/>
        <v>1440.7865483793157</v>
      </c>
      <c r="G195" s="2" t="str">
        <f t="shared" si="12"/>
        <v>Normal</v>
      </c>
    </row>
    <row r="196" spans="1:7" x14ac:dyDescent="0.2">
      <c r="A196">
        <v>396</v>
      </c>
      <c r="B196" s="3">
        <f t="shared" si="13"/>
        <v>410.37424838727645</v>
      </c>
      <c r="C196" s="3">
        <f t="shared" si="14"/>
        <v>332.11674562393273</v>
      </c>
      <c r="D196" s="3">
        <f t="shared" ref="D196:D259" si="15">IF(G196="Normal",B196+4*C196,D195*2)</f>
        <v>1738.8412308830075</v>
      </c>
      <c r="E196" s="4">
        <f t="shared" ref="E196:E259" si="16">ABS( D195-A196)</f>
        <v>1373.8424428975818</v>
      </c>
      <c r="G196" s="2" t="str">
        <f t="shared" ref="G196:G259" si="17">IF(A196&lt;D195,"Normal","Timeout")</f>
        <v>Normal</v>
      </c>
    </row>
    <row r="197" spans="1:7" x14ac:dyDescent="0.2">
      <c r="A197">
        <v>419</v>
      </c>
      <c r="B197" s="3">
        <f t="shared" ref="B197:B260" si="18">IF(G197="Normal",(0.75*B196)+(0.25*A197),B196)</f>
        <v>412.53068629045731</v>
      </c>
      <c r="C197" s="3">
        <f t="shared" ref="C197:C260" si="19">IF(G196="Normal",(0.875*C196)+(ABS(B196-C196)*0.125)+(0.08*(A197)/2)+(0.025*B196),C196)</f>
        <v>327.40369647604103</v>
      </c>
      <c r="D197" s="3">
        <f t="shared" si="15"/>
        <v>1722.1454721946216</v>
      </c>
      <c r="E197" s="4">
        <f t="shared" si="16"/>
        <v>1319.8412308830075</v>
      </c>
      <c r="G197" s="2" t="str">
        <f t="shared" si="17"/>
        <v>Normal</v>
      </c>
    </row>
    <row r="198" spans="1:7" x14ac:dyDescent="0.2">
      <c r="A198">
        <v>442</v>
      </c>
      <c r="B198" s="3">
        <f t="shared" si="18"/>
        <v>419.89801471784301</v>
      </c>
      <c r="C198" s="3">
        <f t="shared" si="19"/>
        <v>325.11237530059935</v>
      </c>
      <c r="D198" s="3">
        <f t="shared" si="15"/>
        <v>1720.3475159202403</v>
      </c>
      <c r="E198" s="4">
        <f t="shared" si="16"/>
        <v>1280.1454721946216</v>
      </c>
      <c r="G198" s="2" t="str">
        <f t="shared" si="17"/>
        <v>Normal</v>
      </c>
    </row>
    <row r="199" spans="1:7" x14ac:dyDescent="0.2">
      <c r="A199">
        <v>568</v>
      </c>
      <c r="B199" s="3">
        <f t="shared" si="18"/>
        <v>456.92351103838223</v>
      </c>
      <c r="C199" s="3">
        <f t="shared" si="19"/>
        <v>329.53898368312599</v>
      </c>
      <c r="D199" s="3">
        <f t="shared" si="15"/>
        <v>1775.0794457708862</v>
      </c>
      <c r="E199" s="4">
        <f t="shared" si="16"/>
        <v>1152.3475159202403</v>
      </c>
      <c r="G199" s="2" t="str">
        <f t="shared" si="17"/>
        <v>Normal</v>
      </c>
    </row>
    <row r="200" spans="1:7" x14ac:dyDescent="0.2">
      <c r="A200">
        <v>493</v>
      </c>
      <c r="B200" s="3">
        <f t="shared" si="18"/>
        <v>465.94263327878667</v>
      </c>
      <c r="C200" s="3">
        <f t="shared" si="19"/>
        <v>335.41276441810186</v>
      </c>
      <c r="D200" s="3">
        <f t="shared" si="15"/>
        <v>1807.593690951194</v>
      </c>
      <c r="E200" s="4">
        <f t="shared" si="16"/>
        <v>1282.0794457708862</v>
      </c>
      <c r="G200" s="2" t="str">
        <f t="shared" si="17"/>
        <v>Normal</v>
      </c>
    </row>
    <row r="201" spans="1:7" x14ac:dyDescent="0.2">
      <c r="A201">
        <v>411</v>
      </c>
      <c r="B201" s="3">
        <f t="shared" si="18"/>
        <v>452.20697495909002</v>
      </c>
      <c r="C201" s="3">
        <f t="shared" si="19"/>
        <v>337.89096830539444</v>
      </c>
      <c r="D201" s="3">
        <f t="shared" si="15"/>
        <v>1803.7708481806678</v>
      </c>
      <c r="E201" s="4">
        <f t="shared" si="16"/>
        <v>1396.593690951194</v>
      </c>
      <c r="G201" s="2" t="str">
        <f t="shared" si="17"/>
        <v>Normal</v>
      </c>
    </row>
    <row r="202" spans="1:7" x14ac:dyDescent="0.2">
      <c r="A202">
        <v>332</v>
      </c>
      <c r="B202" s="3">
        <f t="shared" si="18"/>
        <v>422.1552312193175</v>
      </c>
      <c r="C202" s="3">
        <f t="shared" si="19"/>
        <v>334.52927247290938</v>
      </c>
      <c r="D202" s="3">
        <f t="shared" si="15"/>
        <v>1760.2723211109551</v>
      </c>
      <c r="E202" s="4">
        <f t="shared" si="16"/>
        <v>1471.7708481806678</v>
      </c>
      <c r="G202" s="2" t="str">
        <f t="shared" si="17"/>
        <v>Normal</v>
      </c>
    </row>
    <row r="203" spans="1:7" x14ac:dyDescent="0.2">
      <c r="A203">
        <v>364</v>
      </c>
      <c r="B203" s="3">
        <f t="shared" si="18"/>
        <v>407.61642341448811</v>
      </c>
      <c r="C203" s="3">
        <f t="shared" si="19"/>
        <v>328.78023903757969</v>
      </c>
      <c r="D203" s="3">
        <f t="shared" si="15"/>
        <v>1722.7373795648068</v>
      </c>
      <c r="E203" s="4">
        <f t="shared" si="16"/>
        <v>1396.2723211109551</v>
      </c>
      <c r="G203" s="2" t="str">
        <f t="shared" si="17"/>
        <v>Normal</v>
      </c>
    </row>
    <row r="204" spans="1:7" x14ac:dyDescent="0.2">
      <c r="A204">
        <v>1697</v>
      </c>
      <c r="B204" s="3">
        <f t="shared" si="18"/>
        <v>729.96231756086604</v>
      </c>
      <c r="C204" s="3">
        <f t="shared" si="19"/>
        <v>375.607642790358</v>
      </c>
      <c r="D204" s="3">
        <f t="shared" si="15"/>
        <v>2232.3928887222983</v>
      </c>
      <c r="E204" s="4">
        <f t="shared" si="16"/>
        <v>25.737379564806815</v>
      </c>
      <c r="G204" s="2" t="str">
        <f t="shared" si="17"/>
        <v>Normal</v>
      </c>
    </row>
    <row r="205" spans="1:7" x14ac:dyDescent="0.2">
      <c r="A205">
        <v>720</v>
      </c>
      <c r="B205" s="3">
        <f t="shared" si="18"/>
        <v>727.47173817064959</v>
      </c>
      <c r="C205" s="3">
        <f t="shared" si="19"/>
        <v>420.00007972689843</v>
      </c>
      <c r="D205" s="3">
        <f t="shared" si="15"/>
        <v>2407.4720570782433</v>
      </c>
      <c r="E205" s="4">
        <f t="shared" si="16"/>
        <v>1512.3928887222983</v>
      </c>
      <c r="G205" s="2" t="str">
        <f t="shared" si="17"/>
        <v>Normal</v>
      </c>
    </row>
    <row r="206" spans="1:7" x14ac:dyDescent="0.2">
      <c r="A206">
        <v>744</v>
      </c>
      <c r="B206" s="3">
        <f t="shared" si="18"/>
        <v>731.60380362798719</v>
      </c>
      <c r="C206" s="3">
        <f t="shared" si="19"/>
        <v>453.88082052077124</v>
      </c>
      <c r="D206" s="3">
        <f t="shared" si="15"/>
        <v>2547.1270857110721</v>
      </c>
      <c r="E206" s="4">
        <f t="shared" si="16"/>
        <v>1663.4720570782433</v>
      </c>
      <c r="G206" s="2" t="str">
        <f t="shared" si="17"/>
        <v>Normal</v>
      </c>
    </row>
    <row r="207" spans="1:7" x14ac:dyDescent="0.2">
      <c r="A207">
        <v>1067</v>
      </c>
      <c r="B207" s="3">
        <f t="shared" si="18"/>
        <v>815.45285272099045</v>
      </c>
      <c r="C207" s="3">
        <f t="shared" si="19"/>
        <v>492.8311859347765</v>
      </c>
      <c r="D207" s="3">
        <f t="shared" si="15"/>
        <v>2786.7775964600964</v>
      </c>
      <c r="E207" s="4">
        <f t="shared" si="16"/>
        <v>1480.1270857110721</v>
      </c>
      <c r="G207" s="2" t="str">
        <f t="shared" si="17"/>
        <v>Normal</v>
      </c>
    </row>
    <row r="208" spans="1:7" x14ac:dyDescent="0.2">
      <c r="A208">
        <v>688</v>
      </c>
      <c r="B208" s="3">
        <f t="shared" si="18"/>
        <v>783.58963954074284</v>
      </c>
      <c r="C208" s="3">
        <f t="shared" si="19"/>
        <v>519.46131735923097</v>
      </c>
      <c r="D208" s="3">
        <f t="shared" si="15"/>
        <v>2861.434908977667</v>
      </c>
      <c r="E208" s="4">
        <f t="shared" si="16"/>
        <v>2098.7775964600964</v>
      </c>
      <c r="G208" s="2" t="str">
        <f t="shared" si="17"/>
        <v>Normal</v>
      </c>
    </row>
    <row r="209" spans="1:7" x14ac:dyDescent="0.2">
      <c r="A209">
        <v>1210</v>
      </c>
      <c r="B209" s="3">
        <f t="shared" si="18"/>
        <v>890.19222965555718</v>
      </c>
      <c r="C209" s="3">
        <f t="shared" si="19"/>
        <v>555.53443395053466</v>
      </c>
      <c r="D209" s="3">
        <f t="shared" si="15"/>
        <v>3112.3299654576958</v>
      </c>
      <c r="E209" s="4">
        <f t="shared" si="16"/>
        <v>1651.434908977667</v>
      </c>
      <c r="G209" s="2" t="str">
        <f t="shared" si="17"/>
        <v>Normal</v>
      </c>
    </row>
    <row r="210" spans="1:7" x14ac:dyDescent="0.2">
      <c r="A210">
        <v>720</v>
      </c>
      <c r="B210" s="3">
        <f t="shared" si="18"/>
        <v>847.64417224166789</v>
      </c>
      <c r="C210" s="3">
        <f t="shared" si="19"/>
        <v>578.97965991123453</v>
      </c>
      <c r="D210" s="3">
        <f t="shared" si="15"/>
        <v>3163.5628118866061</v>
      </c>
      <c r="E210" s="4">
        <f t="shared" si="16"/>
        <v>2392.3299654576958</v>
      </c>
      <c r="G210" s="2" t="str">
        <f t="shared" si="17"/>
        <v>Normal</v>
      </c>
    </row>
    <row r="211" spans="1:7" x14ac:dyDescent="0.2">
      <c r="A211">
        <v>319</v>
      </c>
      <c r="B211" s="3">
        <f t="shared" si="18"/>
        <v>715.48312918125089</v>
      </c>
      <c r="C211" s="3">
        <f t="shared" si="19"/>
        <v>574.14137076967597</v>
      </c>
      <c r="D211" s="3">
        <f t="shared" si="15"/>
        <v>3012.048612259955</v>
      </c>
      <c r="E211" s="4">
        <f t="shared" si="16"/>
        <v>2844.5628118866061</v>
      </c>
      <c r="G211" s="2" t="str">
        <f t="shared" si="17"/>
        <v>Normal</v>
      </c>
    </row>
    <row r="212" spans="1:7" x14ac:dyDescent="0.2">
      <c r="A212">
        <v>445</v>
      </c>
      <c r="B212" s="3">
        <f t="shared" si="18"/>
        <v>647.86234688593822</v>
      </c>
      <c r="C212" s="3">
        <f t="shared" si="19"/>
        <v>555.72849745444455</v>
      </c>
      <c r="D212" s="3">
        <f t="shared" si="15"/>
        <v>2870.7763367037164</v>
      </c>
      <c r="E212" s="4">
        <f t="shared" si="16"/>
        <v>2567.048612259955</v>
      </c>
      <c r="G212" s="2" t="str">
        <f t="shared" si="17"/>
        <v>Normal</v>
      </c>
    </row>
    <row r="213" spans="1:7" x14ac:dyDescent="0.2">
      <c r="A213">
        <v>366</v>
      </c>
      <c r="B213" s="3">
        <f t="shared" si="18"/>
        <v>577.39676016445367</v>
      </c>
      <c r="C213" s="3">
        <f t="shared" si="19"/>
        <v>528.61572512372413</v>
      </c>
      <c r="D213" s="3">
        <f t="shared" si="15"/>
        <v>2691.8596606593501</v>
      </c>
      <c r="E213" s="4">
        <f t="shared" si="16"/>
        <v>2504.7763367037164</v>
      </c>
      <c r="G213" s="2" t="str">
        <f t="shared" si="17"/>
        <v>Normal</v>
      </c>
    </row>
    <row r="214" spans="1:7" x14ac:dyDescent="0.2">
      <c r="A214">
        <v>390</v>
      </c>
      <c r="B214" s="3">
        <f t="shared" si="18"/>
        <v>530.54757012334028</v>
      </c>
      <c r="C214" s="3">
        <f t="shared" si="19"/>
        <v>498.67130786746117</v>
      </c>
      <c r="D214" s="3">
        <f t="shared" si="15"/>
        <v>2525.2328015931848</v>
      </c>
      <c r="E214" s="4">
        <f t="shared" si="16"/>
        <v>2301.8596606593501</v>
      </c>
      <c r="G214" s="2" t="str">
        <f t="shared" si="17"/>
        <v>Normal</v>
      </c>
    </row>
    <row r="215" spans="1:7" x14ac:dyDescent="0.2">
      <c r="A215">
        <v>413</v>
      </c>
      <c r="B215" s="3">
        <f t="shared" si="18"/>
        <v>501.16067759250518</v>
      </c>
      <c r="C215" s="3">
        <f t="shared" si="19"/>
        <v>470.10561641909692</v>
      </c>
      <c r="D215" s="3">
        <f t="shared" si="15"/>
        <v>2381.5831432688929</v>
      </c>
      <c r="E215" s="4">
        <f t="shared" si="16"/>
        <v>2112.2328015931848</v>
      </c>
      <c r="G215" s="2" t="str">
        <f t="shared" si="17"/>
        <v>Normal</v>
      </c>
    </row>
    <row r="216" spans="1:7" x14ac:dyDescent="0.2">
      <c r="A216">
        <v>641</v>
      </c>
      <c r="B216" s="3">
        <f t="shared" si="18"/>
        <v>536.12050819437889</v>
      </c>
      <c r="C216" s="3">
        <f t="shared" si="19"/>
        <v>453.39331395319846</v>
      </c>
      <c r="D216" s="3">
        <f t="shared" si="15"/>
        <v>2349.6937640071728</v>
      </c>
      <c r="E216" s="4">
        <f t="shared" si="16"/>
        <v>1740.5831432688929</v>
      </c>
      <c r="G216" s="2" t="str">
        <f t="shared" si="17"/>
        <v>Normal</v>
      </c>
    </row>
    <row r="217" spans="1:7" x14ac:dyDescent="0.2">
      <c r="A217">
        <v>564</v>
      </c>
      <c r="B217" s="3">
        <f t="shared" si="18"/>
        <v>543.09038114578414</v>
      </c>
      <c r="C217" s="3">
        <f t="shared" si="19"/>
        <v>443.02306169405568</v>
      </c>
      <c r="D217" s="3">
        <f t="shared" si="15"/>
        <v>2315.1826279220068</v>
      </c>
      <c r="E217" s="4">
        <f t="shared" si="16"/>
        <v>1785.6937640071728</v>
      </c>
      <c r="G217" s="2" t="str">
        <f t="shared" si="17"/>
        <v>Normal</v>
      </c>
    </row>
    <row r="218" spans="1:7" x14ac:dyDescent="0.2">
      <c r="A218">
        <v>2282</v>
      </c>
      <c r="B218" s="3">
        <f t="shared" si="18"/>
        <v>977.81778585933807</v>
      </c>
      <c r="C218" s="3">
        <f t="shared" si="19"/>
        <v>505.01085344240937</v>
      </c>
      <c r="D218" s="3">
        <f t="shared" si="15"/>
        <v>2997.8611996289756</v>
      </c>
      <c r="E218" s="4">
        <f t="shared" si="16"/>
        <v>33.182627922006759</v>
      </c>
      <c r="G218" s="2" t="str">
        <f t="shared" si="17"/>
        <v>Normal</v>
      </c>
    </row>
    <row r="219" spans="1:7" x14ac:dyDescent="0.2">
      <c r="A219">
        <v>305</v>
      </c>
      <c r="B219" s="3">
        <f t="shared" si="18"/>
        <v>809.61333939450356</v>
      </c>
      <c r="C219" s="3">
        <f t="shared" si="19"/>
        <v>537.63080796070778</v>
      </c>
      <c r="D219" s="3">
        <f t="shared" si="15"/>
        <v>2960.1365712373345</v>
      </c>
      <c r="E219" s="4">
        <f t="shared" si="16"/>
        <v>2692.8611996289756</v>
      </c>
      <c r="G219" s="2" t="str">
        <f t="shared" si="17"/>
        <v>Normal</v>
      </c>
    </row>
    <row r="220" spans="1:7" x14ac:dyDescent="0.2">
      <c r="A220">
        <v>327</v>
      </c>
      <c r="B220" s="3">
        <f t="shared" si="18"/>
        <v>688.96000454587761</v>
      </c>
      <c r="C220" s="3">
        <f t="shared" si="19"/>
        <v>537.74510687970644</v>
      </c>
      <c r="D220" s="3">
        <f t="shared" si="15"/>
        <v>2839.9404320647036</v>
      </c>
      <c r="E220" s="4">
        <f t="shared" si="16"/>
        <v>2633.1365712373345</v>
      </c>
      <c r="G220" s="2" t="str">
        <f t="shared" si="17"/>
        <v>Normal</v>
      </c>
    </row>
    <row r="221" spans="1:7" x14ac:dyDescent="0.2">
      <c r="A221">
        <v>374</v>
      </c>
      <c r="B221" s="3">
        <f t="shared" si="18"/>
        <v>610.22000340940826</v>
      </c>
      <c r="C221" s="3">
        <f t="shared" si="19"/>
        <v>521.61283084166143</v>
      </c>
      <c r="D221" s="3">
        <f t="shared" si="15"/>
        <v>2696.6713267760542</v>
      </c>
      <c r="E221" s="4">
        <f t="shared" si="16"/>
        <v>2465.9404320647036</v>
      </c>
      <c r="G221" s="2" t="str">
        <f t="shared" si="17"/>
        <v>Normal</v>
      </c>
    </row>
    <row r="222" spans="1:7" x14ac:dyDescent="0.2">
      <c r="A222">
        <v>373</v>
      </c>
      <c r="B222" s="3">
        <f t="shared" si="18"/>
        <v>550.91500255705614</v>
      </c>
      <c r="C222" s="3">
        <f t="shared" si="19"/>
        <v>497.66262364265737</v>
      </c>
      <c r="D222" s="3">
        <f t="shared" si="15"/>
        <v>2541.5654971276854</v>
      </c>
      <c r="E222" s="4">
        <f t="shared" si="16"/>
        <v>2323.6713267760542</v>
      </c>
      <c r="G222" s="2" t="str">
        <f t="shared" si="17"/>
        <v>Normal</v>
      </c>
    </row>
    <row r="223" spans="1:7" x14ac:dyDescent="0.2">
      <c r="A223">
        <v>298</v>
      </c>
      <c r="B223" s="3">
        <f t="shared" si="18"/>
        <v>487.68625191779211</v>
      </c>
      <c r="C223" s="3">
        <f t="shared" si="19"/>
        <v>467.80421811555146</v>
      </c>
      <c r="D223" s="3">
        <f t="shared" si="15"/>
        <v>2358.9031243799982</v>
      </c>
      <c r="E223" s="4">
        <f t="shared" si="16"/>
        <v>2243.5654971276854</v>
      </c>
      <c r="G223" s="2" t="str">
        <f t="shared" si="17"/>
        <v>Normal</v>
      </c>
    </row>
    <row r="224" spans="1:7" x14ac:dyDescent="0.2">
      <c r="A224">
        <v>321</v>
      </c>
      <c r="B224" s="3">
        <f t="shared" si="18"/>
        <v>446.01468893834408</v>
      </c>
      <c r="C224" s="3">
        <f t="shared" si="19"/>
        <v>436.84610137433236</v>
      </c>
      <c r="D224" s="3">
        <f t="shared" si="15"/>
        <v>2193.3990944356738</v>
      </c>
      <c r="E224" s="4">
        <f t="shared" si="16"/>
        <v>2037.9031243799982</v>
      </c>
      <c r="G224" s="2" t="str">
        <f t="shared" si="17"/>
        <v>Normal</v>
      </c>
    </row>
    <row r="225" spans="1:7" x14ac:dyDescent="0.2">
      <c r="A225">
        <v>344</v>
      </c>
      <c r="B225" s="3">
        <f t="shared" si="18"/>
        <v>420.51101670375806</v>
      </c>
      <c r="C225" s="3">
        <f t="shared" si="19"/>
        <v>408.29677937150092</v>
      </c>
      <c r="D225" s="3">
        <f t="shared" si="15"/>
        <v>2053.6981341897617</v>
      </c>
      <c r="E225" s="4">
        <f t="shared" si="16"/>
        <v>1849.3990944356738</v>
      </c>
      <c r="G225" s="2" t="str">
        <f t="shared" si="17"/>
        <v>Normal</v>
      </c>
    </row>
    <row r="226" spans="1:7" x14ac:dyDescent="0.2">
      <c r="A226">
        <v>789</v>
      </c>
      <c r="B226" s="3">
        <f t="shared" si="18"/>
        <v>512.63326252781849</v>
      </c>
      <c r="C226" s="3">
        <f t="shared" si="19"/>
        <v>400.85923703418939</v>
      </c>
      <c r="D226" s="3">
        <f t="shared" si="15"/>
        <v>2116.0702106645758</v>
      </c>
      <c r="E226" s="4">
        <f t="shared" si="16"/>
        <v>1264.6981341897617</v>
      </c>
      <c r="G226" s="2" t="str">
        <f t="shared" si="17"/>
        <v>Normal</v>
      </c>
    </row>
    <row r="227" spans="1:7" x14ac:dyDescent="0.2">
      <c r="A227">
        <v>286</v>
      </c>
      <c r="B227" s="3">
        <f t="shared" si="18"/>
        <v>455.97494689586387</v>
      </c>
      <c r="C227" s="3">
        <f t="shared" si="19"/>
        <v>388.97941715481477</v>
      </c>
      <c r="D227" s="3">
        <f t="shared" si="15"/>
        <v>2011.892615515123</v>
      </c>
      <c r="E227" s="4">
        <f t="shared" si="16"/>
        <v>1830.0702106645758</v>
      </c>
      <c r="G227" s="2" t="str">
        <f t="shared" si="17"/>
        <v>Normal</v>
      </c>
    </row>
    <row r="228" spans="1:7" x14ac:dyDescent="0.2">
      <c r="A228">
        <v>514</v>
      </c>
      <c r="B228" s="3">
        <f t="shared" si="18"/>
        <v>470.48121017189789</v>
      </c>
      <c r="C228" s="3">
        <f t="shared" si="19"/>
        <v>380.69080490049072</v>
      </c>
      <c r="D228" s="3">
        <f t="shared" si="15"/>
        <v>1993.2444297738607</v>
      </c>
      <c r="E228" s="4">
        <f t="shared" si="16"/>
        <v>1497.892615515123</v>
      </c>
      <c r="G228" s="2" t="str">
        <f t="shared" si="17"/>
        <v>Normal</v>
      </c>
    </row>
    <row r="229" spans="1:7" x14ac:dyDescent="0.2">
      <c r="A229">
        <v>437</v>
      </c>
      <c r="B229" s="3">
        <f t="shared" si="18"/>
        <v>462.11090762892343</v>
      </c>
      <c r="C229" s="3">
        <f t="shared" si="19"/>
        <v>373.57028520115273</v>
      </c>
      <c r="D229" s="3">
        <f t="shared" si="15"/>
        <v>1956.3920484335345</v>
      </c>
      <c r="E229" s="4">
        <f t="shared" si="16"/>
        <v>1556.2444297738607</v>
      </c>
      <c r="G229" s="2" t="str">
        <f t="shared" si="17"/>
        <v>Normal</v>
      </c>
    </row>
    <row r="230" spans="1:7" x14ac:dyDescent="0.2">
      <c r="A230">
        <v>357</v>
      </c>
      <c r="B230" s="3">
        <f t="shared" si="18"/>
        <v>435.83318072169254</v>
      </c>
      <c r="C230" s="3">
        <f t="shared" si="19"/>
        <v>363.77435004520311</v>
      </c>
      <c r="D230" s="3">
        <f t="shared" si="15"/>
        <v>1890.930580902505</v>
      </c>
      <c r="E230" s="4">
        <f t="shared" si="16"/>
        <v>1599.3920484335345</v>
      </c>
      <c r="G230" s="2" t="str">
        <f t="shared" si="17"/>
        <v>Normal</v>
      </c>
    </row>
    <row r="231" spans="1:7" x14ac:dyDescent="0.2">
      <c r="A231">
        <v>316</v>
      </c>
      <c r="B231" s="3">
        <f t="shared" si="18"/>
        <v>405.87488554126941</v>
      </c>
      <c r="C231" s="3">
        <f t="shared" si="19"/>
        <v>350.84573964215622</v>
      </c>
      <c r="D231" s="3">
        <f t="shared" si="15"/>
        <v>1809.2578441098942</v>
      </c>
      <c r="E231" s="4">
        <f t="shared" si="16"/>
        <v>1574.930580902505</v>
      </c>
      <c r="G231" s="2" t="str">
        <f t="shared" si="17"/>
        <v>Normal</v>
      </c>
    </row>
    <row r="232" spans="1:7" x14ac:dyDescent="0.2">
      <c r="A232">
        <v>508</v>
      </c>
      <c r="B232" s="3">
        <f t="shared" si="18"/>
        <v>431.40616415595207</v>
      </c>
      <c r="C232" s="3">
        <f t="shared" si="19"/>
        <v>344.33553756280759</v>
      </c>
      <c r="D232" s="3">
        <f t="shared" si="15"/>
        <v>1808.7483144071825</v>
      </c>
      <c r="E232" s="4">
        <f t="shared" si="16"/>
        <v>1301.2578441098942</v>
      </c>
      <c r="G232" s="2" t="str">
        <f t="shared" si="17"/>
        <v>Normal</v>
      </c>
    </row>
    <row r="233" spans="1:7" x14ac:dyDescent="0.2">
      <c r="A233">
        <v>337</v>
      </c>
      <c r="B233" s="3">
        <f t="shared" si="18"/>
        <v>407.80462311696408</v>
      </c>
      <c r="C233" s="3">
        <f t="shared" si="19"/>
        <v>336.44257779549849</v>
      </c>
      <c r="D233" s="3">
        <f t="shared" si="15"/>
        <v>1753.5749342989579</v>
      </c>
      <c r="E233" s="4">
        <f t="shared" si="16"/>
        <v>1471.7483144071825</v>
      </c>
      <c r="G233" s="2" t="str">
        <f t="shared" si="17"/>
        <v>Normal</v>
      </c>
    </row>
    <row r="234" spans="1:7" x14ac:dyDescent="0.2">
      <c r="A234">
        <v>351</v>
      </c>
      <c r="B234" s="3">
        <f t="shared" si="18"/>
        <v>393.60346733772303</v>
      </c>
      <c r="C234" s="3">
        <f t="shared" si="19"/>
        <v>327.54262681416856</v>
      </c>
      <c r="D234" s="3">
        <f t="shared" si="15"/>
        <v>1703.7739745943973</v>
      </c>
      <c r="E234" s="4">
        <f t="shared" si="16"/>
        <v>1402.5749342989579</v>
      </c>
      <c r="G234" s="2" t="str">
        <f t="shared" si="17"/>
        <v>Normal</v>
      </c>
    </row>
    <row r="235" spans="1:7" x14ac:dyDescent="0.2">
      <c r="A235">
        <v>274</v>
      </c>
      <c r="B235" s="3">
        <f t="shared" si="18"/>
        <v>363.70260050329227</v>
      </c>
      <c r="C235" s="3">
        <f t="shared" si="19"/>
        <v>315.65749021128482</v>
      </c>
      <c r="D235" s="3">
        <f t="shared" si="15"/>
        <v>1626.3325613484317</v>
      </c>
      <c r="E235" s="4">
        <f t="shared" si="16"/>
        <v>1429.7739745943973</v>
      </c>
      <c r="G235" s="2" t="str">
        <f t="shared" si="17"/>
        <v>Normal</v>
      </c>
    </row>
    <row r="236" spans="1:7" x14ac:dyDescent="0.2">
      <c r="A236">
        <v>295</v>
      </c>
      <c r="B236" s="3">
        <f t="shared" si="18"/>
        <v>346.52695037746923</v>
      </c>
      <c r="C236" s="3">
        <f t="shared" si="19"/>
        <v>303.09850773395749</v>
      </c>
      <c r="D236" s="3">
        <f t="shared" si="15"/>
        <v>1558.9209813132993</v>
      </c>
      <c r="E236" s="4">
        <f t="shared" si="16"/>
        <v>1331.3325613484317</v>
      </c>
      <c r="G236" s="2" t="str">
        <f t="shared" si="17"/>
        <v>Normal</v>
      </c>
    </row>
    <row r="237" spans="1:7" x14ac:dyDescent="0.2">
      <c r="A237">
        <v>1375</v>
      </c>
      <c r="B237" s="3">
        <f t="shared" si="18"/>
        <v>603.6452127831019</v>
      </c>
      <c r="C237" s="3">
        <f t="shared" si="19"/>
        <v>334.3029233570885</v>
      </c>
      <c r="D237" s="3">
        <f t="shared" si="15"/>
        <v>1940.8569062114559</v>
      </c>
      <c r="E237" s="4">
        <f t="shared" si="16"/>
        <v>183.92098131329931</v>
      </c>
      <c r="G237" s="2" t="str">
        <f t="shared" si="17"/>
        <v>Normal</v>
      </c>
    </row>
    <row r="238" spans="1:7" x14ac:dyDescent="0.2">
      <c r="A238">
        <v>443</v>
      </c>
      <c r="B238" s="3">
        <f t="shared" si="18"/>
        <v>563.48390958732648</v>
      </c>
      <c r="C238" s="3">
        <f t="shared" si="19"/>
        <v>358.99397443528159</v>
      </c>
      <c r="D238" s="3">
        <f t="shared" si="15"/>
        <v>1999.4598073284528</v>
      </c>
      <c r="E238" s="4">
        <f t="shared" si="16"/>
        <v>1497.8569062114559</v>
      </c>
      <c r="G238" s="2" t="str">
        <f t="shared" si="17"/>
        <v>Normal</v>
      </c>
    </row>
    <row r="239" spans="1:7" x14ac:dyDescent="0.2">
      <c r="A239">
        <v>475</v>
      </c>
      <c r="B239" s="3">
        <f t="shared" si="18"/>
        <v>541.3629321904948</v>
      </c>
      <c r="C239" s="3">
        <f t="shared" si="19"/>
        <v>372.76806726456016</v>
      </c>
      <c r="D239" s="3">
        <f t="shared" si="15"/>
        <v>2032.4352012487354</v>
      </c>
      <c r="E239" s="4">
        <f t="shared" si="16"/>
        <v>1524.4598073284528</v>
      </c>
      <c r="G239" s="2" t="str">
        <f t="shared" si="17"/>
        <v>Normal</v>
      </c>
    </row>
    <row r="240" spans="1:7" x14ac:dyDescent="0.2">
      <c r="A240">
        <v>396</v>
      </c>
      <c r="B240" s="3">
        <f t="shared" si="18"/>
        <v>505.0221991428711</v>
      </c>
      <c r="C240" s="3">
        <f t="shared" si="19"/>
        <v>376.6204902769943</v>
      </c>
      <c r="D240" s="3">
        <f t="shared" si="15"/>
        <v>2011.5041602508484</v>
      </c>
      <c r="E240" s="4">
        <f t="shared" si="16"/>
        <v>1636.4352012487354</v>
      </c>
      <c r="G240" s="2" t="str">
        <f t="shared" si="17"/>
        <v>Normal</v>
      </c>
    </row>
    <row r="241" spans="1:7" x14ac:dyDescent="0.2">
      <c r="A241">
        <v>514</v>
      </c>
      <c r="B241" s="3">
        <f t="shared" si="18"/>
        <v>507.26664935715331</v>
      </c>
      <c r="C241" s="3">
        <f t="shared" si="19"/>
        <v>378.77869757917642</v>
      </c>
      <c r="D241" s="3">
        <f t="shared" si="15"/>
        <v>2022.3814396738589</v>
      </c>
      <c r="E241" s="4">
        <f t="shared" si="16"/>
        <v>1497.5041602508484</v>
      </c>
      <c r="G241" s="2" t="str">
        <f t="shared" si="17"/>
        <v>Normal</v>
      </c>
    </row>
    <row r="242" spans="1:7" x14ac:dyDescent="0.2">
      <c r="A242">
        <v>440</v>
      </c>
      <c r="B242" s="3">
        <f t="shared" si="18"/>
        <v>490.449987017865</v>
      </c>
      <c r="C242" s="3">
        <f t="shared" si="19"/>
        <v>377.77402058795531</v>
      </c>
      <c r="D242" s="3">
        <f t="shared" si="15"/>
        <v>2001.5460693696862</v>
      </c>
      <c r="E242" s="4">
        <f t="shared" si="16"/>
        <v>1582.3814396738589</v>
      </c>
      <c r="G242" s="2" t="str">
        <f t="shared" si="17"/>
        <v>Normal</v>
      </c>
    </row>
    <row r="243" spans="1:7" x14ac:dyDescent="0.2">
      <c r="A243">
        <v>459</v>
      </c>
      <c r="B243" s="3">
        <f t="shared" si="18"/>
        <v>482.58749026339876</v>
      </c>
      <c r="C243" s="3">
        <f t="shared" si="19"/>
        <v>375.25801349364622</v>
      </c>
      <c r="D243" s="3">
        <f t="shared" si="15"/>
        <v>1983.6195442379835</v>
      </c>
      <c r="E243" s="4">
        <f t="shared" si="16"/>
        <v>1542.5460693696862</v>
      </c>
      <c r="G243" s="2" t="str">
        <f t="shared" si="17"/>
        <v>Normal</v>
      </c>
    </row>
    <row r="244" spans="1:7" x14ac:dyDescent="0.2">
      <c r="A244">
        <v>392</v>
      </c>
      <c r="B244" s="3">
        <f t="shared" si="18"/>
        <v>459.9406176975491</v>
      </c>
      <c r="C244" s="3">
        <f t="shared" si="19"/>
        <v>369.51163365974452</v>
      </c>
      <c r="D244" s="3">
        <f t="shared" si="15"/>
        <v>1937.9871523365273</v>
      </c>
      <c r="E244" s="4">
        <f t="shared" si="16"/>
        <v>1591.6195442379835</v>
      </c>
      <c r="G244" s="2" t="str">
        <f t="shared" si="17"/>
        <v>Normal</v>
      </c>
    </row>
    <row r="245" spans="1:7" x14ac:dyDescent="0.2">
      <c r="A245">
        <v>437</v>
      </c>
      <c r="B245" s="3">
        <f t="shared" si="18"/>
        <v>454.20546327316185</v>
      </c>
      <c r="C245" s="3">
        <f t="shared" si="19"/>
        <v>363.60481789944077</v>
      </c>
      <c r="D245" s="3">
        <f t="shared" si="15"/>
        <v>1908.6247348709248</v>
      </c>
      <c r="E245" s="4">
        <f t="shared" si="16"/>
        <v>1500.9871523365273</v>
      </c>
      <c r="G245" s="2" t="str">
        <f t="shared" si="17"/>
        <v>Normal</v>
      </c>
    </row>
    <row r="246" spans="1:7" x14ac:dyDescent="0.2">
      <c r="A246">
        <v>442</v>
      </c>
      <c r="B246" s="3">
        <f t="shared" si="18"/>
        <v>451.15409745487136</v>
      </c>
      <c r="C246" s="3">
        <f t="shared" si="19"/>
        <v>358.51443291555489</v>
      </c>
      <c r="D246" s="3">
        <f t="shared" si="15"/>
        <v>1885.2118291170909</v>
      </c>
      <c r="E246" s="4">
        <f t="shared" si="16"/>
        <v>1466.6247348709248</v>
      </c>
      <c r="G246" s="2" t="str">
        <f t="shared" si="17"/>
        <v>Normal</v>
      </c>
    </row>
    <row r="247" spans="1:7" x14ac:dyDescent="0.2">
      <c r="A247">
        <v>357</v>
      </c>
      <c r="B247" s="3">
        <f t="shared" si="18"/>
        <v>427.61557309115352</v>
      </c>
      <c r="C247" s="3">
        <f t="shared" si="19"/>
        <v>350.83893930489688</v>
      </c>
      <c r="D247" s="3">
        <f t="shared" si="15"/>
        <v>1830.971330310741</v>
      </c>
      <c r="E247" s="4">
        <f t="shared" si="16"/>
        <v>1528.2118291170909</v>
      </c>
      <c r="G247" s="2" t="str">
        <f t="shared" si="17"/>
        <v>Normal</v>
      </c>
    </row>
    <row r="248" spans="1:7" x14ac:dyDescent="0.2">
      <c r="A248">
        <v>2049</v>
      </c>
      <c r="B248" s="3">
        <f t="shared" si="18"/>
        <v>427.61557309115352</v>
      </c>
      <c r="C248" s="3">
        <f t="shared" si="19"/>
        <v>409.23154044234576</v>
      </c>
      <c r="D248" s="3">
        <f t="shared" si="15"/>
        <v>3661.942660621482</v>
      </c>
      <c r="E248" s="4">
        <f t="shared" si="16"/>
        <v>218.028669689259</v>
      </c>
      <c r="G248" s="2" t="str">
        <f t="shared" si="17"/>
        <v>Timeout</v>
      </c>
    </row>
    <row r="249" spans="1:7" x14ac:dyDescent="0.2">
      <c r="A249">
        <v>2966</v>
      </c>
      <c r="B249" s="3">
        <f t="shared" si="18"/>
        <v>1062.2116798183652</v>
      </c>
      <c r="C249" s="3">
        <f t="shared" si="19"/>
        <v>409.23154044234576</v>
      </c>
      <c r="D249" s="3">
        <f t="shared" si="15"/>
        <v>2699.137841587748</v>
      </c>
      <c r="E249" s="4">
        <f t="shared" si="16"/>
        <v>695.94266062148199</v>
      </c>
      <c r="G249" s="2" t="str">
        <f t="shared" si="17"/>
        <v>Normal</v>
      </c>
    </row>
    <row r="250" spans="1:7" x14ac:dyDescent="0.2">
      <c r="A250">
        <v>1966</v>
      </c>
      <c r="B250" s="3">
        <f t="shared" si="18"/>
        <v>1288.1587598637739</v>
      </c>
      <c r="C250" s="3">
        <f t="shared" si="19"/>
        <v>544.89540730451415</v>
      </c>
      <c r="D250" s="3">
        <f t="shared" si="15"/>
        <v>3467.7403890818305</v>
      </c>
      <c r="E250" s="4">
        <f t="shared" si="16"/>
        <v>733.13784158774797</v>
      </c>
      <c r="G250" s="2" t="str">
        <f t="shared" si="17"/>
        <v>Normal</v>
      </c>
    </row>
    <row r="251" spans="1:7" x14ac:dyDescent="0.2">
      <c r="A251">
        <v>1042</v>
      </c>
      <c r="B251" s="3">
        <f t="shared" si="18"/>
        <v>1226.6190698978303</v>
      </c>
      <c r="C251" s="3">
        <f t="shared" si="19"/>
        <v>643.57536945795164</v>
      </c>
      <c r="D251" s="3">
        <f t="shared" si="15"/>
        <v>3800.9205477296368</v>
      </c>
      <c r="E251" s="4">
        <f t="shared" si="16"/>
        <v>2425.7403890818305</v>
      </c>
      <c r="G251" s="2" t="str">
        <f t="shared" si="17"/>
        <v>Normal</v>
      </c>
    </row>
    <row r="252" spans="1:7" x14ac:dyDescent="0.2">
      <c r="A252">
        <v>452</v>
      </c>
      <c r="B252" s="3">
        <f t="shared" si="18"/>
        <v>1032.9643024233728</v>
      </c>
      <c r="C252" s="3">
        <f t="shared" si="19"/>
        <v>684.75438757813822</v>
      </c>
      <c r="D252" s="3">
        <f t="shared" si="15"/>
        <v>3771.9818527359257</v>
      </c>
      <c r="E252" s="4">
        <f t="shared" si="16"/>
        <v>3348.9205477296368</v>
      </c>
      <c r="G252" s="2" t="str">
        <f t="shared" si="17"/>
        <v>Normal</v>
      </c>
    </row>
    <row r="253" spans="1:7" x14ac:dyDescent="0.2">
      <c r="A253">
        <v>377</v>
      </c>
      <c r="B253" s="3">
        <f t="shared" si="18"/>
        <v>868.97322681752962</v>
      </c>
      <c r="C253" s="3">
        <f t="shared" si="19"/>
        <v>683.59043604710962</v>
      </c>
      <c r="D253" s="3">
        <f t="shared" si="15"/>
        <v>3603.3349710059683</v>
      </c>
      <c r="E253" s="4">
        <f t="shared" si="16"/>
        <v>3394.9818527359257</v>
      </c>
      <c r="G253" s="2" t="str">
        <f t="shared" si="17"/>
        <v>Normal</v>
      </c>
    </row>
    <row r="254" spans="1:7" x14ac:dyDescent="0.2">
      <c r="A254">
        <v>909</v>
      </c>
      <c r="B254" s="3">
        <f t="shared" si="18"/>
        <v>878.97992011314727</v>
      </c>
      <c r="C254" s="3">
        <f t="shared" si="19"/>
        <v>679.39881105796167</v>
      </c>
      <c r="D254" s="3">
        <f t="shared" si="15"/>
        <v>3596.5751643449939</v>
      </c>
      <c r="E254" s="4">
        <f t="shared" si="16"/>
        <v>2694.3349710059683</v>
      </c>
      <c r="G254" s="2" t="str">
        <f t="shared" si="17"/>
        <v>Normal</v>
      </c>
    </row>
    <row r="255" spans="1:7" x14ac:dyDescent="0.2">
      <c r="A255">
        <v>422</v>
      </c>
      <c r="B255" s="3">
        <f t="shared" si="18"/>
        <v>764.73494008486045</v>
      </c>
      <c r="C255" s="3">
        <f t="shared" si="19"/>
        <v>658.27609631044334</v>
      </c>
      <c r="D255" s="3">
        <f t="shared" si="15"/>
        <v>3397.839325326634</v>
      </c>
      <c r="E255" s="4">
        <f t="shared" si="16"/>
        <v>3174.5751643449939</v>
      </c>
      <c r="G255" s="2" t="str">
        <f t="shared" si="17"/>
        <v>Normal</v>
      </c>
    </row>
    <row r="256" spans="1:7" x14ac:dyDescent="0.2">
      <c r="A256">
        <v>450</v>
      </c>
      <c r="B256" s="3">
        <f t="shared" si="18"/>
        <v>686.05120506364528</v>
      </c>
      <c r="C256" s="3">
        <f t="shared" si="19"/>
        <v>626.41731324556156</v>
      </c>
      <c r="D256" s="3">
        <f t="shared" si="15"/>
        <v>3191.7204580458915</v>
      </c>
      <c r="E256" s="4">
        <f t="shared" si="16"/>
        <v>2947.839325326634</v>
      </c>
      <c r="G256" s="2" t="str">
        <f t="shared" si="17"/>
        <v>Normal</v>
      </c>
    </row>
    <row r="257" spans="1:7" x14ac:dyDescent="0.2">
      <c r="A257">
        <v>367</v>
      </c>
      <c r="B257" s="3">
        <f t="shared" si="18"/>
        <v>606.28840379773396</v>
      </c>
      <c r="C257" s="3">
        <f t="shared" si="19"/>
        <v>587.40066569371788</v>
      </c>
      <c r="D257" s="3">
        <f t="shared" si="15"/>
        <v>2955.8910665726053</v>
      </c>
      <c r="E257" s="4">
        <f t="shared" si="16"/>
        <v>2824.7204580458915</v>
      </c>
      <c r="G257" s="2" t="str">
        <f t="shared" si="17"/>
        <v>Normal</v>
      </c>
    </row>
    <row r="258" spans="1:7" x14ac:dyDescent="0.2">
      <c r="A258">
        <v>494</v>
      </c>
      <c r="B258" s="3">
        <f t="shared" si="18"/>
        <v>578.21630284830053</v>
      </c>
      <c r="C258" s="3">
        <f t="shared" si="19"/>
        <v>551.25375983994854</v>
      </c>
      <c r="D258" s="3">
        <f t="shared" si="15"/>
        <v>2783.2313422080947</v>
      </c>
      <c r="E258" s="4">
        <f t="shared" si="16"/>
        <v>2461.8910665726053</v>
      </c>
      <c r="G258" s="2" t="str">
        <f t="shared" si="17"/>
        <v>Normal</v>
      </c>
    </row>
    <row r="259" spans="1:7" x14ac:dyDescent="0.2">
      <c r="A259">
        <v>314</v>
      </c>
      <c r="B259" s="3">
        <f t="shared" si="18"/>
        <v>512.1622271362254</v>
      </c>
      <c r="C259" s="3">
        <f t="shared" si="19"/>
        <v>512.73276530720648</v>
      </c>
      <c r="D259" s="3">
        <f t="shared" si="15"/>
        <v>2563.0932883650512</v>
      </c>
      <c r="E259" s="4">
        <f t="shared" si="16"/>
        <v>2469.2313422080947</v>
      </c>
      <c r="G259" s="2" t="str">
        <f t="shared" si="17"/>
        <v>Normal</v>
      </c>
    </row>
    <row r="260" spans="1:7" x14ac:dyDescent="0.2">
      <c r="A260">
        <v>338</v>
      </c>
      <c r="B260" s="3">
        <f t="shared" si="18"/>
        <v>468.62167035216908</v>
      </c>
      <c r="C260" s="3">
        <f t="shared" si="19"/>
        <v>475.03654259358387</v>
      </c>
      <c r="D260" s="3">
        <f t="shared" ref="D260:D323" si="20">IF(G260="Normal",B260+4*C260,D259*2)</f>
        <v>2368.7678407265048</v>
      </c>
      <c r="E260" s="4">
        <f t="shared" ref="E260:E323" si="21">ABS( D259-A260)</f>
        <v>2225.0932883650512</v>
      </c>
      <c r="G260" s="2" t="str">
        <f t="shared" ref="G260:G323" si="22">IF(A260&lt;D259,"Normal","Timeout")</f>
        <v>Normal</v>
      </c>
    </row>
    <row r="261" spans="1:7" x14ac:dyDescent="0.2">
      <c r="A261">
        <v>361</v>
      </c>
      <c r="B261" s="3">
        <f t="shared" ref="B261:B324" si="23">IF(G261="Normal",(0.75*B260)+(0.25*A261),B260)</f>
        <v>441.71625276412681</v>
      </c>
      <c r="C261" s="3">
        <f t="shared" ref="C261:C324" si="24">IF(G260="Normal",(0.875*C260)+(ABS(B260-C260)*0.125)+(0.08*(A261)/2)+(0.025*B260),C260)</f>
        <v>442.61437555836699</v>
      </c>
      <c r="D261" s="3">
        <f t="shared" si="20"/>
        <v>2212.1737549975946</v>
      </c>
      <c r="E261" s="4">
        <f t="shared" si="21"/>
        <v>2007.7678407265048</v>
      </c>
      <c r="G261" s="2" t="str">
        <f t="shared" si="22"/>
        <v>Normal</v>
      </c>
    </row>
    <row r="262" spans="1:7" x14ac:dyDescent="0.2">
      <c r="A262">
        <v>421</v>
      </c>
      <c r="B262" s="3">
        <f t="shared" si="23"/>
        <v>436.53718957309513</v>
      </c>
      <c r="C262" s="3">
        <f t="shared" si="24"/>
        <v>415.28275028195429</v>
      </c>
      <c r="D262" s="3">
        <f t="shared" si="20"/>
        <v>2097.6681907009124</v>
      </c>
      <c r="E262" s="4">
        <f t="shared" si="21"/>
        <v>1791.1737549975946</v>
      </c>
      <c r="G262" s="2" t="str">
        <f t="shared" si="22"/>
        <v>Normal</v>
      </c>
    </row>
    <row r="263" spans="1:7" x14ac:dyDescent="0.2">
      <c r="A263">
        <v>408</v>
      </c>
      <c r="B263" s="3">
        <f t="shared" si="23"/>
        <v>429.40289217982138</v>
      </c>
      <c r="C263" s="3">
        <f t="shared" si="24"/>
        <v>393.26264114743003</v>
      </c>
      <c r="D263" s="3">
        <f t="shared" si="20"/>
        <v>2002.4534567695414</v>
      </c>
      <c r="E263" s="4">
        <f t="shared" si="21"/>
        <v>1689.6681907009124</v>
      </c>
      <c r="G263" s="2" t="str">
        <f t="shared" si="22"/>
        <v>Normal</v>
      </c>
    </row>
    <row r="264" spans="1:7" x14ac:dyDescent="0.2">
      <c r="A264">
        <v>338</v>
      </c>
      <c r="B264" s="3">
        <f t="shared" si="23"/>
        <v>406.55216913486606</v>
      </c>
      <c r="C264" s="3">
        <f t="shared" si="24"/>
        <v>372.87741468754569</v>
      </c>
      <c r="D264" s="3">
        <f t="shared" si="20"/>
        <v>1898.0618278850488</v>
      </c>
      <c r="E264" s="4">
        <f t="shared" si="21"/>
        <v>1664.4534567695414</v>
      </c>
      <c r="G264" s="2" t="str">
        <f t="shared" si="22"/>
        <v>Normal</v>
      </c>
    </row>
    <row r="265" spans="1:7" x14ac:dyDescent="0.2">
      <c r="A265">
        <v>360</v>
      </c>
      <c r="B265" s="3">
        <f t="shared" si="23"/>
        <v>394.91412685114955</v>
      </c>
      <c r="C265" s="3">
        <f t="shared" si="24"/>
        <v>355.04088638588917</v>
      </c>
      <c r="D265" s="3">
        <f t="shared" si="20"/>
        <v>1815.0776723947063</v>
      </c>
      <c r="E265" s="4">
        <f t="shared" si="21"/>
        <v>1538.0618278850488</v>
      </c>
      <c r="G265" s="2" t="str">
        <f t="shared" si="22"/>
        <v>Normal</v>
      </c>
    </row>
    <row r="266" spans="1:7" x14ac:dyDescent="0.2">
      <c r="A266">
        <v>275</v>
      </c>
      <c r="B266" s="3">
        <f t="shared" si="23"/>
        <v>364.93559513836215</v>
      </c>
      <c r="C266" s="3">
        <f t="shared" si="24"/>
        <v>336.51778381708931</v>
      </c>
      <c r="D266" s="3">
        <f t="shared" si="20"/>
        <v>1711.0067304067193</v>
      </c>
      <c r="E266" s="4">
        <f t="shared" si="21"/>
        <v>1540.0776723947063</v>
      </c>
      <c r="G266" s="2" t="str">
        <f t="shared" si="22"/>
        <v>Normal</v>
      </c>
    </row>
    <row r="267" spans="1:7" x14ac:dyDescent="0.2">
      <c r="A267">
        <v>299</v>
      </c>
      <c r="B267" s="3">
        <f t="shared" si="23"/>
        <v>348.45169635377158</v>
      </c>
      <c r="C267" s="3">
        <f t="shared" si="24"/>
        <v>319.08867713357131</v>
      </c>
      <c r="D267" s="3">
        <f t="shared" si="20"/>
        <v>1624.8064048880569</v>
      </c>
      <c r="E267" s="4">
        <f t="shared" si="21"/>
        <v>1412.0067304067193</v>
      </c>
      <c r="G267" s="2" t="str">
        <f t="shared" si="22"/>
        <v>Normal</v>
      </c>
    </row>
    <row r="268" spans="1:7" x14ac:dyDescent="0.2">
      <c r="A268">
        <v>465</v>
      </c>
      <c r="B268" s="3">
        <f t="shared" si="23"/>
        <v>377.58877226532866</v>
      </c>
      <c r="C268" s="3">
        <f t="shared" si="24"/>
        <v>310.18426230324428</v>
      </c>
      <c r="D268" s="3">
        <f t="shared" si="20"/>
        <v>1618.3258214783059</v>
      </c>
      <c r="E268" s="4">
        <f t="shared" si="21"/>
        <v>1159.8064048880569</v>
      </c>
      <c r="G268" s="2" t="str">
        <f t="shared" si="22"/>
        <v>Normal</v>
      </c>
    </row>
    <row r="269" spans="1:7" x14ac:dyDescent="0.2">
      <c r="A269">
        <v>693</v>
      </c>
      <c r="B269" s="3">
        <f t="shared" si="23"/>
        <v>456.44157919899646</v>
      </c>
      <c r="C269" s="3">
        <f t="shared" si="24"/>
        <v>316.99651256723251</v>
      </c>
      <c r="D269" s="3">
        <f t="shared" si="20"/>
        <v>1724.4276294679266</v>
      </c>
      <c r="E269" s="4">
        <f t="shared" si="21"/>
        <v>925.3258214783059</v>
      </c>
      <c r="G269" s="2" t="str">
        <f t="shared" si="22"/>
        <v>Normal</v>
      </c>
    </row>
    <row r="270" spans="1:7" x14ac:dyDescent="0.2">
      <c r="A270">
        <v>372</v>
      </c>
      <c r="B270" s="3">
        <f t="shared" si="23"/>
        <v>435.33118439924738</v>
      </c>
      <c r="C270" s="3">
        <f t="shared" si="24"/>
        <v>321.09362130527387</v>
      </c>
      <c r="D270" s="3">
        <f t="shared" si="20"/>
        <v>1719.7056696203429</v>
      </c>
      <c r="E270" s="4">
        <f t="shared" si="21"/>
        <v>1352.4276294679266</v>
      </c>
      <c r="G270" s="2" t="str">
        <f t="shared" si="22"/>
        <v>Normal</v>
      </c>
    </row>
    <row r="271" spans="1:7" x14ac:dyDescent="0.2">
      <c r="A271">
        <v>397</v>
      </c>
      <c r="B271" s="3">
        <f t="shared" si="23"/>
        <v>425.74838829943553</v>
      </c>
      <c r="C271" s="3">
        <f t="shared" si="24"/>
        <v>321.99989363884254</v>
      </c>
      <c r="D271" s="3">
        <f t="shared" si="20"/>
        <v>1713.7479628548058</v>
      </c>
      <c r="E271" s="4">
        <f t="shared" si="21"/>
        <v>1322.7056696203429</v>
      </c>
      <c r="G271" s="2" t="str">
        <f t="shared" si="22"/>
        <v>Normal</v>
      </c>
    </row>
    <row r="272" spans="1:7" x14ac:dyDescent="0.2">
      <c r="A272">
        <v>421</v>
      </c>
      <c r="B272" s="3">
        <f t="shared" si="23"/>
        <v>424.56129122457662</v>
      </c>
      <c r="C272" s="3">
        <f t="shared" si="24"/>
        <v>322.20217847404723</v>
      </c>
      <c r="D272" s="3">
        <f t="shared" si="20"/>
        <v>1713.3700051207657</v>
      </c>
      <c r="E272" s="4">
        <f t="shared" si="21"/>
        <v>1292.7479628548058</v>
      </c>
      <c r="G272" s="2" t="str">
        <f t="shared" si="22"/>
        <v>Normal</v>
      </c>
    </row>
    <row r="273" spans="1:7" x14ac:dyDescent="0.2">
      <c r="A273">
        <v>1642</v>
      </c>
      <c r="B273" s="3">
        <f t="shared" si="23"/>
        <v>728.92096841843249</v>
      </c>
      <c r="C273" s="3">
        <f t="shared" si="24"/>
        <v>371.0158275392219</v>
      </c>
      <c r="D273" s="3">
        <f t="shared" si="20"/>
        <v>2212.9842785753199</v>
      </c>
      <c r="E273" s="4">
        <f t="shared" si="21"/>
        <v>71.370005120765654</v>
      </c>
      <c r="G273" s="2" t="str">
        <f t="shared" si="22"/>
        <v>Normal</v>
      </c>
    </row>
    <row r="274" spans="1:7" x14ac:dyDescent="0.2">
      <c r="A274">
        <v>366</v>
      </c>
      <c r="B274" s="3">
        <f t="shared" si="23"/>
        <v>638.19072631382437</v>
      </c>
      <c r="C274" s="3">
        <f t="shared" si="24"/>
        <v>402.24001591718132</v>
      </c>
      <c r="D274" s="3">
        <f t="shared" si="20"/>
        <v>2247.1507899825497</v>
      </c>
      <c r="E274" s="4">
        <f t="shared" si="21"/>
        <v>1846.9842785753199</v>
      </c>
      <c r="G274" s="2" t="str">
        <f t="shared" si="22"/>
        <v>Normal</v>
      </c>
    </row>
    <row r="275" spans="1:7" x14ac:dyDescent="0.2">
      <c r="A275">
        <v>287</v>
      </c>
      <c r="B275" s="3">
        <f t="shared" si="23"/>
        <v>550.39304473536822</v>
      </c>
      <c r="C275" s="3">
        <f t="shared" si="24"/>
        <v>408.88862088495966</v>
      </c>
      <c r="D275" s="3">
        <f t="shared" si="20"/>
        <v>2185.9475282752069</v>
      </c>
      <c r="E275" s="4">
        <f t="shared" si="21"/>
        <v>1960.1507899825497</v>
      </c>
      <c r="G275" s="2" t="str">
        <f t="shared" si="22"/>
        <v>Normal</v>
      </c>
    </row>
    <row r="276" spans="1:7" x14ac:dyDescent="0.2">
      <c r="A276">
        <v>413</v>
      </c>
      <c r="B276" s="3">
        <f t="shared" si="23"/>
        <v>516.04478355152617</v>
      </c>
      <c r="C276" s="3">
        <f t="shared" si="24"/>
        <v>405.74542237402494</v>
      </c>
      <c r="D276" s="3">
        <f t="shared" si="20"/>
        <v>2139.026473047626</v>
      </c>
      <c r="E276" s="4">
        <f t="shared" si="21"/>
        <v>1772.9475282752069</v>
      </c>
      <c r="G276" s="2" t="str">
        <f t="shared" si="22"/>
        <v>Normal</v>
      </c>
    </row>
    <row r="277" spans="1:7" x14ac:dyDescent="0.2">
      <c r="A277">
        <v>438</v>
      </c>
      <c r="B277" s="3">
        <f t="shared" si="23"/>
        <v>496.53358766364465</v>
      </c>
      <c r="C277" s="3">
        <f t="shared" si="24"/>
        <v>399.23578431324762</v>
      </c>
      <c r="D277" s="3">
        <f t="shared" si="20"/>
        <v>2093.4767249166352</v>
      </c>
      <c r="E277" s="4">
        <f t="shared" si="21"/>
        <v>1701.026473047626</v>
      </c>
      <c r="G277" s="2" t="str">
        <f t="shared" si="22"/>
        <v>Normal</v>
      </c>
    </row>
    <row r="278" spans="1:7" x14ac:dyDescent="0.2">
      <c r="A278">
        <v>474</v>
      </c>
      <c r="B278" s="3">
        <f t="shared" si="23"/>
        <v>490.90019074773352</v>
      </c>
      <c r="C278" s="3">
        <f t="shared" si="24"/>
        <v>392.86687638448234</v>
      </c>
      <c r="D278" s="3">
        <f t="shared" si="20"/>
        <v>2062.367696285663</v>
      </c>
      <c r="E278" s="4">
        <f t="shared" si="21"/>
        <v>1619.4767249166352</v>
      </c>
      <c r="G278" s="2" t="str">
        <f t="shared" si="22"/>
        <v>Normal</v>
      </c>
    </row>
    <row r="279" spans="1:7" x14ac:dyDescent="0.2">
      <c r="A279">
        <v>383</v>
      </c>
      <c r="B279" s="3">
        <f t="shared" si="23"/>
        <v>463.92514306080011</v>
      </c>
      <c r="C279" s="3">
        <f t="shared" si="24"/>
        <v>383.60518590052175</v>
      </c>
      <c r="D279" s="3">
        <f t="shared" si="20"/>
        <v>1998.3458866628871</v>
      </c>
      <c r="E279" s="4">
        <f t="shared" si="21"/>
        <v>1679.367696285663</v>
      </c>
      <c r="G279" s="2" t="str">
        <f t="shared" si="22"/>
        <v>Normal</v>
      </c>
    </row>
    <row r="280" spans="1:7" x14ac:dyDescent="0.2">
      <c r="A280">
        <v>305</v>
      </c>
      <c r="B280" s="3">
        <f t="shared" si="23"/>
        <v>424.19385729560008</v>
      </c>
      <c r="C280" s="3">
        <f t="shared" si="24"/>
        <v>369.49266088451128</v>
      </c>
      <c r="D280" s="3">
        <f t="shared" si="20"/>
        <v>1902.1645008336452</v>
      </c>
      <c r="E280" s="4">
        <f t="shared" si="21"/>
        <v>1693.3458866628871</v>
      </c>
      <c r="G280" s="2" t="str">
        <f t="shared" si="22"/>
        <v>Normal</v>
      </c>
    </row>
    <row r="281" spans="1:7" x14ac:dyDescent="0.2">
      <c r="A281">
        <v>329</v>
      </c>
      <c r="B281" s="3">
        <f t="shared" si="23"/>
        <v>400.39539297170006</v>
      </c>
      <c r="C281" s="3">
        <f t="shared" si="24"/>
        <v>353.9085742577235</v>
      </c>
      <c r="D281" s="3">
        <f t="shared" si="20"/>
        <v>1816.0296900025942</v>
      </c>
      <c r="E281" s="4">
        <f t="shared" si="21"/>
        <v>1573.1645008336452</v>
      </c>
      <c r="G281" s="2" t="str">
        <f t="shared" si="22"/>
        <v>Normal</v>
      </c>
    </row>
    <row r="282" spans="1:7" x14ac:dyDescent="0.2">
      <c r="A282">
        <v>557</v>
      </c>
      <c r="B282" s="3">
        <f t="shared" si="23"/>
        <v>439.54654472877507</v>
      </c>
      <c r="C282" s="3">
        <f t="shared" si="24"/>
        <v>347.77073963904763</v>
      </c>
      <c r="D282" s="3">
        <f t="shared" si="20"/>
        <v>1830.6295032849657</v>
      </c>
      <c r="E282" s="4">
        <f t="shared" si="21"/>
        <v>1259.0296900025942</v>
      </c>
      <c r="G282" s="2" t="str">
        <f t="shared" si="22"/>
        <v>Normal</v>
      </c>
    </row>
    <row r="283" spans="1:7" x14ac:dyDescent="0.2">
      <c r="A283">
        <v>1606</v>
      </c>
      <c r="B283" s="3">
        <f t="shared" si="23"/>
        <v>731.15990854658128</v>
      </c>
      <c r="C283" s="3">
        <f t="shared" si="24"/>
        <v>391.00003643860197</v>
      </c>
      <c r="D283" s="3">
        <f t="shared" si="20"/>
        <v>2295.160054300989</v>
      </c>
      <c r="E283" s="4">
        <f t="shared" si="21"/>
        <v>224.62950328496572</v>
      </c>
      <c r="G283" s="2" t="str">
        <f t="shared" si="22"/>
        <v>Normal</v>
      </c>
    </row>
    <row r="284" spans="1:7" x14ac:dyDescent="0.2">
      <c r="A284">
        <v>416</v>
      </c>
      <c r="B284" s="3">
        <f t="shared" si="23"/>
        <v>652.36993140993593</v>
      </c>
      <c r="C284" s="3">
        <f t="shared" si="24"/>
        <v>419.56401361093867</v>
      </c>
      <c r="D284" s="3">
        <f t="shared" si="20"/>
        <v>2330.6259858536905</v>
      </c>
      <c r="E284" s="4">
        <f t="shared" si="21"/>
        <v>1879.160054300989</v>
      </c>
      <c r="G284" s="2" t="str">
        <f t="shared" si="22"/>
        <v>Normal</v>
      </c>
    </row>
    <row r="285" spans="1:7" x14ac:dyDescent="0.2">
      <c r="A285">
        <v>343</v>
      </c>
      <c r="B285" s="3">
        <f t="shared" si="23"/>
        <v>575.02744855745198</v>
      </c>
      <c r="C285" s="3">
        <f t="shared" si="24"/>
        <v>426.24849991969438</v>
      </c>
      <c r="D285" s="3">
        <f t="shared" si="20"/>
        <v>2280.0214482362294</v>
      </c>
      <c r="E285" s="4">
        <f t="shared" si="21"/>
        <v>1987.6259858536905</v>
      </c>
      <c r="G285" s="2" t="str">
        <f t="shared" si="22"/>
        <v>Normal</v>
      </c>
    </row>
    <row r="286" spans="1:7" x14ac:dyDescent="0.2">
      <c r="A286">
        <v>465</v>
      </c>
      <c r="B286" s="3">
        <f t="shared" si="23"/>
        <v>547.52058641808901</v>
      </c>
      <c r="C286" s="3">
        <f t="shared" si="24"/>
        <v>424.54049222338858</v>
      </c>
      <c r="D286" s="3">
        <f t="shared" si="20"/>
        <v>2245.6825553116432</v>
      </c>
      <c r="E286" s="4">
        <f t="shared" si="21"/>
        <v>1815.0214482362294</v>
      </c>
      <c r="G286" s="2" t="str">
        <f t="shared" si="22"/>
        <v>Normal</v>
      </c>
    </row>
    <row r="287" spans="1:7" x14ac:dyDescent="0.2">
      <c r="A287">
        <v>695</v>
      </c>
      <c r="B287" s="3">
        <f t="shared" si="23"/>
        <v>584.39043981356679</v>
      </c>
      <c r="C287" s="3">
        <f t="shared" si="24"/>
        <v>428.33345713025483</v>
      </c>
      <c r="D287" s="3">
        <f t="shared" si="20"/>
        <v>2297.7242683345862</v>
      </c>
      <c r="E287" s="4">
        <f t="shared" si="21"/>
        <v>1550.6825553116432</v>
      </c>
      <c r="G287" s="2" t="str">
        <f t="shared" si="22"/>
        <v>Normal</v>
      </c>
    </row>
    <row r="288" spans="1:7" x14ac:dyDescent="0.2">
      <c r="A288">
        <v>514</v>
      </c>
      <c r="B288" s="3">
        <f t="shared" si="23"/>
        <v>566.79282986017506</v>
      </c>
      <c r="C288" s="3">
        <f t="shared" si="24"/>
        <v>429.46865881972616</v>
      </c>
      <c r="D288" s="3">
        <f t="shared" si="20"/>
        <v>2284.6674651390795</v>
      </c>
      <c r="E288" s="4">
        <f t="shared" si="21"/>
        <v>1783.7242683345862</v>
      </c>
      <c r="G288" s="2" t="str">
        <f t="shared" si="22"/>
        <v>Normal</v>
      </c>
    </row>
    <row r="289" spans="1:7" x14ac:dyDescent="0.2">
      <c r="A289">
        <v>419</v>
      </c>
      <c r="B289" s="3">
        <f t="shared" si="23"/>
        <v>529.8446223951313</v>
      </c>
      <c r="C289" s="3">
        <f t="shared" si="24"/>
        <v>423.88041859382093</v>
      </c>
      <c r="D289" s="3">
        <f t="shared" si="20"/>
        <v>2225.3662967704149</v>
      </c>
      <c r="E289" s="4">
        <f t="shared" si="21"/>
        <v>1865.6674651390795</v>
      </c>
      <c r="G289" s="2" t="str">
        <f t="shared" si="22"/>
        <v>Normal</v>
      </c>
    </row>
    <row r="290" spans="1:7" x14ac:dyDescent="0.2">
      <c r="A290">
        <v>444</v>
      </c>
      <c r="B290" s="3">
        <f t="shared" si="23"/>
        <v>508.38346679634844</v>
      </c>
      <c r="C290" s="3">
        <f t="shared" si="24"/>
        <v>415.14700730463534</v>
      </c>
      <c r="D290" s="3">
        <f t="shared" si="20"/>
        <v>2168.9714960148899</v>
      </c>
      <c r="E290" s="4">
        <f t="shared" si="21"/>
        <v>1781.3662967704149</v>
      </c>
      <c r="G290" s="2" t="str">
        <f t="shared" si="22"/>
        <v>Normal</v>
      </c>
    </row>
    <row r="291" spans="1:7" x14ac:dyDescent="0.2">
      <c r="A291">
        <v>366</v>
      </c>
      <c r="B291" s="3">
        <f t="shared" si="23"/>
        <v>472.78760009726136</v>
      </c>
      <c r="C291" s="3">
        <f t="shared" si="24"/>
        <v>402.25777549792878</v>
      </c>
      <c r="D291" s="3">
        <f t="shared" si="20"/>
        <v>2081.8187020889764</v>
      </c>
      <c r="E291" s="4">
        <f t="shared" si="21"/>
        <v>1802.9714960148899</v>
      </c>
      <c r="G291" s="2" t="str">
        <f t="shared" si="22"/>
        <v>Normal</v>
      </c>
    </row>
    <row r="292" spans="1:7" x14ac:dyDescent="0.2">
      <c r="A292">
        <v>288</v>
      </c>
      <c r="B292" s="3">
        <f t="shared" si="23"/>
        <v>426.59070007294599</v>
      </c>
      <c r="C292" s="3">
        <f t="shared" si="24"/>
        <v>384.13147163803575</v>
      </c>
      <c r="D292" s="3">
        <f t="shared" si="20"/>
        <v>1963.116586625089</v>
      </c>
      <c r="E292" s="4">
        <f t="shared" si="21"/>
        <v>1793.8187020889764</v>
      </c>
      <c r="G292" s="2" t="str">
        <f t="shared" si="22"/>
        <v>Normal</v>
      </c>
    </row>
    <row r="293" spans="1:7" x14ac:dyDescent="0.2">
      <c r="A293">
        <v>1961</v>
      </c>
      <c r="B293" s="3">
        <f t="shared" si="23"/>
        <v>810.19302505470955</v>
      </c>
      <c r="C293" s="3">
        <f t="shared" si="24"/>
        <v>430.52720873946868</v>
      </c>
      <c r="D293" s="3">
        <f t="shared" si="20"/>
        <v>2532.3018600125843</v>
      </c>
      <c r="E293" s="4">
        <f t="shared" si="21"/>
        <v>2.1165866250889849</v>
      </c>
      <c r="G293" s="2" t="str">
        <f t="shared" si="22"/>
        <v>Normal</v>
      </c>
    </row>
    <row r="294" spans="1:7" x14ac:dyDescent="0.2">
      <c r="A294">
        <v>937</v>
      </c>
      <c r="B294" s="3">
        <f t="shared" si="23"/>
        <v>841.89476879103222</v>
      </c>
      <c r="C294" s="3">
        <f t="shared" si="24"/>
        <v>481.90436031280797</v>
      </c>
      <c r="D294" s="3">
        <f t="shared" si="20"/>
        <v>2769.5122100422641</v>
      </c>
      <c r="E294" s="4">
        <f t="shared" si="21"/>
        <v>1595.3018600125843</v>
      </c>
      <c r="G294" s="2" t="str">
        <f t="shared" si="22"/>
        <v>Normal</v>
      </c>
    </row>
    <row r="295" spans="1:7" x14ac:dyDescent="0.2">
      <c r="A295">
        <v>459</v>
      </c>
      <c r="B295" s="3">
        <f t="shared" si="23"/>
        <v>746.17107659327417</v>
      </c>
      <c r="C295" s="3">
        <f t="shared" si="24"/>
        <v>506.07248555326083</v>
      </c>
      <c r="D295" s="3">
        <f t="shared" si="20"/>
        <v>2770.4610188063175</v>
      </c>
      <c r="E295" s="4">
        <f t="shared" si="21"/>
        <v>2310.5122100422641</v>
      </c>
      <c r="G295" s="2" t="str">
        <f t="shared" si="22"/>
        <v>Normal</v>
      </c>
    </row>
    <row r="296" spans="1:7" x14ac:dyDescent="0.2">
      <c r="A296">
        <v>367</v>
      </c>
      <c r="B296" s="3">
        <f t="shared" si="23"/>
        <v>651.37830744495568</v>
      </c>
      <c r="C296" s="3">
        <f t="shared" si="24"/>
        <v>506.16002565393671</v>
      </c>
      <c r="D296" s="3">
        <f t="shared" si="20"/>
        <v>2676.0184100607025</v>
      </c>
      <c r="E296" s="4">
        <f t="shared" si="21"/>
        <v>2403.4610188063175</v>
      </c>
      <c r="G296" s="2" t="str">
        <f t="shared" si="22"/>
        <v>Normal</v>
      </c>
    </row>
    <row r="297" spans="1:7" x14ac:dyDescent="0.2">
      <c r="A297">
        <v>403</v>
      </c>
      <c r="B297" s="3">
        <f t="shared" si="23"/>
        <v>589.28373058371676</v>
      </c>
      <c r="C297" s="3">
        <f t="shared" si="24"/>
        <v>493.44676535719589</v>
      </c>
      <c r="D297" s="3">
        <f t="shared" si="20"/>
        <v>2563.0707920125005</v>
      </c>
      <c r="E297" s="4">
        <f t="shared" si="21"/>
        <v>2273.0184100607025</v>
      </c>
      <c r="G297" s="2" t="str">
        <f t="shared" si="22"/>
        <v>Normal</v>
      </c>
    </row>
    <row r="298" spans="1:7" x14ac:dyDescent="0.2">
      <c r="A298">
        <v>417</v>
      </c>
      <c r="B298" s="3">
        <f t="shared" si="23"/>
        <v>546.21279793778763</v>
      </c>
      <c r="C298" s="3">
        <f t="shared" si="24"/>
        <v>475.15763360545441</v>
      </c>
      <c r="D298" s="3">
        <f t="shared" si="20"/>
        <v>2446.8433323596055</v>
      </c>
      <c r="E298" s="4">
        <f t="shared" si="21"/>
        <v>2146.0707920125005</v>
      </c>
      <c r="G298" s="2" t="str">
        <f t="shared" si="22"/>
        <v>Normal</v>
      </c>
    </row>
    <row r="299" spans="1:7" x14ac:dyDescent="0.2">
      <c r="A299">
        <v>440</v>
      </c>
      <c r="B299" s="3">
        <f t="shared" si="23"/>
        <v>519.65959845334078</v>
      </c>
      <c r="C299" s="3">
        <f t="shared" si="24"/>
        <v>455.90014489475897</v>
      </c>
      <c r="D299" s="3">
        <f t="shared" si="20"/>
        <v>2343.2601780323766</v>
      </c>
      <c r="E299" s="4">
        <f t="shared" si="21"/>
        <v>2006.8433323596055</v>
      </c>
      <c r="G299" s="2" t="str">
        <f t="shared" si="22"/>
        <v>Normal</v>
      </c>
    </row>
    <row r="300" spans="1:7" x14ac:dyDescent="0.2">
      <c r="A300">
        <v>465</v>
      </c>
      <c r="B300" s="3">
        <f t="shared" si="23"/>
        <v>505.99469884000558</v>
      </c>
      <c r="C300" s="3">
        <f t="shared" si="24"/>
        <v>438.47404843907037</v>
      </c>
      <c r="D300" s="3">
        <f t="shared" si="20"/>
        <v>2259.8908925962869</v>
      </c>
      <c r="E300" s="4">
        <f t="shared" si="21"/>
        <v>1878.2601780323766</v>
      </c>
      <c r="G300" s="2" t="str">
        <f t="shared" si="22"/>
        <v>Normal</v>
      </c>
    </row>
    <row r="301" spans="1:7" x14ac:dyDescent="0.2">
      <c r="A301">
        <v>392</v>
      </c>
      <c r="B301" s="3">
        <f t="shared" si="23"/>
        <v>477.49602413000417</v>
      </c>
      <c r="C301" s="3">
        <f t="shared" si="24"/>
        <v>420.43474115530364</v>
      </c>
      <c r="D301" s="3">
        <f t="shared" si="20"/>
        <v>2159.2349887512187</v>
      </c>
      <c r="E301" s="4">
        <f t="shared" si="21"/>
        <v>1867.8908925962869</v>
      </c>
      <c r="G301" s="2" t="str">
        <f t="shared" si="22"/>
        <v>Normal</v>
      </c>
    </row>
    <row r="302" spans="1:7" x14ac:dyDescent="0.2">
      <c r="A302">
        <v>410</v>
      </c>
      <c r="B302" s="3">
        <f t="shared" si="23"/>
        <v>460.62201809750314</v>
      </c>
      <c r="C302" s="3">
        <f t="shared" si="24"/>
        <v>403.35045948597838</v>
      </c>
      <c r="D302" s="3">
        <f t="shared" si="20"/>
        <v>2074.0238560414168</v>
      </c>
      <c r="E302" s="4">
        <f t="shared" si="21"/>
        <v>1749.2349887512187</v>
      </c>
      <c r="G302" s="2" t="str">
        <f t="shared" si="22"/>
        <v>Normal</v>
      </c>
    </row>
    <row r="303" spans="1:7" x14ac:dyDescent="0.2">
      <c r="A303">
        <v>443</v>
      </c>
      <c r="B303" s="3">
        <f t="shared" si="23"/>
        <v>456.21651357312737</v>
      </c>
      <c r="C303" s="3">
        <f t="shared" si="24"/>
        <v>389.32614732910923</v>
      </c>
      <c r="D303" s="3">
        <f t="shared" si="20"/>
        <v>2013.5211028895642</v>
      </c>
      <c r="E303" s="4">
        <f t="shared" si="21"/>
        <v>1631.0238560414168</v>
      </c>
      <c r="G303" s="2" t="str">
        <f t="shared" si="22"/>
        <v>Normal</v>
      </c>
    </row>
    <row r="304" spans="1:7" x14ac:dyDescent="0.2">
      <c r="A304">
        <v>464</v>
      </c>
      <c r="B304" s="3">
        <f t="shared" si="23"/>
        <v>458.1623851798455</v>
      </c>
      <c r="C304" s="3">
        <f t="shared" si="24"/>
        <v>378.98708753280101</v>
      </c>
      <c r="D304" s="3">
        <f t="shared" si="20"/>
        <v>1974.1107353110497</v>
      </c>
      <c r="E304" s="4">
        <f t="shared" si="21"/>
        <v>1549.5211028895642</v>
      </c>
      <c r="G304" s="2" t="str">
        <f t="shared" si="22"/>
        <v>Normal</v>
      </c>
    </row>
    <row r="305" spans="1:7" x14ac:dyDescent="0.2">
      <c r="A305">
        <v>390</v>
      </c>
      <c r="B305" s="3">
        <f t="shared" si="23"/>
        <v>441.12178888488415</v>
      </c>
      <c r="C305" s="3">
        <f t="shared" si="24"/>
        <v>368.5646734265776</v>
      </c>
      <c r="D305" s="3">
        <f t="shared" si="20"/>
        <v>1915.3804825911945</v>
      </c>
      <c r="E305" s="4">
        <f t="shared" si="21"/>
        <v>1584.1107353110497</v>
      </c>
      <c r="G305" s="2" t="str">
        <f t="shared" si="22"/>
        <v>Normal</v>
      </c>
    </row>
    <row r="306" spans="1:7" x14ac:dyDescent="0.2">
      <c r="A306">
        <v>410</v>
      </c>
      <c r="B306" s="3">
        <f t="shared" si="23"/>
        <v>433.34134166366312</v>
      </c>
      <c r="C306" s="3">
        <f t="shared" si="24"/>
        <v>358.99177340266584</v>
      </c>
      <c r="D306" s="3">
        <f t="shared" si="20"/>
        <v>1869.3084352743265</v>
      </c>
      <c r="E306" s="4">
        <f t="shared" si="21"/>
        <v>1505.3804825911945</v>
      </c>
      <c r="G306" s="2" t="str">
        <f t="shared" si="22"/>
        <v>Normal</v>
      </c>
    </row>
    <row r="307" spans="1:7" x14ac:dyDescent="0.2">
      <c r="A307">
        <v>436</v>
      </c>
      <c r="B307" s="3">
        <f t="shared" si="23"/>
        <v>434.00600624774734</v>
      </c>
      <c r="C307" s="3">
        <f t="shared" si="24"/>
        <v>351.68503130154886</v>
      </c>
      <c r="D307" s="3">
        <f t="shared" si="20"/>
        <v>1840.7461314539428</v>
      </c>
      <c r="E307" s="4">
        <f t="shared" si="21"/>
        <v>1433.3084352743265</v>
      </c>
      <c r="G307" s="2" t="str">
        <f t="shared" si="22"/>
        <v>Normal</v>
      </c>
    </row>
    <row r="308" spans="1:7" x14ac:dyDescent="0.2">
      <c r="A308">
        <v>458</v>
      </c>
      <c r="B308" s="3">
        <f t="shared" si="23"/>
        <v>440.0045046858105</v>
      </c>
      <c r="C308" s="3">
        <f t="shared" si="24"/>
        <v>347.18467441332376</v>
      </c>
      <c r="D308" s="3">
        <f t="shared" si="20"/>
        <v>1828.7432023391057</v>
      </c>
      <c r="E308" s="4">
        <f t="shared" si="21"/>
        <v>1382.7461314539428</v>
      </c>
      <c r="G308" s="2" t="str">
        <f t="shared" si="22"/>
        <v>Normal</v>
      </c>
    </row>
    <row r="309" spans="1:7" x14ac:dyDescent="0.2">
      <c r="A309">
        <v>379</v>
      </c>
      <c r="B309" s="3">
        <f t="shared" si="23"/>
        <v>424.75337851435791</v>
      </c>
      <c r="C309" s="3">
        <f t="shared" si="24"/>
        <v>341.54918151286444</v>
      </c>
      <c r="D309" s="3">
        <f t="shared" si="20"/>
        <v>1790.9501045658158</v>
      </c>
      <c r="E309" s="4">
        <f t="shared" si="21"/>
        <v>1449.7432023391057</v>
      </c>
      <c r="G309" s="2" t="str">
        <f t="shared" si="22"/>
        <v>Normal</v>
      </c>
    </row>
    <row r="310" spans="1:7" x14ac:dyDescent="0.2">
      <c r="A310">
        <v>403</v>
      </c>
      <c r="B310" s="3">
        <f t="shared" si="23"/>
        <v>419.31503388576846</v>
      </c>
      <c r="C310" s="3">
        <f t="shared" si="24"/>
        <v>335.99489291180203</v>
      </c>
      <c r="D310" s="3">
        <f t="shared" si="20"/>
        <v>1763.2946055329767</v>
      </c>
      <c r="E310" s="4">
        <f t="shared" si="21"/>
        <v>1387.9501045658158</v>
      </c>
      <c r="G310" s="2" t="str">
        <f t="shared" si="22"/>
        <v>Normal</v>
      </c>
    </row>
    <row r="311" spans="1:7" x14ac:dyDescent="0.2">
      <c r="A311">
        <v>428</v>
      </c>
      <c r="B311" s="3">
        <f t="shared" si="23"/>
        <v>421.48627541432631</v>
      </c>
      <c r="C311" s="3">
        <f t="shared" si="24"/>
        <v>332.01342476671681</v>
      </c>
      <c r="D311" s="3">
        <f t="shared" si="20"/>
        <v>1749.5399744811934</v>
      </c>
      <c r="E311" s="4">
        <f t="shared" si="21"/>
        <v>1335.2946055329767</v>
      </c>
      <c r="G311" s="2" t="str">
        <f t="shared" si="22"/>
        <v>Normal</v>
      </c>
    </row>
    <row r="312" spans="1:7" x14ac:dyDescent="0.2">
      <c r="A312">
        <v>452</v>
      </c>
      <c r="B312" s="3">
        <f t="shared" si="23"/>
        <v>429.11470656074471</v>
      </c>
      <c r="C312" s="3">
        <f t="shared" si="24"/>
        <v>330.31300988718652</v>
      </c>
      <c r="D312" s="3">
        <f t="shared" si="20"/>
        <v>1750.3667461094908</v>
      </c>
      <c r="E312" s="4">
        <f t="shared" si="21"/>
        <v>1297.5399744811934</v>
      </c>
      <c r="G312" s="2" t="str">
        <f t="shared" si="22"/>
        <v>Normal</v>
      </c>
    </row>
    <row r="313" spans="1:7" x14ac:dyDescent="0.2">
      <c r="A313">
        <v>374</v>
      </c>
      <c r="B313" s="3">
        <f t="shared" si="23"/>
        <v>415.33602992055853</v>
      </c>
      <c r="C313" s="3">
        <f t="shared" si="24"/>
        <v>327.06196339950156</v>
      </c>
      <c r="D313" s="3">
        <f t="shared" si="20"/>
        <v>1723.5838835185648</v>
      </c>
      <c r="E313" s="4">
        <f t="shared" si="21"/>
        <v>1376.3667461094908</v>
      </c>
      <c r="G313" s="2" t="str">
        <f t="shared" si="22"/>
        <v>Normal</v>
      </c>
    </row>
    <row r="314" spans="1:7" x14ac:dyDescent="0.2">
      <c r="A314">
        <v>398</v>
      </c>
      <c r="B314" s="3">
        <f t="shared" si="23"/>
        <v>411.0020224404189</v>
      </c>
      <c r="C314" s="3">
        <f t="shared" si="24"/>
        <v>323.51687703771</v>
      </c>
      <c r="D314" s="3">
        <f t="shared" si="20"/>
        <v>1705.0695305912589</v>
      </c>
      <c r="E314" s="4">
        <f t="shared" si="21"/>
        <v>1325.5838835185648</v>
      </c>
      <c r="G314" s="2" t="str">
        <f t="shared" si="22"/>
        <v>Normal</v>
      </c>
    </row>
    <row r="315" spans="1:7" x14ac:dyDescent="0.2">
      <c r="A315">
        <v>436</v>
      </c>
      <c r="B315" s="3">
        <f t="shared" si="23"/>
        <v>417.25151683031419</v>
      </c>
      <c r="C315" s="3">
        <f t="shared" si="24"/>
        <v>321.72796114434533</v>
      </c>
      <c r="D315" s="3">
        <f t="shared" si="20"/>
        <v>1704.1633614076954</v>
      </c>
      <c r="E315" s="4">
        <f t="shared" si="21"/>
        <v>1269.0695305912589</v>
      </c>
      <c r="G315" s="2" t="str">
        <f t="shared" si="22"/>
        <v>Normal</v>
      </c>
    </row>
    <row r="316" spans="1:7" x14ac:dyDescent="0.2">
      <c r="A316">
        <v>554</v>
      </c>
      <c r="B316" s="3">
        <f t="shared" si="23"/>
        <v>451.43863762273565</v>
      </c>
      <c r="C316" s="3">
        <f t="shared" si="24"/>
        <v>326.04369838280616</v>
      </c>
      <c r="D316" s="3">
        <f t="shared" si="20"/>
        <v>1755.6134311539604</v>
      </c>
      <c r="E316" s="4">
        <f t="shared" si="21"/>
        <v>1150.1633614076954</v>
      </c>
      <c r="G316" s="2" t="str">
        <f t="shared" si="22"/>
        <v>Normal</v>
      </c>
    </row>
    <row r="317" spans="1:7" x14ac:dyDescent="0.2">
      <c r="A317">
        <v>378</v>
      </c>
      <c r="B317" s="3">
        <f t="shared" si="23"/>
        <v>433.07897821705171</v>
      </c>
      <c r="C317" s="3">
        <f t="shared" si="24"/>
        <v>327.36856943051498</v>
      </c>
      <c r="D317" s="3">
        <f t="shared" si="20"/>
        <v>1742.5532559391118</v>
      </c>
      <c r="E317" s="4">
        <f t="shared" si="21"/>
        <v>1377.6134311539604</v>
      </c>
      <c r="G317" s="2" t="str">
        <f t="shared" si="22"/>
        <v>Normal</v>
      </c>
    </row>
    <row r="318" spans="1:7" x14ac:dyDescent="0.2">
      <c r="A318">
        <v>398</v>
      </c>
      <c r="B318" s="3">
        <f t="shared" si="23"/>
        <v>424.30923366278876</v>
      </c>
      <c r="C318" s="3">
        <f t="shared" si="24"/>
        <v>326.40827380544403</v>
      </c>
      <c r="D318" s="3">
        <f t="shared" si="20"/>
        <v>1729.9423288845649</v>
      </c>
      <c r="E318" s="4">
        <f t="shared" si="21"/>
        <v>1344.5532559391118</v>
      </c>
      <c r="G318" s="2" t="str">
        <f t="shared" si="22"/>
        <v>Normal</v>
      </c>
    </row>
    <row r="319" spans="1:7" x14ac:dyDescent="0.2">
      <c r="A319">
        <v>1830</v>
      </c>
      <c r="B319" s="3">
        <f t="shared" si="23"/>
        <v>424.30923366278876</v>
      </c>
      <c r="C319" s="3">
        <f t="shared" si="24"/>
        <v>381.65259040350134</v>
      </c>
      <c r="D319" s="3">
        <f t="shared" si="20"/>
        <v>3459.8846577691297</v>
      </c>
      <c r="E319" s="4">
        <f t="shared" si="21"/>
        <v>100.05767111543514</v>
      </c>
      <c r="G319" s="2" t="str">
        <f t="shared" si="22"/>
        <v>Timeout</v>
      </c>
    </row>
    <row r="320" spans="1:7" x14ac:dyDescent="0.2">
      <c r="A320">
        <v>866</v>
      </c>
      <c r="B320" s="3">
        <f t="shared" si="23"/>
        <v>534.73192524709157</v>
      </c>
      <c r="C320" s="3">
        <f t="shared" si="24"/>
        <v>381.65259040350134</v>
      </c>
      <c r="D320" s="3">
        <f t="shared" si="20"/>
        <v>2061.3422868610969</v>
      </c>
      <c r="E320" s="4">
        <f t="shared" si="21"/>
        <v>2593.8846577691297</v>
      </c>
      <c r="G320" s="2" t="str">
        <f t="shared" si="22"/>
        <v>Normal</v>
      </c>
    </row>
    <row r="321" spans="1:7" x14ac:dyDescent="0.2">
      <c r="A321">
        <v>883</v>
      </c>
      <c r="B321" s="3">
        <f t="shared" si="23"/>
        <v>621.79894393531868</v>
      </c>
      <c r="C321" s="3">
        <f t="shared" si="24"/>
        <v>401.7692315896897</v>
      </c>
      <c r="D321" s="3">
        <f t="shared" si="20"/>
        <v>2228.8758702940777</v>
      </c>
      <c r="E321" s="4">
        <f t="shared" si="21"/>
        <v>1178.3422868610969</v>
      </c>
      <c r="G321" s="2" t="str">
        <f t="shared" si="22"/>
        <v>Normal</v>
      </c>
    </row>
    <row r="322" spans="1:7" x14ac:dyDescent="0.2">
      <c r="A322">
        <v>400</v>
      </c>
      <c r="B322" s="3">
        <f t="shared" si="23"/>
        <v>566.34920795148901</v>
      </c>
      <c r="C322" s="3">
        <f t="shared" si="24"/>
        <v>410.59676528256506</v>
      </c>
      <c r="D322" s="3">
        <f t="shared" si="20"/>
        <v>2208.736269081749</v>
      </c>
      <c r="E322" s="4">
        <f t="shared" si="21"/>
        <v>1828.8758702940777</v>
      </c>
      <c r="G322" s="2" t="str">
        <f t="shared" si="22"/>
        <v>Normal</v>
      </c>
    </row>
    <row r="323" spans="1:7" x14ac:dyDescent="0.2">
      <c r="A323">
        <v>835</v>
      </c>
      <c r="B323" s="3">
        <f t="shared" si="23"/>
        <v>633.51190596361675</v>
      </c>
      <c r="C323" s="3">
        <f t="shared" si="24"/>
        <v>426.29995515464708</v>
      </c>
      <c r="D323" s="3">
        <f t="shared" si="20"/>
        <v>2338.7117265822053</v>
      </c>
      <c r="E323" s="4">
        <f t="shared" si="21"/>
        <v>1373.736269081749</v>
      </c>
      <c r="G323" s="2" t="str">
        <f t="shared" si="22"/>
        <v>Normal</v>
      </c>
    </row>
    <row r="324" spans="1:7" x14ac:dyDescent="0.2">
      <c r="A324">
        <v>962</v>
      </c>
      <c r="B324" s="3">
        <f t="shared" si="23"/>
        <v>715.63392947271257</v>
      </c>
      <c r="C324" s="3">
        <f t="shared" si="24"/>
        <v>453.2317522605278</v>
      </c>
      <c r="D324" s="3">
        <f t="shared" ref="D324:D387" si="25">IF(G324="Normal",B324+4*C324,D323*2)</f>
        <v>2528.5609385148236</v>
      </c>
      <c r="E324" s="4">
        <f t="shared" ref="E324:E387" si="26">ABS( D323-A324)</f>
        <v>1376.7117265822053</v>
      </c>
      <c r="G324" s="2" t="str">
        <f t="shared" ref="G324:G387" si="27">IF(A324&lt;D323,"Normal","Timeout")</f>
        <v>Normal</v>
      </c>
    </row>
    <row r="325" spans="1:7" x14ac:dyDescent="0.2">
      <c r="A325">
        <v>473</v>
      </c>
      <c r="B325" s="3">
        <f t="shared" ref="B325:B388" si="28">IF(G325="Normal",(0.75*B324)+(0.25*A325),B324)</f>
        <v>654.9754471045344</v>
      </c>
      <c r="C325" s="3">
        <f t="shared" ref="C325:C388" si="29">IF(G324="Normal",(0.875*C324)+(ABS(B324-C324)*0.125)+(0.08*(A325)/2)+(0.025*B324),C324)</f>
        <v>466.18890361630275</v>
      </c>
      <c r="D325" s="3">
        <f t="shared" si="25"/>
        <v>2519.7310615697452</v>
      </c>
      <c r="E325" s="4">
        <f t="shared" si="26"/>
        <v>2055.5609385148236</v>
      </c>
      <c r="G325" s="2" t="str">
        <f t="shared" si="27"/>
        <v>Normal</v>
      </c>
    </row>
    <row r="326" spans="1:7" x14ac:dyDescent="0.2">
      <c r="A326">
        <v>490</v>
      </c>
      <c r="B326" s="3">
        <f t="shared" si="28"/>
        <v>613.7315853284008</v>
      </c>
      <c r="C326" s="3">
        <f t="shared" si="29"/>
        <v>467.4879947779072</v>
      </c>
      <c r="D326" s="3">
        <f t="shared" si="25"/>
        <v>2483.6835644400298</v>
      </c>
      <c r="E326" s="4">
        <f t="shared" si="26"/>
        <v>2029.7310615697452</v>
      </c>
      <c r="G326" s="2" t="str">
        <f t="shared" si="27"/>
        <v>Normal</v>
      </c>
    </row>
    <row r="327" spans="1:7" x14ac:dyDescent="0.2">
      <c r="A327">
        <v>416</v>
      </c>
      <c r="B327" s="3">
        <f t="shared" si="28"/>
        <v>564.2986889963006</v>
      </c>
      <c r="C327" s="3">
        <f t="shared" si="29"/>
        <v>459.31573388269049</v>
      </c>
      <c r="D327" s="3">
        <f t="shared" si="25"/>
        <v>2401.5616245270626</v>
      </c>
      <c r="E327" s="4">
        <f t="shared" si="26"/>
        <v>2067.6835644400298</v>
      </c>
      <c r="G327" s="2" t="str">
        <f t="shared" si="27"/>
        <v>Normal</v>
      </c>
    </row>
    <row r="328" spans="1:7" x14ac:dyDescent="0.2">
      <c r="A328">
        <v>435</v>
      </c>
      <c r="B328" s="3">
        <f t="shared" si="28"/>
        <v>531.97401674722551</v>
      </c>
      <c r="C328" s="3">
        <f t="shared" si="29"/>
        <v>446.53160376146292</v>
      </c>
      <c r="D328" s="3">
        <f t="shared" si="25"/>
        <v>2318.1004317930774</v>
      </c>
      <c r="E328" s="4">
        <f t="shared" si="26"/>
        <v>1966.5616245270626</v>
      </c>
      <c r="G328" s="2" t="str">
        <f t="shared" si="27"/>
        <v>Normal</v>
      </c>
    </row>
    <row r="329" spans="1:7" x14ac:dyDescent="0.2">
      <c r="A329">
        <v>462</v>
      </c>
      <c r="B329" s="3">
        <f t="shared" si="28"/>
        <v>514.48051256041913</v>
      </c>
      <c r="C329" s="3">
        <f t="shared" si="29"/>
        <v>433.17480533318104</v>
      </c>
      <c r="D329" s="3">
        <f t="shared" si="25"/>
        <v>2247.1797338931433</v>
      </c>
      <c r="E329" s="4">
        <f t="shared" si="26"/>
        <v>1856.1004317930774</v>
      </c>
      <c r="G329" s="2" t="str">
        <f t="shared" si="27"/>
        <v>Normal</v>
      </c>
    </row>
    <row r="330" spans="1:7" x14ac:dyDescent="0.2">
      <c r="A330">
        <v>382</v>
      </c>
      <c r="B330" s="3">
        <f t="shared" si="28"/>
        <v>481.36038442031435</v>
      </c>
      <c r="C330" s="3">
        <f t="shared" si="29"/>
        <v>417.33318088394861</v>
      </c>
      <c r="D330" s="3">
        <f t="shared" si="25"/>
        <v>2150.6931079561086</v>
      </c>
      <c r="E330" s="4">
        <f t="shared" si="26"/>
        <v>1865.1797338931433</v>
      </c>
      <c r="G330" s="2" t="str">
        <f t="shared" si="27"/>
        <v>Normal</v>
      </c>
    </row>
    <row r="331" spans="1:7" x14ac:dyDescent="0.2">
      <c r="A331">
        <v>415</v>
      </c>
      <c r="B331" s="3">
        <f t="shared" si="28"/>
        <v>464.77028831523575</v>
      </c>
      <c r="C331" s="3">
        <f t="shared" si="29"/>
        <v>401.80394332600861</v>
      </c>
      <c r="D331" s="3">
        <f t="shared" si="25"/>
        <v>2071.98606161927</v>
      </c>
      <c r="E331" s="4">
        <f t="shared" si="26"/>
        <v>1735.6931079561086</v>
      </c>
      <c r="G331" s="2" t="str">
        <f t="shared" si="27"/>
        <v>Normal</v>
      </c>
    </row>
    <row r="332" spans="1:7" x14ac:dyDescent="0.2">
      <c r="A332">
        <v>538</v>
      </c>
      <c r="B332" s="3">
        <f t="shared" si="28"/>
        <v>483.0777162364268</v>
      </c>
      <c r="C332" s="3">
        <f t="shared" si="29"/>
        <v>392.58850074179179</v>
      </c>
      <c r="D332" s="3">
        <f t="shared" si="25"/>
        <v>2053.4317192035942</v>
      </c>
      <c r="E332" s="4">
        <f t="shared" si="26"/>
        <v>1533.98606161927</v>
      </c>
      <c r="G332" s="2" t="str">
        <f t="shared" si="27"/>
        <v>Normal</v>
      </c>
    </row>
    <row r="333" spans="1:7" x14ac:dyDescent="0.2">
      <c r="A333">
        <v>456</v>
      </c>
      <c r="B333" s="3">
        <f t="shared" si="28"/>
        <v>476.3082871773201</v>
      </c>
      <c r="C333" s="3">
        <f t="shared" si="29"/>
        <v>385.1430329918079</v>
      </c>
      <c r="D333" s="3">
        <f t="shared" si="25"/>
        <v>2016.8804191445518</v>
      </c>
      <c r="E333" s="4">
        <f t="shared" si="26"/>
        <v>1597.4317192035942</v>
      </c>
      <c r="G333" s="2" t="str">
        <f t="shared" si="27"/>
        <v>Normal</v>
      </c>
    </row>
    <row r="334" spans="1:7" x14ac:dyDescent="0.2">
      <c r="A334">
        <v>383</v>
      </c>
      <c r="B334" s="3">
        <f t="shared" si="28"/>
        <v>452.98121538299006</v>
      </c>
      <c r="C334" s="3">
        <f t="shared" si="29"/>
        <v>375.62351782045391</v>
      </c>
      <c r="D334" s="3">
        <f t="shared" si="25"/>
        <v>1955.4752866648057</v>
      </c>
      <c r="E334" s="4">
        <f t="shared" si="26"/>
        <v>1633.8804191445518</v>
      </c>
      <c r="G334" s="2" t="str">
        <f t="shared" si="27"/>
        <v>Normal</v>
      </c>
    </row>
    <row r="335" spans="1:7" x14ac:dyDescent="0.2">
      <c r="A335">
        <v>406</v>
      </c>
      <c r="B335" s="3">
        <f t="shared" si="28"/>
        <v>441.23591153724254</v>
      </c>
      <c r="C335" s="3">
        <f t="shared" si="29"/>
        <v>365.90482067278896</v>
      </c>
      <c r="D335" s="3">
        <f t="shared" si="25"/>
        <v>1904.8551942283984</v>
      </c>
      <c r="E335" s="4">
        <f t="shared" si="26"/>
        <v>1549.4752866648057</v>
      </c>
      <c r="G335" s="2" t="str">
        <f t="shared" si="27"/>
        <v>Normal</v>
      </c>
    </row>
    <row r="336" spans="1:7" x14ac:dyDescent="0.2">
      <c r="A336">
        <v>426</v>
      </c>
      <c r="B336" s="3">
        <f t="shared" si="28"/>
        <v>437.42693365293189</v>
      </c>
      <c r="C336" s="3">
        <f t="shared" si="29"/>
        <v>357.6540022351781</v>
      </c>
      <c r="D336" s="3">
        <f t="shared" si="25"/>
        <v>1868.0429425936443</v>
      </c>
      <c r="E336" s="4">
        <f t="shared" si="26"/>
        <v>1478.8551942283984</v>
      </c>
      <c r="G336" s="2" t="str">
        <f t="shared" si="27"/>
        <v>Normal</v>
      </c>
    </row>
    <row r="337" spans="1:7" x14ac:dyDescent="0.2">
      <c r="A337">
        <v>1972</v>
      </c>
      <c r="B337" s="3">
        <f t="shared" si="28"/>
        <v>437.42693365293189</v>
      </c>
      <c r="C337" s="3">
        <f t="shared" si="29"/>
        <v>412.73454172432332</v>
      </c>
      <c r="D337" s="3">
        <f t="shared" si="25"/>
        <v>3736.0858851872886</v>
      </c>
      <c r="E337" s="4">
        <f t="shared" si="26"/>
        <v>103.95705740635572</v>
      </c>
      <c r="G337" s="2" t="str">
        <f t="shared" si="27"/>
        <v>Timeout</v>
      </c>
    </row>
    <row r="338" spans="1:7" x14ac:dyDescent="0.2">
      <c r="A338">
        <v>588</v>
      </c>
      <c r="B338" s="3">
        <f t="shared" si="28"/>
        <v>475.07020023969892</v>
      </c>
      <c r="C338" s="3">
        <f t="shared" si="29"/>
        <v>412.73454172432332</v>
      </c>
      <c r="D338" s="3">
        <f t="shared" si="25"/>
        <v>2126.0083671369921</v>
      </c>
      <c r="E338" s="4">
        <f t="shared" si="26"/>
        <v>3148.0858851872886</v>
      </c>
      <c r="G338" s="2" t="str">
        <f t="shared" si="27"/>
        <v>Normal</v>
      </c>
    </row>
    <row r="339" spans="1:7" x14ac:dyDescent="0.2">
      <c r="A339">
        <v>397</v>
      </c>
      <c r="B339" s="3">
        <f t="shared" si="28"/>
        <v>455.55265017977422</v>
      </c>
      <c r="C339" s="3">
        <f t="shared" si="29"/>
        <v>396.69143632919736</v>
      </c>
      <c r="D339" s="3">
        <f t="shared" si="25"/>
        <v>2042.3183954965637</v>
      </c>
      <c r="E339" s="4">
        <f t="shared" si="26"/>
        <v>1729.0083671369921</v>
      </c>
      <c r="G339" s="2" t="str">
        <f t="shared" si="27"/>
        <v>Normal</v>
      </c>
    </row>
    <row r="340" spans="1:7" x14ac:dyDescent="0.2">
      <c r="A340">
        <v>422</v>
      </c>
      <c r="B340" s="3">
        <f t="shared" si="28"/>
        <v>447.16448763483066</v>
      </c>
      <c r="C340" s="3">
        <f t="shared" si="29"/>
        <v>382.73147477386419</v>
      </c>
      <c r="D340" s="3">
        <f t="shared" si="25"/>
        <v>1978.0903867302875</v>
      </c>
      <c r="E340" s="4">
        <f t="shared" si="26"/>
        <v>1620.3183954965637</v>
      </c>
      <c r="G340" s="2" t="str">
        <f t="shared" si="27"/>
        <v>Normal</v>
      </c>
    </row>
    <row r="341" spans="1:7" x14ac:dyDescent="0.2">
      <c r="A341">
        <v>445</v>
      </c>
      <c r="B341" s="3">
        <f t="shared" si="28"/>
        <v>446.62336572612298</v>
      </c>
      <c r="C341" s="3">
        <f t="shared" si="29"/>
        <v>371.92327922562276</v>
      </c>
      <c r="D341" s="3">
        <f t="shared" si="25"/>
        <v>1934.316482628614</v>
      </c>
      <c r="E341" s="4">
        <f t="shared" si="26"/>
        <v>1533.0903867302875</v>
      </c>
      <c r="G341" s="2" t="str">
        <f t="shared" si="27"/>
        <v>Normal</v>
      </c>
    </row>
    <row r="342" spans="1:7" x14ac:dyDescent="0.2">
      <c r="A342">
        <v>367</v>
      </c>
      <c r="B342" s="3">
        <f t="shared" si="28"/>
        <v>426.71752429459224</v>
      </c>
      <c r="C342" s="3">
        <f t="shared" si="29"/>
        <v>360.61596427813555</v>
      </c>
      <c r="D342" s="3">
        <f t="shared" si="25"/>
        <v>1869.1813814071345</v>
      </c>
      <c r="E342" s="4">
        <f t="shared" si="26"/>
        <v>1567.316482628614</v>
      </c>
      <c r="G342" s="2" t="str">
        <f t="shared" si="27"/>
        <v>Normal</v>
      </c>
    </row>
    <row r="343" spans="1:7" x14ac:dyDescent="0.2">
      <c r="A343">
        <v>289</v>
      </c>
      <c r="B343" s="3">
        <f t="shared" si="28"/>
        <v>392.28814322094416</v>
      </c>
      <c r="C343" s="3">
        <f t="shared" si="29"/>
        <v>346.02960185279051</v>
      </c>
      <c r="D343" s="3">
        <f t="shared" si="25"/>
        <v>1776.4065506321062</v>
      </c>
      <c r="E343" s="4">
        <f t="shared" si="26"/>
        <v>1580.1813814071345</v>
      </c>
      <c r="G343" s="2" t="str">
        <f t="shared" si="27"/>
        <v>Normal</v>
      </c>
    </row>
    <row r="344" spans="1:7" x14ac:dyDescent="0.2">
      <c r="A344">
        <v>416</v>
      </c>
      <c r="B344" s="3">
        <f t="shared" si="28"/>
        <v>398.21610741570811</v>
      </c>
      <c r="C344" s="3">
        <f t="shared" si="29"/>
        <v>335.00542287273447</v>
      </c>
      <c r="D344" s="3">
        <f t="shared" si="25"/>
        <v>1738.237798906646</v>
      </c>
      <c r="E344" s="4">
        <f t="shared" si="26"/>
        <v>1360.4065506321062</v>
      </c>
      <c r="G344" s="2" t="str">
        <f t="shared" si="27"/>
        <v>Normal</v>
      </c>
    </row>
    <row r="345" spans="1:7" x14ac:dyDescent="0.2">
      <c r="A345">
        <v>435</v>
      </c>
      <c r="B345" s="3">
        <f t="shared" si="28"/>
        <v>407.41208056178107</v>
      </c>
      <c r="C345" s="3">
        <f t="shared" si="29"/>
        <v>328.38648326690702</v>
      </c>
      <c r="D345" s="3">
        <f t="shared" si="25"/>
        <v>1720.9580136294092</v>
      </c>
      <c r="E345" s="4">
        <f t="shared" si="26"/>
        <v>1303.237798906646</v>
      </c>
      <c r="G345" s="2" t="str">
        <f t="shared" si="27"/>
        <v>Normal</v>
      </c>
    </row>
    <row r="346" spans="1:7" x14ac:dyDescent="0.2">
      <c r="A346">
        <v>373</v>
      </c>
      <c r="B346" s="3">
        <f t="shared" si="28"/>
        <v>398.8090604213358</v>
      </c>
      <c r="C346" s="3">
        <f t="shared" si="29"/>
        <v>322.32167453444742</v>
      </c>
      <c r="D346" s="3">
        <f t="shared" si="25"/>
        <v>1688.0957585591254</v>
      </c>
      <c r="E346" s="4">
        <f t="shared" si="26"/>
        <v>1347.9580136294092</v>
      </c>
      <c r="G346" s="2" t="str">
        <f t="shared" si="27"/>
        <v>Normal</v>
      </c>
    </row>
    <row r="347" spans="1:7" x14ac:dyDescent="0.2">
      <c r="A347">
        <v>388</v>
      </c>
      <c r="B347" s="3">
        <f t="shared" si="28"/>
        <v>396.10679531600186</v>
      </c>
      <c r="C347" s="3">
        <f t="shared" si="29"/>
        <v>317.08261496403588</v>
      </c>
      <c r="D347" s="3">
        <f t="shared" si="25"/>
        <v>1664.4372551721453</v>
      </c>
      <c r="E347" s="4">
        <f t="shared" si="26"/>
        <v>1300.0957585591254</v>
      </c>
      <c r="G347" s="2" t="str">
        <f t="shared" si="27"/>
        <v>Normal</v>
      </c>
    </row>
    <row r="348" spans="1:7" x14ac:dyDescent="0.2">
      <c r="A348">
        <v>413</v>
      </c>
      <c r="B348" s="3">
        <f t="shared" si="28"/>
        <v>400.33009648700141</v>
      </c>
      <c r="C348" s="3">
        <f t="shared" si="29"/>
        <v>313.74798052042718</v>
      </c>
      <c r="D348" s="3">
        <f t="shared" si="25"/>
        <v>1655.3220185687101</v>
      </c>
      <c r="E348" s="4">
        <f t="shared" si="26"/>
        <v>1251.4372551721453</v>
      </c>
      <c r="G348" s="2" t="str">
        <f t="shared" si="27"/>
        <v>Normal</v>
      </c>
    </row>
    <row r="349" spans="1:7" x14ac:dyDescent="0.2">
      <c r="A349">
        <v>437</v>
      </c>
      <c r="B349" s="3">
        <f t="shared" si="28"/>
        <v>409.49757236525107</v>
      </c>
      <c r="C349" s="3">
        <f t="shared" si="29"/>
        <v>312.84049986337061</v>
      </c>
      <c r="D349" s="3">
        <f t="shared" si="25"/>
        <v>1660.8595718187335</v>
      </c>
      <c r="E349" s="4">
        <f t="shared" si="26"/>
        <v>1218.3220185687101</v>
      </c>
      <c r="G349" s="2" t="str">
        <f t="shared" si="27"/>
        <v>Normal</v>
      </c>
    </row>
    <row r="350" spans="1:7" x14ac:dyDescent="0.2">
      <c r="A350">
        <v>470</v>
      </c>
      <c r="B350" s="3">
        <f t="shared" si="28"/>
        <v>424.62317927393832</v>
      </c>
      <c r="C350" s="3">
        <f t="shared" si="29"/>
        <v>314.85501075231565</v>
      </c>
      <c r="D350" s="3">
        <f t="shared" si="25"/>
        <v>1684.043222283201</v>
      </c>
      <c r="E350" s="4">
        <f t="shared" si="26"/>
        <v>1190.8595718187335</v>
      </c>
      <c r="G350" s="2" t="str">
        <f t="shared" si="27"/>
        <v>Normal</v>
      </c>
    </row>
    <row r="351" spans="1:7" x14ac:dyDescent="0.2">
      <c r="A351">
        <v>387</v>
      </c>
      <c r="B351" s="3">
        <f t="shared" si="28"/>
        <v>415.21738445545373</v>
      </c>
      <c r="C351" s="3">
        <f t="shared" si="29"/>
        <v>315.31473495532748</v>
      </c>
      <c r="D351" s="3">
        <f t="shared" si="25"/>
        <v>1676.4763242767635</v>
      </c>
      <c r="E351" s="4">
        <f t="shared" si="26"/>
        <v>1297.043222283201</v>
      </c>
      <c r="G351" s="2" t="str">
        <f t="shared" si="27"/>
        <v>Normal</v>
      </c>
    </row>
    <row r="352" spans="1:7" x14ac:dyDescent="0.2">
      <c r="A352">
        <v>407</v>
      </c>
      <c r="B352" s="3">
        <f t="shared" si="28"/>
        <v>413.16303834159032</v>
      </c>
      <c r="C352" s="3">
        <f t="shared" si="29"/>
        <v>315.04865888481368</v>
      </c>
      <c r="D352" s="3">
        <f t="shared" si="25"/>
        <v>1673.3576738808451</v>
      </c>
      <c r="E352" s="4">
        <f t="shared" si="26"/>
        <v>1269.4763242767635</v>
      </c>
      <c r="G352" s="2" t="str">
        <f t="shared" si="27"/>
        <v>Normal</v>
      </c>
    </row>
    <row r="353" spans="1:7" x14ac:dyDescent="0.2">
      <c r="A353">
        <v>435</v>
      </c>
      <c r="B353" s="3">
        <f t="shared" si="28"/>
        <v>418.62227875619271</v>
      </c>
      <c r="C353" s="3">
        <f t="shared" si="29"/>
        <v>315.6609499148488</v>
      </c>
      <c r="D353" s="3">
        <f t="shared" si="25"/>
        <v>1681.2660784155878</v>
      </c>
      <c r="E353" s="4">
        <f t="shared" si="26"/>
        <v>1238.3576738808451</v>
      </c>
      <c r="G353" s="2" t="str">
        <f t="shared" si="27"/>
        <v>Normal</v>
      </c>
    </row>
    <row r="354" spans="1:7" x14ac:dyDescent="0.2">
      <c r="A354">
        <v>458</v>
      </c>
      <c r="B354" s="3">
        <f t="shared" si="28"/>
        <v>428.46670906714451</v>
      </c>
      <c r="C354" s="3">
        <f t="shared" si="29"/>
        <v>317.85905424956547</v>
      </c>
      <c r="D354" s="3">
        <f t="shared" si="25"/>
        <v>1699.9029260654065</v>
      </c>
      <c r="E354" s="4">
        <f t="shared" si="26"/>
        <v>1223.2660784155878</v>
      </c>
      <c r="G354" s="2" t="str">
        <f t="shared" si="27"/>
        <v>Normal</v>
      </c>
    </row>
    <row r="355" spans="1:7" x14ac:dyDescent="0.2">
      <c r="A355">
        <v>378</v>
      </c>
      <c r="B355" s="3">
        <f t="shared" si="28"/>
        <v>415.85003180035835</v>
      </c>
      <c r="C355" s="3">
        <f t="shared" si="29"/>
        <v>317.78429704724584</v>
      </c>
      <c r="D355" s="3">
        <f t="shared" si="25"/>
        <v>1686.9872199893416</v>
      </c>
      <c r="E355" s="4">
        <f t="shared" si="26"/>
        <v>1321.9029260654065</v>
      </c>
      <c r="G355" s="2" t="str">
        <f t="shared" si="27"/>
        <v>Normal</v>
      </c>
    </row>
    <row r="356" spans="1:7" x14ac:dyDescent="0.2">
      <c r="A356">
        <v>405</v>
      </c>
      <c r="B356" s="3">
        <f t="shared" si="28"/>
        <v>413.13752385026874</v>
      </c>
      <c r="C356" s="3">
        <f t="shared" si="29"/>
        <v>316.9157275554881</v>
      </c>
      <c r="D356" s="3">
        <f t="shared" si="25"/>
        <v>1680.8004340722212</v>
      </c>
      <c r="E356" s="4">
        <f t="shared" si="26"/>
        <v>1281.9872199893416</v>
      </c>
      <c r="G356" s="2" t="str">
        <f t="shared" si="27"/>
        <v>Normal</v>
      </c>
    </row>
    <row r="357" spans="1:7" x14ac:dyDescent="0.2">
      <c r="A357">
        <v>437</v>
      </c>
      <c r="B357" s="3">
        <f t="shared" si="28"/>
        <v>419.10314288770155</v>
      </c>
      <c r="C357" s="3">
        <f t="shared" si="29"/>
        <v>317.13742424415642</v>
      </c>
      <c r="D357" s="3">
        <f t="shared" si="25"/>
        <v>1687.6528398643272</v>
      </c>
      <c r="E357" s="4">
        <f t="shared" si="26"/>
        <v>1243.8004340722212</v>
      </c>
      <c r="G357" s="2" t="str">
        <f t="shared" si="27"/>
        <v>Normal</v>
      </c>
    </row>
    <row r="358" spans="1:7" x14ac:dyDescent="0.2">
      <c r="A358">
        <v>563</v>
      </c>
      <c r="B358" s="3">
        <f t="shared" si="28"/>
        <v>455.07735716577616</v>
      </c>
      <c r="C358" s="3">
        <f t="shared" si="29"/>
        <v>323.23853961627253</v>
      </c>
      <c r="D358" s="3">
        <f t="shared" si="25"/>
        <v>1748.0315156308664</v>
      </c>
      <c r="E358" s="4">
        <f t="shared" si="26"/>
        <v>1124.6528398643272</v>
      </c>
      <c r="G358" s="2" t="str">
        <f t="shared" si="27"/>
        <v>Normal</v>
      </c>
    </row>
    <row r="359" spans="1:7" x14ac:dyDescent="0.2">
      <c r="A359">
        <v>382</v>
      </c>
      <c r="B359" s="3">
        <f t="shared" si="28"/>
        <v>436.80801787433211</v>
      </c>
      <c r="C359" s="3">
        <f t="shared" si="29"/>
        <v>325.9705082870708</v>
      </c>
      <c r="D359" s="3">
        <f t="shared" si="25"/>
        <v>1740.6900510226153</v>
      </c>
      <c r="E359" s="4">
        <f t="shared" si="26"/>
        <v>1366.0315156308664</v>
      </c>
      <c r="G359" s="2" t="str">
        <f t="shared" si="27"/>
        <v>Normal</v>
      </c>
    </row>
    <row r="360" spans="1:7" x14ac:dyDescent="0.2">
      <c r="A360">
        <v>397</v>
      </c>
      <c r="B360" s="3">
        <f t="shared" si="28"/>
        <v>426.85601340574908</v>
      </c>
      <c r="C360" s="3">
        <f t="shared" si="29"/>
        <v>325.87908389645287</v>
      </c>
      <c r="D360" s="3">
        <f t="shared" si="25"/>
        <v>1730.3723489915606</v>
      </c>
      <c r="E360" s="4">
        <f t="shared" si="26"/>
        <v>1343.6900510226153</v>
      </c>
      <c r="G360" s="2" t="str">
        <f t="shared" si="27"/>
        <v>Normal</v>
      </c>
    </row>
    <row r="361" spans="1:7" x14ac:dyDescent="0.2">
      <c r="A361">
        <v>1674</v>
      </c>
      <c r="B361" s="3">
        <f t="shared" si="28"/>
        <v>738.64201005431187</v>
      </c>
      <c r="C361" s="3">
        <f t="shared" si="29"/>
        <v>375.397714933202</v>
      </c>
      <c r="D361" s="3">
        <f t="shared" si="25"/>
        <v>2240.2328697871199</v>
      </c>
      <c r="E361" s="4">
        <f t="shared" si="26"/>
        <v>56.372348991560557</v>
      </c>
      <c r="G361" s="2" t="str">
        <f t="shared" si="27"/>
        <v>Normal</v>
      </c>
    </row>
    <row r="362" spans="1:7" x14ac:dyDescent="0.2">
      <c r="A362">
        <v>423</v>
      </c>
      <c r="B362" s="3">
        <f t="shared" si="28"/>
        <v>659.7315075407339</v>
      </c>
      <c r="C362" s="3">
        <f t="shared" si="29"/>
        <v>409.26458770804823</v>
      </c>
      <c r="D362" s="3">
        <f t="shared" si="25"/>
        <v>2296.7898583729266</v>
      </c>
      <c r="E362" s="4">
        <f t="shared" si="26"/>
        <v>1817.2328697871199</v>
      </c>
      <c r="G362" s="2" t="str">
        <f t="shared" si="27"/>
        <v>Normal</v>
      </c>
    </row>
    <row r="363" spans="1:7" x14ac:dyDescent="0.2">
      <c r="A363">
        <v>447</v>
      </c>
      <c r="B363" s="3">
        <f t="shared" si="28"/>
        <v>606.54863065555037</v>
      </c>
      <c r="C363" s="3">
        <f t="shared" si="29"/>
        <v>423.78816691214627</v>
      </c>
      <c r="D363" s="3">
        <f t="shared" si="25"/>
        <v>2301.7012983041354</v>
      </c>
      <c r="E363" s="4">
        <f t="shared" si="26"/>
        <v>1849.7898583729266</v>
      </c>
      <c r="G363" s="2" t="str">
        <f t="shared" si="27"/>
        <v>Normal</v>
      </c>
    </row>
    <row r="364" spans="1:7" x14ac:dyDescent="0.2">
      <c r="A364">
        <v>207</v>
      </c>
      <c r="B364" s="3">
        <f t="shared" si="28"/>
        <v>506.66147299166278</v>
      </c>
      <c r="C364" s="3">
        <f t="shared" si="29"/>
        <v>417.10341978244224</v>
      </c>
      <c r="D364" s="3">
        <f t="shared" si="25"/>
        <v>2175.0751521214315</v>
      </c>
      <c r="E364" s="4">
        <f t="shared" si="26"/>
        <v>2094.7012983041354</v>
      </c>
      <c r="G364" s="2" t="str">
        <f t="shared" si="27"/>
        <v>Normal</v>
      </c>
    </row>
    <row r="365" spans="1:7" x14ac:dyDescent="0.2">
      <c r="A365">
        <v>391</v>
      </c>
      <c r="B365" s="3">
        <f t="shared" si="28"/>
        <v>477.74610474374708</v>
      </c>
      <c r="C365" s="3">
        <f t="shared" si="29"/>
        <v>404.46678578558107</v>
      </c>
      <c r="D365" s="3">
        <f t="shared" si="25"/>
        <v>2095.6132478860713</v>
      </c>
      <c r="E365" s="4">
        <f t="shared" si="26"/>
        <v>1784.0751521214315</v>
      </c>
      <c r="G365" s="2" t="str">
        <f t="shared" si="27"/>
        <v>Normal</v>
      </c>
    </row>
    <row r="366" spans="1:7" x14ac:dyDescent="0.2">
      <c r="A366">
        <v>1985</v>
      </c>
      <c r="B366" s="3">
        <f t="shared" si="28"/>
        <v>854.55957855781026</v>
      </c>
      <c r="C366" s="3">
        <f t="shared" si="29"/>
        <v>454.41200505074789</v>
      </c>
      <c r="D366" s="3">
        <f t="shared" si="25"/>
        <v>2672.2075987608018</v>
      </c>
      <c r="E366" s="4">
        <f t="shared" si="26"/>
        <v>110.61324788607135</v>
      </c>
      <c r="G366" s="2" t="str">
        <f t="shared" si="27"/>
        <v>Normal</v>
      </c>
    </row>
    <row r="367" spans="1:7" x14ac:dyDescent="0.2">
      <c r="A367">
        <v>652</v>
      </c>
      <c r="B367" s="3">
        <f t="shared" si="28"/>
        <v>803.91968391835769</v>
      </c>
      <c r="C367" s="3">
        <f t="shared" si="29"/>
        <v>495.07294057173243</v>
      </c>
      <c r="D367" s="3">
        <f t="shared" si="25"/>
        <v>2784.2114462052873</v>
      </c>
      <c r="E367" s="4">
        <f t="shared" si="26"/>
        <v>2020.2075987608018</v>
      </c>
      <c r="G367" s="2" t="str">
        <f t="shared" si="27"/>
        <v>Normal</v>
      </c>
    </row>
    <row r="368" spans="1:7" x14ac:dyDescent="0.2">
      <c r="A368">
        <v>1896</v>
      </c>
      <c r="B368" s="3">
        <f t="shared" si="28"/>
        <v>1076.9397629387681</v>
      </c>
      <c r="C368" s="3">
        <f t="shared" si="29"/>
        <v>567.73265801655293</v>
      </c>
      <c r="D368" s="3">
        <f t="shared" si="25"/>
        <v>3347.8703950049799</v>
      </c>
      <c r="E368" s="4">
        <f t="shared" si="26"/>
        <v>888.2114462052873</v>
      </c>
      <c r="G368" s="2" t="str">
        <f t="shared" si="27"/>
        <v>Normal</v>
      </c>
    </row>
    <row r="369" spans="1:7" x14ac:dyDescent="0.2">
      <c r="A369">
        <v>2696</v>
      </c>
      <c r="B369" s="3">
        <f t="shared" si="28"/>
        <v>1481.7048222040762</v>
      </c>
      <c r="C369" s="3">
        <f t="shared" si="29"/>
        <v>695.18045795322996</v>
      </c>
      <c r="D369" s="3">
        <f t="shared" si="25"/>
        <v>4262.4266540169956</v>
      </c>
      <c r="E369" s="4">
        <f t="shared" si="26"/>
        <v>651.87039500497986</v>
      </c>
      <c r="G369" s="2" t="str">
        <f t="shared" si="27"/>
        <v>Normal</v>
      </c>
    </row>
    <row r="370" spans="1:7" x14ac:dyDescent="0.2">
      <c r="A370">
        <v>376</v>
      </c>
      <c r="B370" s="3">
        <f t="shared" si="28"/>
        <v>1205.2786166530573</v>
      </c>
      <c r="C370" s="3">
        <f t="shared" si="29"/>
        <v>758.68106679553375</v>
      </c>
      <c r="D370" s="3">
        <f t="shared" si="25"/>
        <v>4240.0028838351918</v>
      </c>
      <c r="E370" s="4">
        <f t="shared" si="26"/>
        <v>3886.4266540169956</v>
      </c>
      <c r="G370" s="2" t="str">
        <f t="shared" si="27"/>
        <v>Normal</v>
      </c>
    </row>
    <row r="371" spans="1:7" x14ac:dyDescent="0.2">
      <c r="A371">
        <v>393</v>
      </c>
      <c r="B371" s="3">
        <f t="shared" si="28"/>
        <v>1002.208962489793</v>
      </c>
      <c r="C371" s="3">
        <f t="shared" si="29"/>
        <v>765.52259259460891</v>
      </c>
      <c r="D371" s="3">
        <f t="shared" si="25"/>
        <v>4064.2993328682287</v>
      </c>
      <c r="E371" s="4">
        <f t="shared" si="26"/>
        <v>3847.0028838351918</v>
      </c>
      <c r="G371" s="2" t="str">
        <f t="shared" si="27"/>
        <v>Normal</v>
      </c>
    </row>
    <row r="372" spans="1:7" x14ac:dyDescent="0.2">
      <c r="A372">
        <v>539</v>
      </c>
      <c r="B372" s="3">
        <f t="shared" si="28"/>
        <v>886.40672186734469</v>
      </c>
      <c r="C372" s="3">
        <f t="shared" si="29"/>
        <v>746.03328881942559</v>
      </c>
      <c r="D372" s="3">
        <f t="shared" si="25"/>
        <v>3870.5398771450473</v>
      </c>
      <c r="E372" s="4">
        <f t="shared" si="26"/>
        <v>3525.2993328682287</v>
      </c>
      <c r="G372" s="2" t="str">
        <f t="shared" si="27"/>
        <v>Normal</v>
      </c>
    </row>
    <row r="373" spans="1:7" x14ac:dyDescent="0.2">
      <c r="A373">
        <v>977</v>
      </c>
      <c r="B373" s="3">
        <f t="shared" si="28"/>
        <v>909.05504140050857</v>
      </c>
      <c r="C373" s="3">
        <f t="shared" si="29"/>
        <v>731.56597489467094</v>
      </c>
      <c r="D373" s="3">
        <f t="shared" si="25"/>
        <v>3835.3189409791921</v>
      </c>
      <c r="E373" s="4">
        <f t="shared" si="26"/>
        <v>2893.5398771450473</v>
      </c>
      <c r="G373" s="2" t="str">
        <f t="shared" si="27"/>
        <v>Normal</v>
      </c>
    </row>
    <row r="374" spans="1:7" x14ac:dyDescent="0.2">
      <c r="A374">
        <v>1307</v>
      </c>
      <c r="B374" s="3">
        <f t="shared" si="28"/>
        <v>1008.5412810503815</v>
      </c>
      <c r="C374" s="3">
        <f t="shared" si="29"/>
        <v>737.31273738107939</v>
      </c>
      <c r="D374" s="3">
        <f t="shared" si="25"/>
        <v>3957.7922305746988</v>
      </c>
      <c r="E374" s="4">
        <f t="shared" si="26"/>
        <v>2528.3189409791921</v>
      </c>
      <c r="G374" s="2" t="str">
        <f t="shared" si="27"/>
        <v>Normal</v>
      </c>
    </row>
    <row r="375" spans="1:7" x14ac:dyDescent="0.2">
      <c r="A375">
        <v>395</v>
      </c>
      <c r="B375" s="3">
        <f t="shared" si="28"/>
        <v>855.15596078778617</v>
      </c>
      <c r="C375" s="3">
        <f t="shared" si="29"/>
        <v>720.06574519336664</v>
      </c>
      <c r="D375" s="3">
        <f t="shared" si="25"/>
        <v>3735.4189415612527</v>
      </c>
      <c r="E375" s="4">
        <f t="shared" si="26"/>
        <v>3562.7922305746988</v>
      </c>
      <c r="G375" s="2" t="str">
        <f t="shared" si="27"/>
        <v>Normal</v>
      </c>
    </row>
    <row r="376" spans="1:7" x14ac:dyDescent="0.2">
      <c r="A376">
        <v>419</v>
      </c>
      <c r="B376" s="3">
        <f t="shared" si="28"/>
        <v>746.11697059083963</v>
      </c>
      <c r="C376" s="3">
        <f t="shared" si="29"/>
        <v>685.08270301319294</v>
      </c>
      <c r="D376" s="3">
        <f t="shared" si="25"/>
        <v>3486.4477826436114</v>
      </c>
      <c r="E376" s="4">
        <f t="shared" si="26"/>
        <v>3316.4189415612527</v>
      </c>
      <c r="G376" s="2" t="str">
        <f t="shared" si="27"/>
        <v>Normal</v>
      </c>
    </row>
    <row r="377" spans="1:7" x14ac:dyDescent="0.2">
      <c r="A377">
        <v>300</v>
      </c>
      <c r="B377" s="3">
        <f t="shared" si="28"/>
        <v>634.58772794312972</v>
      </c>
      <c r="C377" s="3">
        <f t="shared" si="29"/>
        <v>637.72957284852055</v>
      </c>
      <c r="D377" s="3">
        <f t="shared" si="25"/>
        <v>3185.5060193372119</v>
      </c>
      <c r="E377" s="4">
        <f t="shared" si="26"/>
        <v>3186.4477826436114</v>
      </c>
      <c r="G377" s="2" t="str">
        <f t="shared" si="27"/>
        <v>Normal</v>
      </c>
    </row>
    <row r="378" spans="1:7" x14ac:dyDescent="0.2">
      <c r="A378">
        <v>381</v>
      </c>
      <c r="B378" s="3">
        <f t="shared" si="28"/>
        <v>571.19079595734729</v>
      </c>
      <c r="C378" s="3">
        <f t="shared" si="29"/>
        <v>589.51080005420761</v>
      </c>
      <c r="D378" s="3">
        <f t="shared" si="25"/>
        <v>2929.2339961741777</v>
      </c>
      <c r="E378" s="4">
        <f t="shared" si="26"/>
        <v>2804.5060193372119</v>
      </c>
      <c r="G378" s="2" t="str">
        <f t="shared" si="27"/>
        <v>Normal</v>
      </c>
    </row>
    <row r="379" spans="1:7" x14ac:dyDescent="0.2">
      <c r="A379">
        <v>324</v>
      </c>
      <c r="B379" s="3">
        <f t="shared" si="28"/>
        <v>509.39309696801047</v>
      </c>
      <c r="C379" s="3">
        <f t="shared" si="29"/>
        <v>545.35172045847287</v>
      </c>
      <c r="D379" s="3">
        <f t="shared" si="25"/>
        <v>2690.7999788019019</v>
      </c>
      <c r="E379" s="4">
        <f t="shared" si="26"/>
        <v>2605.2339961741777</v>
      </c>
      <c r="G379" s="2" t="str">
        <f t="shared" si="27"/>
        <v>Normal</v>
      </c>
    </row>
    <row r="380" spans="1:7" x14ac:dyDescent="0.2">
      <c r="A380">
        <v>271</v>
      </c>
      <c r="B380" s="3">
        <f t="shared" si="28"/>
        <v>449.79482272600785</v>
      </c>
      <c r="C380" s="3">
        <f t="shared" si="29"/>
        <v>505.2524107616718</v>
      </c>
      <c r="D380" s="3">
        <f t="shared" si="25"/>
        <v>2470.804465772695</v>
      </c>
      <c r="E380" s="4">
        <f t="shared" si="26"/>
        <v>2419.7999788019019</v>
      </c>
      <c r="G380" s="2" t="str">
        <f t="shared" si="27"/>
        <v>Normal</v>
      </c>
    </row>
    <row r="381" spans="1:7" x14ac:dyDescent="0.2">
      <c r="A381">
        <v>293</v>
      </c>
      <c r="B381" s="3">
        <f t="shared" si="28"/>
        <v>410.59611704450589</v>
      </c>
      <c r="C381" s="3">
        <f t="shared" si="29"/>
        <v>471.99292848907101</v>
      </c>
      <c r="D381" s="3">
        <f t="shared" si="25"/>
        <v>2298.5678310007897</v>
      </c>
      <c r="E381" s="4">
        <f t="shared" si="26"/>
        <v>2177.804465772695</v>
      </c>
      <c r="G381" s="2" t="str">
        <f t="shared" si="27"/>
        <v>Normal</v>
      </c>
    </row>
    <row r="382" spans="1:7" x14ac:dyDescent="0.2">
      <c r="A382">
        <v>1732</v>
      </c>
      <c r="B382" s="3">
        <f t="shared" si="28"/>
        <v>740.9470877833794</v>
      </c>
      <c r="C382" s="3">
        <f t="shared" si="29"/>
        <v>500.21331678462047</v>
      </c>
      <c r="D382" s="3">
        <f t="shared" si="25"/>
        <v>2741.8003549218611</v>
      </c>
      <c r="E382" s="4">
        <f t="shared" si="26"/>
        <v>566.56783100078974</v>
      </c>
      <c r="G382" s="2" t="str">
        <f t="shared" si="27"/>
        <v>Normal</v>
      </c>
    </row>
    <row r="383" spans="1:7" x14ac:dyDescent="0.2">
      <c r="A383">
        <v>577</v>
      </c>
      <c r="B383" s="3">
        <f t="shared" si="28"/>
        <v>699.96031583753461</v>
      </c>
      <c r="C383" s="3">
        <f t="shared" si="29"/>
        <v>509.38205075597222</v>
      </c>
      <c r="D383" s="3">
        <f t="shared" si="25"/>
        <v>2737.4885188614235</v>
      </c>
      <c r="E383" s="4">
        <f t="shared" si="26"/>
        <v>2164.8003549218611</v>
      </c>
      <c r="G383" s="2" t="str">
        <f t="shared" si="27"/>
        <v>Normal</v>
      </c>
    </row>
    <row r="384" spans="1:7" x14ac:dyDescent="0.2">
      <c r="A384">
        <v>645</v>
      </c>
      <c r="B384" s="3">
        <f t="shared" si="28"/>
        <v>686.2202368781509</v>
      </c>
      <c r="C384" s="3">
        <f t="shared" si="29"/>
        <v>512.83058544260939</v>
      </c>
      <c r="D384" s="3">
        <f t="shared" si="25"/>
        <v>2737.5425786485885</v>
      </c>
      <c r="E384" s="4">
        <f t="shared" si="26"/>
        <v>2092.4885188614235</v>
      </c>
      <c r="G384" s="2" t="str">
        <f t="shared" si="27"/>
        <v>Normal</v>
      </c>
    </row>
    <row r="385" spans="1:7" x14ac:dyDescent="0.2">
      <c r="A385">
        <v>444</v>
      </c>
      <c r="B385" s="3">
        <f t="shared" si="28"/>
        <v>625.66517765861317</v>
      </c>
      <c r="C385" s="3">
        <f t="shared" si="29"/>
        <v>505.31597461367966</v>
      </c>
      <c r="D385" s="3">
        <f t="shared" si="25"/>
        <v>2646.9290761133316</v>
      </c>
      <c r="E385" s="4">
        <f t="shared" si="26"/>
        <v>2293.5425786485885</v>
      </c>
      <c r="G385" s="2" t="str">
        <f t="shared" si="27"/>
        <v>Normal</v>
      </c>
    </row>
    <row r="386" spans="1:7" x14ac:dyDescent="0.2">
      <c r="A386">
        <v>509</v>
      </c>
      <c r="B386" s="3">
        <f t="shared" si="28"/>
        <v>596.49888324395988</v>
      </c>
      <c r="C386" s="3">
        <f t="shared" si="29"/>
        <v>493.1967576090517</v>
      </c>
      <c r="D386" s="3">
        <f t="shared" si="25"/>
        <v>2569.2859136801667</v>
      </c>
      <c r="E386" s="4">
        <f t="shared" si="26"/>
        <v>2137.9290761133316</v>
      </c>
      <c r="G386" s="2" t="str">
        <f t="shared" si="27"/>
        <v>Normal</v>
      </c>
    </row>
    <row r="387" spans="1:7" x14ac:dyDescent="0.2">
      <c r="A387">
        <v>803</v>
      </c>
      <c r="B387" s="3">
        <f t="shared" si="28"/>
        <v>648.12416243296991</v>
      </c>
      <c r="C387" s="3">
        <f t="shared" si="29"/>
        <v>491.49240069338276</v>
      </c>
      <c r="D387" s="3">
        <f t="shared" si="25"/>
        <v>2614.0937652065008</v>
      </c>
      <c r="E387" s="4">
        <f t="shared" si="26"/>
        <v>1766.2859136801667</v>
      </c>
      <c r="G387" s="2" t="str">
        <f t="shared" si="27"/>
        <v>Normal</v>
      </c>
    </row>
    <row r="388" spans="1:7" x14ac:dyDescent="0.2">
      <c r="A388">
        <v>509</v>
      </c>
      <c r="B388" s="3">
        <f t="shared" si="28"/>
        <v>613.3431218247274</v>
      </c>
      <c r="C388" s="3">
        <f t="shared" si="29"/>
        <v>486.19792488498257</v>
      </c>
      <c r="D388" s="3">
        <f t="shared" ref="D388:D451" si="30">IF(G388="Normal",B388+4*C388,D387*2)</f>
        <v>2558.1348213646579</v>
      </c>
      <c r="E388" s="4">
        <f t="shared" ref="E388:E451" si="31">ABS( D387-A388)</f>
        <v>2105.0937652065008</v>
      </c>
      <c r="G388" s="2" t="str">
        <f t="shared" ref="G388:G451" si="32">IF(A388&lt;D387,"Normal","Timeout")</f>
        <v>Normal</v>
      </c>
    </row>
    <row r="389" spans="1:7" x14ac:dyDescent="0.2">
      <c r="A389">
        <v>265</v>
      </c>
      <c r="B389" s="3">
        <f t="shared" ref="B389:B452" si="33">IF(G389="Normal",(0.75*B388)+(0.25*A389),B388)</f>
        <v>526.25734136854555</v>
      </c>
      <c r="C389" s="3">
        <f t="shared" ref="C389:C452" si="34">IF(G388="Normal",(0.875*C388)+(ABS(B388-C388)*0.125)+(0.08*(A389)/2)+(0.025*B388),C388)</f>
        <v>467.24991193744609</v>
      </c>
      <c r="D389" s="3">
        <f t="shared" si="30"/>
        <v>2395.2569891183298</v>
      </c>
      <c r="E389" s="4">
        <f t="shared" si="31"/>
        <v>2293.1348213646579</v>
      </c>
      <c r="G389" s="2" t="str">
        <f t="shared" si="32"/>
        <v>Normal</v>
      </c>
    </row>
    <row r="390" spans="1:7" x14ac:dyDescent="0.2">
      <c r="A390">
        <v>1141</v>
      </c>
      <c r="B390" s="3">
        <f t="shared" si="33"/>
        <v>679.94300602640919</v>
      </c>
      <c r="C390" s="3">
        <f t="shared" si="34"/>
        <v>475.01603515836638</v>
      </c>
      <c r="D390" s="3">
        <f t="shared" si="30"/>
        <v>2580.0071466598747</v>
      </c>
      <c r="E390" s="4">
        <f t="shared" si="31"/>
        <v>1254.2569891183298</v>
      </c>
      <c r="G390" s="2" t="str">
        <f t="shared" si="32"/>
        <v>Normal</v>
      </c>
    </row>
    <row r="391" spans="1:7" x14ac:dyDescent="0.2">
      <c r="A391">
        <v>708</v>
      </c>
      <c r="B391" s="3">
        <f t="shared" si="33"/>
        <v>686.95725451980684</v>
      </c>
      <c r="C391" s="3">
        <f t="shared" si="34"/>
        <v>486.57347727273611</v>
      </c>
      <c r="D391" s="3">
        <f t="shared" si="30"/>
        <v>2633.2511636107511</v>
      </c>
      <c r="E391" s="4">
        <f t="shared" si="31"/>
        <v>1872.0071466598747</v>
      </c>
      <c r="G391" s="2" t="str">
        <f t="shared" si="32"/>
        <v>Normal</v>
      </c>
    </row>
    <row r="392" spans="1:7" x14ac:dyDescent="0.2">
      <c r="A392">
        <v>644</v>
      </c>
      <c r="B392" s="3">
        <f t="shared" si="33"/>
        <v>676.21794088985507</v>
      </c>
      <c r="C392" s="3">
        <f t="shared" si="34"/>
        <v>493.73369613252311</v>
      </c>
      <c r="D392" s="3">
        <f t="shared" si="30"/>
        <v>2651.1527254199473</v>
      </c>
      <c r="E392" s="4">
        <f t="shared" si="31"/>
        <v>1989.2511636107511</v>
      </c>
      <c r="G392" s="2" t="str">
        <f t="shared" si="32"/>
        <v>Normal</v>
      </c>
    </row>
    <row r="393" spans="1:7" x14ac:dyDescent="0.2">
      <c r="A393">
        <v>774</v>
      </c>
      <c r="B393" s="3">
        <f t="shared" si="33"/>
        <v>700.6634556673913</v>
      </c>
      <c r="C393" s="3">
        <f t="shared" si="34"/>
        <v>502.69296323287057</v>
      </c>
      <c r="D393" s="3">
        <f t="shared" si="30"/>
        <v>2711.4353085988737</v>
      </c>
      <c r="E393" s="4">
        <f t="shared" si="31"/>
        <v>1877.1527254199473</v>
      </c>
      <c r="G393" s="2" t="str">
        <f t="shared" si="32"/>
        <v>Normal</v>
      </c>
    </row>
    <row r="394" spans="1:7" x14ac:dyDescent="0.2">
      <c r="A394">
        <v>954</v>
      </c>
      <c r="B394" s="3">
        <f t="shared" si="33"/>
        <v>763.99759175054351</v>
      </c>
      <c r="C394" s="3">
        <f t="shared" si="34"/>
        <v>520.27924077476166</v>
      </c>
      <c r="D394" s="3">
        <f t="shared" si="30"/>
        <v>2845.1145548495901</v>
      </c>
      <c r="E394" s="4">
        <f t="shared" si="31"/>
        <v>1757.4353085988737</v>
      </c>
      <c r="G394" s="2" t="str">
        <f t="shared" si="32"/>
        <v>Normal</v>
      </c>
    </row>
    <row r="395" spans="1:7" x14ac:dyDescent="0.2">
      <c r="A395">
        <v>372</v>
      </c>
      <c r="B395" s="3">
        <f t="shared" si="33"/>
        <v>665.99819381290763</v>
      </c>
      <c r="C395" s="3">
        <f t="shared" si="34"/>
        <v>519.68906934365282</v>
      </c>
      <c r="D395" s="3">
        <f t="shared" si="30"/>
        <v>2744.7544711875189</v>
      </c>
      <c r="E395" s="4">
        <f t="shared" si="31"/>
        <v>2473.1145548495901</v>
      </c>
      <c r="G395" s="2" t="str">
        <f t="shared" si="32"/>
        <v>Normal</v>
      </c>
    </row>
    <row r="396" spans="1:7" x14ac:dyDescent="0.2">
      <c r="A396">
        <v>893</v>
      </c>
      <c r="B396" s="3">
        <f t="shared" si="33"/>
        <v>722.74864535968072</v>
      </c>
      <c r="C396" s="3">
        <f t="shared" si="34"/>
        <v>525.38653107967582</v>
      </c>
      <c r="D396" s="3">
        <f t="shared" si="30"/>
        <v>2824.294769678384</v>
      </c>
      <c r="E396" s="4">
        <f t="shared" si="31"/>
        <v>1851.7544711875189</v>
      </c>
      <c r="G396" s="2" t="str">
        <f t="shared" si="32"/>
        <v>Normal</v>
      </c>
    </row>
    <row r="397" spans="1:7" x14ac:dyDescent="0.2">
      <c r="A397">
        <v>904</v>
      </c>
      <c r="B397" s="3">
        <f t="shared" si="33"/>
        <v>768.06148401976054</v>
      </c>
      <c r="C397" s="3">
        <f t="shared" si="34"/>
        <v>538.61219511370894</v>
      </c>
      <c r="D397" s="3">
        <f t="shared" si="30"/>
        <v>2922.5102644745962</v>
      </c>
      <c r="E397" s="4">
        <f t="shared" si="31"/>
        <v>1920.294769678384</v>
      </c>
      <c r="G397" s="2" t="str">
        <f t="shared" si="32"/>
        <v>Normal</v>
      </c>
    </row>
    <row r="398" spans="1:7" x14ac:dyDescent="0.2">
      <c r="A398">
        <v>783</v>
      </c>
      <c r="B398" s="3">
        <f t="shared" si="33"/>
        <v>771.79611301482043</v>
      </c>
      <c r="C398" s="3">
        <f t="shared" si="34"/>
        <v>550.4883689382458</v>
      </c>
      <c r="D398" s="3">
        <f t="shared" si="30"/>
        <v>2973.7495887678037</v>
      </c>
      <c r="E398" s="4">
        <f t="shared" si="31"/>
        <v>2139.5102644745962</v>
      </c>
      <c r="G398" s="2" t="str">
        <f t="shared" si="32"/>
        <v>Normal</v>
      </c>
    </row>
    <row r="399" spans="1:7" x14ac:dyDescent="0.2">
      <c r="A399">
        <v>230</v>
      </c>
      <c r="B399" s="3">
        <f t="shared" si="33"/>
        <v>636.3470847611153</v>
      </c>
      <c r="C399" s="3">
        <f t="shared" si="34"/>
        <v>537.83569365590745</v>
      </c>
      <c r="D399" s="3">
        <f t="shared" si="30"/>
        <v>2787.689859384745</v>
      </c>
      <c r="E399" s="4">
        <f t="shared" si="31"/>
        <v>2743.7495887678037</v>
      </c>
      <c r="G399" s="2" t="str">
        <f t="shared" si="32"/>
        <v>Normal</v>
      </c>
    </row>
    <row r="400" spans="1:7" x14ac:dyDescent="0.2">
      <c r="A400">
        <v>256</v>
      </c>
      <c r="B400" s="3">
        <f t="shared" si="33"/>
        <v>541.2603135708365</v>
      </c>
      <c r="C400" s="3">
        <f t="shared" si="34"/>
        <v>509.06883295609782</v>
      </c>
      <c r="D400" s="3">
        <f t="shared" si="30"/>
        <v>2577.5356453952277</v>
      </c>
      <c r="E400" s="4">
        <f t="shared" si="31"/>
        <v>2531.689859384745</v>
      </c>
      <c r="G400" s="2" t="str">
        <f t="shared" si="32"/>
        <v>Normal</v>
      </c>
    </row>
    <row r="401" spans="1:7" x14ac:dyDescent="0.2">
      <c r="A401">
        <v>837</v>
      </c>
      <c r="B401" s="3">
        <f t="shared" si="33"/>
        <v>615.1952351781274</v>
      </c>
      <c r="C401" s="3">
        <f t="shared" si="34"/>
        <v>496.47067175269882</v>
      </c>
      <c r="D401" s="3">
        <f t="shared" si="30"/>
        <v>2601.0779221889225</v>
      </c>
      <c r="E401" s="4">
        <f t="shared" si="31"/>
        <v>1740.5356453952277</v>
      </c>
      <c r="G401" s="2" t="str">
        <f t="shared" si="32"/>
        <v>Normal</v>
      </c>
    </row>
    <row r="402" spans="1:7" x14ac:dyDescent="0.2">
      <c r="A402">
        <v>978</v>
      </c>
      <c r="B402" s="3">
        <f t="shared" si="33"/>
        <v>705.89642638359555</v>
      </c>
      <c r="C402" s="3">
        <f t="shared" si="34"/>
        <v>503.75228909124326</v>
      </c>
      <c r="D402" s="3">
        <f t="shared" si="30"/>
        <v>2720.9055827485686</v>
      </c>
      <c r="E402" s="4">
        <f t="shared" si="31"/>
        <v>1623.0779221889225</v>
      </c>
      <c r="G402" s="2" t="str">
        <f t="shared" si="32"/>
        <v>Normal</v>
      </c>
    </row>
    <row r="403" spans="1:7" x14ac:dyDescent="0.2">
      <c r="A403">
        <v>2931</v>
      </c>
      <c r="B403" s="3">
        <f t="shared" si="33"/>
        <v>705.89642638359555</v>
      </c>
      <c r="C403" s="3">
        <f t="shared" si="34"/>
        <v>600.93868077597176</v>
      </c>
      <c r="D403" s="3">
        <f t="shared" si="30"/>
        <v>5441.8111654971372</v>
      </c>
      <c r="E403" s="4">
        <f t="shared" si="31"/>
        <v>210.09441725143142</v>
      </c>
      <c r="G403" s="2" t="str">
        <f t="shared" si="32"/>
        <v>Timeout</v>
      </c>
    </row>
    <row r="404" spans="1:7" x14ac:dyDescent="0.2">
      <c r="A404">
        <v>1932</v>
      </c>
      <c r="B404" s="3">
        <f t="shared" si="33"/>
        <v>1012.4223197876967</v>
      </c>
      <c r="C404" s="3">
        <f t="shared" si="34"/>
        <v>600.93868077597176</v>
      </c>
      <c r="D404" s="3">
        <f t="shared" si="30"/>
        <v>3416.1770428915838</v>
      </c>
      <c r="E404" s="4">
        <f t="shared" si="31"/>
        <v>3509.8111654971372</v>
      </c>
      <c r="G404" s="2" t="str">
        <f t="shared" si="32"/>
        <v>Normal</v>
      </c>
    </row>
    <row r="405" spans="1:7" x14ac:dyDescent="0.2">
      <c r="A405">
        <v>1032</v>
      </c>
      <c r="B405" s="3">
        <f t="shared" si="33"/>
        <v>1017.3167398407725</v>
      </c>
      <c r="C405" s="3">
        <f t="shared" si="34"/>
        <v>643.84735855013332</v>
      </c>
      <c r="D405" s="3">
        <f t="shared" si="30"/>
        <v>3592.7061740413055</v>
      </c>
      <c r="E405" s="4">
        <f t="shared" si="31"/>
        <v>2384.1770428915838</v>
      </c>
      <c r="G405" s="2" t="str">
        <f t="shared" si="32"/>
        <v>Normal</v>
      </c>
    </row>
    <row r="406" spans="1:7" x14ac:dyDescent="0.2">
      <c r="A406">
        <v>1980</v>
      </c>
      <c r="B406" s="3">
        <f t="shared" si="33"/>
        <v>1257.9875548805794</v>
      </c>
      <c r="C406" s="3">
        <f t="shared" si="34"/>
        <v>714.68302988871585</v>
      </c>
      <c r="D406" s="3">
        <f t="shared" si="30"/>
        <v>4116.7196744354424</v>
      </c>
      <c r="E406" s="4">
        <f t="shared" si="31"/>
        <v>1612.7061740413055</v>
      </c>
      <c r="G406" s="2" t="str">
        <f t="shared" si="32"/>
        <v>Normal</v>
      </c>
    </row>
    <row r="407" spans="1:7" x14ac:dyDescent="0.2">
      <c r="A407">
        <v>1722</v>
      </c>
      <c r="B407" s="3">
        <f t="shared" si="33"/>
        <v>1373.9906661604346</v>
      </c>
      <c r="C407" s="3">
        <f t="shared" si="34"/>
        <v>793.59040564862369</v>
      </c>
      <c r="D407" s="3">
        <f t="shared" si="30"/>
        <v>4548.3522887549298</v>
      </c>
      <c r="E407" s="4">
        <f t="shared" si="31"/>
        <v>2394.7196744354424</v>
      </c>
      <c r="G407" s="2" t="str">
        <f t="shared" si="32"/>
        <v>Normal</v>
      </c>
    </row>
    <row r="408" spans="1:7" x14ac:dyDescent="0.2">
      <c r="A408">
        <v>942</v>
      </c>
      <c r="B408" s="3">
        <f t="shared" si="33"/>
        <v>1265.9929996203259</v>
      </c>
      <c r="C408" s="3">
        <f t="shared" si="34"/>
        <v>838.97140416053298</v>
      </c>
      <c r="D408" s="3">
        <f t="shared" si="30"/>
        <v>4621.8786162624583</v>
      </c>
      <c r="E408" s="4">
        <f t="shared" si="31"/>
        <v>3606.3522887549298</v>
      </c>
      <c r="G408" s="2" t="str">
        <f t="shared" si="32"/>
        <v>Normal</v>
      </c>
    </row>
    <row r="409" spans="1:7" x14ac:dyDescent="0.2">
      <c r="A409">
        <v>519</v>
      </c>
      <c r="B409" s="3">
        <f t="shared" si="33"/>
        <v>1079.2447497152443</v>
      </c>
      <c r="C409" s="3">
        <f t="shared" si="34"/>
        <v>839.88750306344866</v>
      </c>
      <c r="D409" s="3">
        <f t="shared" si="30"/>
        <v>4438.7947619690385</v>
      </c>
      <c r="E409" s="4">
        <f t="shared" si="31"/>
        <v>4102.8786162624583</v>
      </c>
      <c r="G409" s="2" t="str">
        <f t="shared" si="32"/>
        <v>Normal</v>
      </c>
    </row>
    <row r="410" spans="1:7" x14ac:dyDescent="0.2">
      <c r="A410">
        <v>1012</v>
      </c>
      <c r="B410" s="3">
        <f t="shared" si="33"/>
        <v>1062.4335622864332</v>
      </c>
      <c r="C410" s="3">
        <f t="shared" si="34"/>
        <v>832.28233975487308</v>
      </c>
      <c r="D410" s="3">
        <f t="shared" si="30"/>
        <v>4391.5629213059256</v>
      </c>
      <c r="E410" s="4">
        <f t="shared" si="31"/>
        <v>3426.7947619690385</v>
      </c>
      <c r="G410" s="2" t="str">
        <f t="shared" si="32"/>
        <v>Normal</v>
      </c>
    </row>
    <row r="411" spans="1:7" x14ac:dyDescent="0.2">
      <c r="A411">
        <v>933</v>
      </c>
      <c r="B411" s="3">
        <f t="shared" si="33"/>
        <v>1030.075171714825</v>
      </c>
      <c r="C411" s="3">
        <f t="shared" si="34"/>
        <v>820.89678915911986</v>
      </c>
      <c r="D411" s="3">
        <f t="shared" si="30"/>
        <v>4313.6623283513045</v>
      </c>
      <c r="E411" s="4">
        <f t="shared" si="31"/>
        <v>3458.5629213059256</v>
      </c>
      <c r="G411" s="2" t="str">
        <f t="shared" si="32"/>
        <v>Normal</v>
      </c>
    </row>
    <row r="412" spans="1:7" x14ac:dyDescent="0.2">
      <c r="A412">
        <v>998</v>
      </c>
      <c r="B412" s="3">
        <f t="shared" si="33"/>
        <v>1022.0563787861188</v>
      </c>
      <c r="C412" s="3">
        <f t="shared" si="34"/>
        <v>810.10386762656356</v>
      </c>
      <c r="D412" s="3">
        <f t="shared" si="30"/>
        <v>4262.471849292373</v>
      </c>
      <c r="E412" s="4">
        <f t="shared" si="31"/>
        <v>3315.6623283513045</v>
      </c>
      <c r="G412" s="2" t="str">
        <f t="shared" si="32"/>
        <v>Normal</v>
      </c>
    </row>
    <row r="413" spans="1:7" x14ac:dyDescent="0.2">
      <c r="A413">
        <v>918</v>
      </c>
      <c r="B413" s="3">
        <f t="shared" si="33"/>
        <v>996.04228408958909</v>
      </c>
      <c r="C413" s="3">
        <f t="shared" si="34"/>
        <v>797.60635753784049</v>
      </c>
      <c r="D413" s="3">
        <f t="shared" si="30"/>
        <v>4186.467714240951</v>
      </c>
      <c r="E413" s="4">
        <f t="shared" si="31"/>
        <v>3344.471849292373</v>
      </c>
      <c r="G413" s="2" t="str">
        <f t="shared" si="32"/>
        <v>Normal</v>
      </c>
    </row>
    <row r="414" spans="1:7" x14ac:dyDescent="0.2">
      <c r="A414">
        <v>1515</v>
      </c>
      <c r="B414" s="3">
        <f t="shared" si="33"/>
        <v>1125.781713067192</v>
      </c>
      <c r="C414" s="3">
        <f t="shared" si="34"/>
        <v>808.21111076681882</v>
      </c>
      <c r="D414" s="3">
        <f t="shared" si="30"/>
        <v>4358.6261561344672</v>
      </c>
      <c r="E414" s="4">
        <f t="shared" si="31"/>
        <v>2671.467714240951</v>
      </c>
      <c r="G414" s="2" t="str">
        <f t="shared" si="32"/>
        <v>Normal</v>
      </c>
    </row>
    <row r="415" spans="1:7" x14ac:dyDescent="0.2">
      <c r="A415">
        <v>1081</v>
      </c>
      <c r="B415" s="3">
        <f t="shared" si="33"/>
        <v>1114.586284800394</v>
      </c>
      <c r="C415" s="3">
        <f t="shared" si="34"/>
        <v>818.26559003519287</v>
      </c>
      <c r="D415" s="3">
        <f t="shared" si="30"/>
        <v>4387.6486449411659</v>
      </c>
      <c r="E415" s="4">
        <f t="shared" si="31"/>
        <v>3277.6261561344672</v>
      </c>
      <c r="G415" s="2" t="str">
        <f t="shared" si="32"/>
        <v>Normal</v>
      </c>
    </row>
    <row r="416" spans="1:7" x14ac:dyDescent="0.2">
      <c r="A416">
        <v>1106</v>
      </c>
      <c r="B416" s="3">
        <f t="shared" si="33"/>
        <v>1112.4397136002954</v>
      </c>
      <c r="C416" s="3">
        <f t="shared" si="34"/>
        <v>825.1271352464538</v>
      </c>
      <c r="D416" s="3">
        <f t="shared" si="30"/>
        <v>4412.9482545861101</v>
      </c>
      <c r="E416" s="4">
        <f t="shared" si="31"/>
        <v>3281.6486449411659</v>
      </c>
      <c r="G416" s="2" t="str">
        <f t="shared" si="32"/>
        <v>Normal</v>
      </c>
    </row>
    <row r="417" spans="1:7" x14ac:dyDescent="0.2">
      <c r="A417">
        <v>956</v>
      </c>
      <c r="B417" s="3">
        <f t="shared" si="33"/>
        <v>1073.3297852002215</v>
      </c>
      <c r="C417" s="3">
        <f t="shared" si="34"/>
        <v>823.95130847488474</v>
      </c>
      <c r="D417" s="3">
        <f t="shared" si="30"/>
        <v>4369.13501909976</v>
      </c>
      <c r="E417" s="4">
        <f t="shared" si="31"/>
        <v>3456.9482545861101</v>
      </c>
      <c r="G417" s="2" t="str">
        <f t="shared" si="32"/>
        <v>Normal</v>
      </c>
    </row>
    <row r="418" spans="1:7" x14ac:dyDescent="0.2">
      <c r="A418">
        <v>774</v>
      </c>
      <c r="B418" s="3">
        <f t="shared" si="33"/>
        <v>998.49733890016614</v>
      </c>
      <c r="C418" s="3">
        <f t="shared" si="34"/>
        <v>809.92294913619673</v>
      </c>
      <c r="D418" s="3">
        <f t="shared" si="30"/>
        <v>4238.1891354449526</v>
      </c>
      <c r="E418" s="4">
        <f t="shared" si="31"/>
        <v>3595.13501909976</v>
      </c>
      <c r="G418" s="2" t="str">
        <f t="shared" si="32"/>
        <v>Normal</v>
      </c>
    </row>
    <row r="419" spans="1:7" x14ac:dyDescent="0.2">
      <c r="A419">
        <v>876</v>
      </c>
      <c r="B419" s="3">
        <f t="shared" si="33"/>
        <v>967.87300417512461</v>
      </c>
      <c r="C419" s="3">
        <f t="shared" si="34"/>
        <v>792.25681268717244</v>
      </c>
      <c r="D419" s="3">
        <f t="shared" si="30"/>
        <v>4136.9002549238139</v>
      </c>
      <c r="E419" s="4">
        <f t="shared" si="31"/>
        <v>3362.1891354449526</v>
      </c>
      <c r="G419" s="2" t="str">
        <f t="shared" si="32"/>
        <v>Normal</v>
      </c>
    </row>
    <row r="420" spans="1:7" x14ac:dyDescent="0.2">
      <c r="A420">
        <v>713</v>
      </c>
      <c r="B420" s="3">
        <f t="shared" si="33"/>
        <v>904.15475313134345</v>
      </c>
      <c r="C420" s="3">
        <f t="shared" si="34"/>
        <v>767.89356014164809</v>
      </c>
      <c r="D420" s="3">
        <f t="shared" si="30"/>
        <v>3975.7289936979359</v>
      </c>
      <c r="E420" s="4">
        <f t="shared" si="31"/>
        <v>3423.9002549238139</v>
      </c>
      <c r="G420" s="2" t="str">
        <f t="shared" si="32"/>
        <v>Normal</v>
      </c>
    </row>
    <row r="421" spans="1:7" x14ac:dyDescent="0.2">
      <c r="A421">
        <v>644</v>
      </c>
      <c r="B421" s="3">
        <f t="shared" si="33"/>
        <v>839.11606484850756</v>
      </c>
      <c r="C421" s="3">
        <f t="shared" si="34"/>
        <v>737.30338307593763</v>
      </c>
      <c r="D421" s="3">
        <f t="shared" si="30"/>
        <v>3788.329597152258</v>
      </c>
      <c r="E421" s="4">
        <f t="shared" si="31"/>
        <v>3331.7289936979359</v>
      </c>
      <c r="G421" s="2" t="str">
        <f t="shared" si="32"/>
        <v>Normal</v>
      </c>
    </row>
    <row r="422" spans="1:7" x14ac:dyDescent="0.2">
      <c r="A422">
        <v>305</v>
      </c>
      <c r="B422" s="3">
        <f t="shared" si="33"/>
        <v>705.5870486363807</v>
      </c>
      <c r="C422" s="3">
        <f t="shared" si="34"/>
        <v>691.04494703422938</v>
      </c>
      <c r="D422" s="3">
        <f t="shared" si="30"/>
        <v>3469.7668367732981</v>
      </c>
      <c r="E422" s="4">
        <f t="shared" si="31"/>
        <v>3483.329597152258</v>
      </c>
      <c r="G422" s="2" t="str">
        <f t="shared" si="32"/>
        <v>Normal</v>
      </c>
    </row>
    <row r="423" spans="1:7" x14ac:dyDescent="0.2">
      <c r="A423">
        <v>806</v>
      </c>
      <c r="B423" s="3">
        <f t="shared" si="33"/>
        <v>730.69028647728555</v>
      </c>
      <c r="C423" s="3">
        <f t="shared" si="34"/>
        <v>656.36176757112912</v>
      </c>
      <c r="D423" s="3">
        <f t="shared" si="30"/>
        <v>3356.137356761802</v>
      </c>
      <c r="E423" s="4">
        <f t="shared" si="31"/>
        <v>2663.7668367732981</v>
      </c>
      <c r="G423" s="2" t="str">
        <f t="shared" si="32"/>
        <v>Normal</v>
      </c>
    </row>
    <row r="424" spans="1:7" x14ac:dyDescent="0.2">
      <c r="A424">
        <v>731</v>
      </c>
      <c r="B424" s="3">
        <f t="shared" si="33"/>
        <v>730.76771485796417</v>
      </c>
      <c r="C424" s="3">
        <f t="shared" si="34"/>
        <v>631.11486864993958</v>
      </c>
      <c r="D424" s="3">
        <f t="shared" si="30"/>
        <v>3255.2271894577225</v>
      </c>
      <c r="E424" s="4">
        <f t="shared" si="31"/>
        <v>2625.137356761802</v>
      </c>
      <c r="G424" s="2" t="str">
        <f t="shared" si="32"/>
        <v>Normal</v>
      </c>
    </row>
    <row r="425" spans="1:7" x14ac:dyDescent="0.2">
      <c r="A425">
        <v>740</v>
      </c>
      <c r="B425" s="3">
        <f t="shared" si="33"/>
        <v>733.07578614347312</v>
      </c>
      <c r="C425" s="3">
        <f t="shared" si="34"/>
        <v>612.55130871614926</v>
      </c>
      <c r="D425" s="3">
        <f t="shared" si="30"/>
        <v>3183.2810210080702</v>
      </c>
      <c r="E425" s="4">
        <f t="shared" si="31"/>
        <v>2515.2271894577225</v>
      </c>
      <c r="G425" s="2" t="str">
        <f t="shared" si="32"/>
        <v>Normal</v>
      </c>
    </row>
    <row r="426" spans="1:7" x14ac:dyDescent="0.2">
      <c r="A426">
        <v>619</v>
      </c>
      <c r="B426" s="3">
        <f t="shared" si="33"/>
        <v>704.55683960760484</v>
      </c>
      <c r="C426" s="3">
        <f t="shared" si="34"/>
        <v>594.13484945863297</v>
      </c>
      <c r="D426" s="3">
        <f t="shared" si="30"/>
        <v>3081.096237442137</v>
      </c>
      <c r="E426" s="4">
        <f t="shared" si="31"/>
        <v>2564.2810210080702</v>
      </c>
      <c r="G426" s="2" t="str">
        <f t="shared" si="32"/>
        <v>Normal</v>
      </c>
    </row>
    <row r="427" spans="1:7" x14ac:dyDescent="0.2">
      <c r="A427">
        <v>1620</v>
      </c>
      <c r="B427" s="3">
        <f t="shared" si="33"/>
        <v>933.41762970570358</v>
      </c>
      <c r="C427" s="3">
        <f t="shared" si="34"/>
        <v>616.08466303511545</v>
      </c>
      <c r="D427" s="3">
        <f t="shared" si="30"/>
        <v>3397.7562818461656</v>
      </c>
      <c r="E427" s="4">
        <f t="shared" si="31"/>
        <v>1461.096237442137</v>
      </c>
      <c r="G427" s="2" t="str">
        <f t="shared" si="32"/>
        <v>Normal</v>
      </c>
    </row>
    <row r="428" spans="1:7" x14ac:dyDescent="0.2">
      <c r="A428">
        <v>930</v>
      </c>
      <c r="B428" s="3">
        <f t="shared" si="33"/>
        <v>932.56322227927762</v>
      </c>
      <c r="C428" s="3">
        <f t="shared" si="34"/>
        <v>639.27614173219229</v>
      </c>
      <c r="D428" s="3">
        <f t="shared" si="30"/>
        <v>3489.667789208047</v>
      </c>
      <c r="E428" s="4">
        <f t="shared" si="31"/>
        <v>2467.7562818461656</v>
      </c>
      <c r="G428" s="2" t="str">
        <f t="shared" si="32"/>
        <v>Normal</v>
      </c>
    </row>
    <row r="429" spans="1:7" x14ac:dyDescent="0.2">
      <c r="A429">
        <v>431</v>
      </c>
      <c r="B429" s="3">
        <f t="shared" si="33"/>
        <v>807.17241670945828</v>
      </c>
      <c r="C429" s="3">
        <f t="shared" si="34"/>
        <v>636.58158964103586</v>
      </c>
      <c r="D429" s="3">
        <f t="shared" si="30"/>
        <v>3353.4987752736015</v>
      </c>
      <c r="E429" s="4">
        <f t="shared" si="31"/>
        <v>3058.667789208047</v>
      </c>
      <c r="G429" s="2" t="str">
        <f t="shared" si="32"/>
        <v>Normal</v>
      </c>
    </row>
    <row r="430" spans="1:7" x14ac:dyDescent="0.2">
      <c r="A430">
        <v>910</v>
      </c>
      <c r="B430" s="3">
        <f t="shared" si="33"/>
        <v>832.87931253209376</v>
      </c>
      <c r="C430" s="3">
        <f t="shared" si="34"/>
        <v>634.9120547371956</v>
      </c>
      <c r="D430" s="3">
        <f t="shared" si="30"/>
        <v>3372.527531480876</v>
      </c>
      <c r="E430" s="4">
        <f t="shared" si="31"/>
        <v>2443.4987752736015</v>
      </c>
      <c r="G430" s="2" t="str">
        <f t="shared" si="32"/>
        <v>Normal</v>
      </c>
    </row>
    <row r="431" spans="1:7" x14ac:dyDescent="0.2">
      <c r="A431">
        <v>1998</v>
      </c>
      <c r="B431" s="3">
        <f t="shared" si="33"/>
        <v>1124.1594843990704</v>
      </c>
      <c r="C431" s="3">
        <f t="shared" si="34"/>
        <v>681.03593793271068</v>
      </c>
      <c r="D431" s="3">
        <f t="shared" si="30"/>
        <v>3848.3032361299129</v>
      </c>
      <c r="E431" s="4">
        <f t="shared" si="31"/>
        <v>1374.527531480876</v>
      </c>
      <c r="G431" s="2" t="str">
        <f t="shared" si="32"/>
        <v>Normal</v>
      </c>
    </row>
    <row r="432" spans="1:7" x14ac:dyDescent="0.2">
      <c r="A432">
        <v>997</v>
      </c>
      <c r="B432" s="3">
        <f t="shared" si="33"/>
        <v>1092.3696132993027</v>
      </c>
      <c r="C432" s="3">
        <f t="shared" si="34"/>
        <v>719.28087610939349</v>
      </c>
      <c r="D432" s="3">
        <f t="shared" si="30"/>
        <v>3969.4931177368767</v>
      </c>
      <c r="E432" s="4">
        <f t="shared" si="31"/>
        <v>2851.3032361299129</v>
      </c>
      <c r="G432" s="2" t="str">
        <f t="shared" si="32"/>
        <v>Normal</v>
      </c>
    </row>
    <row r="433" spans="1:7" x14ac:dyDescent="0.2">
      <c r="A433">
        <v>1701</v>
      </c>
      <c r="B433" s="3">
        <f t="shared" si="33"/>
        <v>1244.527209974477</v>
      </c>
      <c r="C433" s="3">
        <f t="shared" si="34"/>
        <v>771.35609907694038</v>
      </c>
      <c r="D433" s="3">
        <f t="shared" si="30"/>
        <v>4329.9516062822386</v>
      </c>
      <c r="E433" s="4">
        <f t="shared" si="31"/>
        <v>2268.4931177368767</v>
      </c>
      <c r="G433" s="2" t="str">
        <f t="shared" si="32"/>
        <v>Normal</v>
      </c>
    </row>
    <row r="434" spans="1:7" x14ac:dyDescent="0.2">
      <c r="A434">
        <v>383</v>
      </c>
      <c r="B434" s="3">
        <f t="shared" si="33"/>
        <v>1029.1454074808578</v>
      </c>
      <c r="C434" s="3">
        <f t="shared" si="34"/>
        <v>780.51615580387693</v>
      </c>
      <c r="D434" s="3">
        <f t="shared" si="30"/>
        <v>4151.2100306963657</v>
      </c>
      <c r="E434" s="4">
        <f t="shared" si="31"/>
        <v>3946.9516062822386</v>
      </c>
      <c r="G434" s="2" t="str">
        <f t="shared" si="32"/>
        <v>Normal</v>
      </c>
    </row>
    <row r="435" spans="1:7" x14ac:dyDescent="0.2">
      <c r="A435">
        <v>1952</v>
      </c>
      <c r="B435" s="3">
        <f t="shared" si="33"/>
        <v>1259.8590556106433</v>
      </c>
      <c r="C435" s="3">
        <f t="shared" si="34"/>
        <v>817.83892797503643</v>
      </c>
      <c r="D435" s="3">
        <f t="shared" si="30"/>
        <v>4531.214767510789</v>
      </c>
      <c r="E435" s="4">
        <f t="shared" si="31"/>
        <v>2199.2100306963657</v>
      </c>
      <c r="G435" s="2" t="str">
        <f t="shared" si="32"/>
        <v>Normal</v>
      </c>
    </row>
    <row r="436" spans="1:7" x14ac:dyDescent="0.2">
      <c r="A436">
        <v>1936</v>
      </c>
      <c r="B436" s="3">
        <f t="shared" si="33"/>
        <v>1428.8942917079826</v>
      </c>
      <c r="C436" s="3">
        <f t="shared" si="34"/>
        <v>879.79805432287367</v>
      </c>
      <c r="D436" s="3">
        <f t="shared" si="30"/>
        <v>4948.0865089994768</v>
      </c>
      <c r="E436" s="4">
        <f t="shared" si="31"/>
        <v>2595.214767510789</v>
      </c>
      <c r="G436" s="2" t="str">
        <f t="shared" si="32"/>
        <v>Normal</v>
      </c>
    </row>
    <row r="437" spans="1:7" x14ac:dyDescent="0.2">
      <c r="A437">
        <v>1772</v>
      </c>
      <c r="B437" s="3">
        <f t="shared" si="33"/>
        <v>1514.670718780987</v>
      </c>
      <c r="C437" s="3">
        <f t="shared" si="34"/>
        <v>945.06268449835272</v>
      </c>
      <c r="D437" s="3">
        <f t="shared" si="30"/>
        <v>5294.9214567743984</v>
      </c>
      <c r="E437" s="4">
        <f t="shared" si="31"/>
        <v>3176.0865089994768</v>
      </c>
      <c r="G437" s="2" t="str">
        <f t="shared" si="32"/>
        <v>Normal</v>
      </c>
    </row>
    <row r="438" spans="1:7" x14ac:dyDescent="0.2">
      <c r="A438">
        <v>772</v>
      </c>
      <c r="B438" s="3">
        <f t="shared" si="33"/>
        <v>1329.0030390857403</v>
      </c>
      <c r="C438" s="3">
        <f t="shared" si="34"/>
        <v>966.87762119091258</v>
      </c>
      <c r="D438" s="3">
        <f t="shared" si="30"/>
        <v>5196.5135238493904</v>
      </c>
      <c r="E438" s="4">
        <f t="shared" si="31"/>
        <v>4522.9214567743984</v>
      </c>
      <c r="G438" s="2" t="str">
        <f t="shared" si="32"/>
        <v>Normal</v>
      </c>
    </row>
    <row r="439" spans="1:7" x14ac:dyDescent="0.2">
      <c r="A439">
        <v>387</v>
      </c>
      <c r="B439" s="3">
        <f t="shared" si="33"/>
        <v>1093.5022793143053</v>
      </c>
      <c r="C439" s="3">
        <f t="shared" si="34"/>
        <v>939.98867175604551</v>
      </c>
      <c r="D439" s="3">
        <f t="shared" si="30"/>
        <v>4853.4569663384873</v>
      </c>
      <c r="E439" s="4">
        <f t="shared" si="31"/>
        <v>4809.5135238493904</v>
      </c>
      <c r="G439" s="2" t="str">
        <f t="shared" si="32"/>
        <v>Normal</v>
      </c>
    </row>
    <row r="440" spans="1:7" x14ac:dyDescent="0.2">
      <c r="A440">
        <v>411</v>
      </c>
      <c r="B440" s="3">
        <f t="shared" si="33"/>
        <v>922.87670948572895</v>
      </c>
      <c r="C440" s="3">
        <f t="shared" si="34"/>
        <v>885.45684571417996</v>
      </c>
      <c r="D440" s="3">
        <f t="shared" si="30"/>
        <v>4464.7040923424483</v>
      </c>
      <c r="E440" s="4">
        <f t="shared" si="31"/>
        <v>4442.4569663384873</v>
      </c>
      <c r="G440" s="2" t="str">
        <f t="shared" si="32"/>
        <v>Normal</v>
      </c>
    </row>
    <row r="441" spans="1:7" x14ac:dyDescent="0.2">
      <c r="A441">
        <v>442</v>
      </c>
      <c r="B441" s="3">
        <f t="shared" si="33"/>
        <v>802.65753211429671</v>
      </c>
      <c r="C441" s="3">
        <f t="shared" si="34"/>
        <v>820.20414070849438</v>
      </c>
      <c r="D441" s="3">
        <f t="shared" si="30"/>
        <v>4083.4740949482743</v>
      </c>
      <c r="E441" s="4">
        <f t="shared" si="31"/>
        <v>4022.7040923424483</v>
      </c>
      <c r="G441" s="2" t="str">
        <f t="shared" si="32"/>
        <v>Normal</v>
      </c>
    </row>
    <row r="442" spans="1:7" x14ac:dyDescent="0.2">
      <c r="A442">
        <v>262</v>
      </c>
      <c r="B442" s="3">
        <f t="shared" si="33"/>
        <v>667.49314908572251</v>
      </c>
      <c r="C442" s="3">
        <f t="shared" si="34"/>
        <v>750.41838749706471</v>
      </c>
      <c r="D442" s="3">
        <f t="shared" si="30"/>
        <v>3669.1666990739814</v>
      </c>
      <c r="E442" s="4">
        <f t="shared" si="31"/>
        <v>3821.4740949482743</v>
      </c>
      <c r="G442" s="2" t="str">
        <f t="shared" si="32"/>
        <v>Normal</v>
      </c>
    </row>
    <row r="443" spans="1:7" x14ac:dyDescent="0.2">
      <c r="A443">
        <v>285</v>
      </c>
      <c r="B443" s="3">
        <f t="shared" si="33"/>
        <v>571.86986181429188</v>
      </c>
      <c r="C443" s="3">
        <f t="shared" si="34"/>
        <v>695.06907258849242</v>
      </c>
      <c r="D443" s="3">
        <f t="shared" si="30"/>
        <v>3352.1461521682613</v>
      </c>
      <c r="E443" s="4">
        <f t="shared" si="31"/>
        <v>3384.1666990739814</v>
      </c>
      <c r="G443" s="2" t="str">
        <f t="shared" si="32"/>
        <v>Normal</v>
      </c>
    </row>
    <row r="444" spans="1:7" x14ac:dyDescent="0.2">
      <c r="A444">
        <v>310</v>
      </c>
      <c r="B444" s="3">
        <f t="shared" si="33"/>
        <v>506.40239636071891</v>
      </c>
      <c r="C444" s="3">
        <f t="shared" si="34"/>
        <v>650.28208640706328</v>
      </c>
      <c r="D444" s="3">
        <f t="shared" si="30"/>
        <v>3107.5307419889718</v>
      </c>
      <c r="E444" s="4">
        <f t="shared" si="31"/>
        <v>3042.1461521682613</v>
      </c>
      <c r="G444" s="2" t="str">
        <f t="shared" si="32"/>
        <v>Normal</v>
      </c>
    </row>
    <row r="445" spans="1:7" x14ac:dyDescent="0.2">
      <c r="A445">
        <v>331</v>
      </c>
      <c r="B445" s="3">
        <f t="shared" si="33"/>
        <v>462.55179727053917</v>
      </c>
      <c r="C445" s="3">
        <f t="shared" si="34"/>
        <v>612.88184677099127</v>
      </c>
      <c r="D445" s="3">
        <f t="shared" si="30"/>
        <v>2914.0791843545044</v>
      </c>
      <c r="E445" s="4">
        <f t="shared" si="31"/>
        <v>2776.5307419889718</v>
      </c>
      <c r="G445" s="2" t="str">
        <f t="shared" si="32"/>
        <v>Normal</v>
      </c>
    </row>
    <row r="446" spans="1:7" x14ac:dyDescent="0.2">
      <c r="A446">
        <v>457</v>
      </c>
      <c r="B446" s="3">
        <f t="shared" si="33"/>
        <v>461.16384795290435</v>
      </c>
      <c r="C446" s="3">
        <f t="shared" si="34"/>
        <v>584.90666704393732</v>
      </c>
      <c r="D446" s="3">
        <f t="shared" si="30"/>
        <v>2800.7905161286535</v>
      </c>
      <c r="E446" s="4">
        <f t="shared" si="31"/>
        <v>2457.0791843545044</v>
      </c>
      <c r="G446" s="2" t="str">
        <f t="shared" si="32"/>
        <v>Normal</v>
      </c>
    </row>
    <row r="447" spans="1:7" x14ac:dyDescent="0.2">
      <c r="A447">
        <v>278</v>
      </c>
      <c r="B447" s="3">
        <f t="shared" si="33"/>
        <v>415.37288596467829</v>
      </c>
      <c r="C447" s="3">
        <f t="shared" si="34"/>
        <v>549.91028224864681</v>
      </c>
      <c r="D447" s="3">
        <f t="shared" si="30"/>
        <v>2615.0140149592653</v>
      </c>
      <c r="E447" s="4">
        <f t="shared" si="31"/>
        <v>2522.7905161286535</v>
      </c>
      <c r="G447" s="2" t="str">
        <f t="shared" si="32"/>
        <v>Normal</v>
      </c>
    </row>
    <row r="448" spans="1:7" x14ac:dyDescent="0.2">
      <c r="A448">
        <v>2002</v>
      </c>
      <c r="B448" s="3">
        <f t="shared" si="33"/>
        <v>812.02966447350877</v>
      </c>
      <c r="C448" s="3">
        <f t="shared" si="34"/>
        <v>588.45299365217909</v>
      </c>
      <c r="D448" s="3">
        <f t="shared" si="30"/>
        <v>3165.8416390822249</v>
      </c>
      <c r="E448" s="4">
        <f t="shared" si="31"/>
        <v>613.0140149592653</v>
      </c>
      <c r="G448" s="2" t="str">
        <f t="shared" si="32"/>
        <v>Normal</v>
      </c>
    </row>
    <row r="449" spans="1:7" x14ac:dyDescent="0.2">
      <c r="A449">
        <v>324</v>
      </c>
      <c r="B449" s="3">
        <f t="shared" si="33"/>
        <v>690.02224835513152</v>
      </c>
      <c r="C449" s="3">
        <f t="shared" si="34"/>
        <v>576.10419491016057</v>
      </c>
      <c r="D449" s="3">
        <f t="shared" si="30"/>
        <v>2994.4390279957738</v>
      </c>
      <c r="E449" s="4">
        <f t="shared" si="31"/>
        <v>2841.8416390822249</v>
      </c>
      <c r="G449" s="2" t="str">
        <f t="shared" si="32"/>
        <v>Normal</v>
      </c>
    </row>
    <row r="450" spans="1:7" x14ac:dyDescent="0.2">
      <c r="A450">
        <v>450</v>
      </c>
      <c r="B450" s="3">
        <f t="shared" si="33"/>
        <v>630.01668626634864</v>
      </c>
      <c r="C450" s="3">
        <f t="shared" si="34"/>
        <v>553.58148343589016</v>
      </c>
      <c r="D450" s="3">
        <f t="shared" si="30"/>
        <v>2844.3426200099093</v>
      </c>
      <c r="E450" s="4">
        <f t="shared" si="31"/>
        <v>2544.4390279957738</v>
      </c>
      <c r="G450" s="2" t="str">
        <f t="shared" si="32"/>
        <v>Normal</v>
      </c>
    </row>
    <row r="451" spans="1:7" x14ac:dyDescent="0.2">
      <c r="A451">
        <v>270</v>
      </c>
      <c r="B451" s="3">
        <f t="shared" si="33"/>
        <v>540.01251469976148</v>
      </c>
      <c r="C451" s="3">
        <f t="shared" si="34"/>
        <v>520.48861551686991</v>
      </c>
      <c r="D451" s="3">
        <f t="shared" si="30"/>
        <v>2621.9669767672412</v>
      </c>
      <c r="E451" s="4">
        <f t="shared" si="31"/>
        <v>2574.3426200099093</v>
      </c>
      <c r="G451" s="2" t="str">
        <f t="shared" si="32"/>
        <v>Normal</v>
      </c>
    </row>
    <row r="452" spans="1:7" x14ac:dyDescent="0.2">
      <c r="A452">
        <v>292</v>
      </c>
      <c r="B452" s="3">
        <f t="shared" si="33"/>
        <v>478.00938602482108</v>
      </c>
      <c r="C452" s="3">
        <f t="shared" si="34"/>
        <v>483.04833884261666</v>
      </c>
      <c r="D452" s="3">
        <f t="shared" ref="D452:D485" si="35">IF(G452="Normal",B452+4*C452,D451*2)</f>
        <v>2410.2027413952878</v>
      </c>
      <c r="E452" s="4">
        <f t="shared" ref="E452:E485" si="36">ABS( D451-A452)</f>
        <v>2329.9669767672412</v>
      </c>
      <c r="G452" s="2" t="str">
        <f t="shared" ref="G452:G485" si="37">IF(A452&lt;D451,"Normal","Timeout")</f>
        <v>Normal</v>
      </c>
    </row>
    <row r="453" spans="1:7" x14ac:dyDescent="0.2">
      <c r="A453">
        <v>426</v>
      </c>
      <c r="B453" s="3">
        <f t="shared" ref="B453:B485" si="38">IF(G453="Normal",(0.75*B452)+(0.25*A453),B452)</f>
        <v>465.00703951861578</v>
      </c>
      <c r="C453" s="3">
        <f t="shared" ref="C453:C485" si="39">IF(G452="Normal",(0.875*C452)+(ABS(B452-C452)*0.125)+(0.08*(A453)/2)+(0.025*B452),C452)</f>
        <v>452.28740024013462</v>
      </c>
      <c r="D453" s="3">
        <f t="shared" si="35"/>
        <v>2274.1566404791542</v>
      </c>
      <c r="E453" s="4">
        <f t="shared" si="36"/>
        <v>1984.2027413952878</v>
      </c>
      <c r="G453" s="2" t="str">
        <f t="shared" si="37"/>
        <v>Normal</v>
      </c>
    </row>
    <row r="454" spans="1:7" x14ac:dyDescent="0.2">
      <c r="A454">
        <v>343</v>
      </c>
      <c r="B454" s="3">
        <f t="shared" si="38"/>
        <v>434.50527963896184</v>
      </c>
      <c r="C454" s="3">
        <f t="shared" si="39"/>
        <v>422.6866061078934</v>
      </c>
      <c r="D454" s="3">
        <f t="shared" si="35"/>
        <v>2125.2517040705352</v>
      </c>
      <c r="E454" s="4">
        <f t="shared" si="36"/>
        <v>1931.1566404791542</v>
      </c>
      <c r="G454" s="2" t="str">
        <f t="shared" si="37"/>
        <v>Normal</v>
      </c>
    </row>
    <row r="455" spans="1:7" x14ac:dyDescent="0.2">
      <c r="A455">
        <v>1568</v>
      </c>
      <c r="B455" s="3">
        <f t="shared" si="38"/>
        <v>717.87895972922138</v>
      </c>
      <c r="C455" s="3">
        <f t="shared" si="39"/>
        <v>444.91074652676423</v>
      </c>
      <c r="D455" s="3">
        <f t="shared" si="35"/>
        <v>2497.5219458362781</v>
      </c>
      <c r="E455" s="4">
        <f t="shared" si="36"/>
        <v>557.2517040705352</v>
      </c>
      <c r="G455" s="2" t="str">
        <f t="shared" si="37"/>
        <v>Normal</v>
      </c>
    </row>
    <row r="456" spans="1:7" x14ac:dyDescent="0.2">
      <c r="A456">
        <v>285</v>
      </c>
      <c r="B456" s="3">
        <f t="shared" si="38"/>
        <v>609.65921979691598</v>
      </c>
      <c r="C456" s="3">
        <f t="shared" si="39"/>
        <v>452.76490385445635</v>
      </c>
      <c r="D456" s="3">
        <f t="shared" si="35"/>
        <v>2420.7188352147414</v>
      </c>
      <c r="E456" s="4">
        <f t="shared" si="36"/>
        <v>2212.5219458362781</v>
      </c>
      <c r="G456" s="2" t="str">
        <f t="shared" si="37"/>
        <v>Normal</v>
      </c>
    </row>
    <row r="457" spans="1:7" x14ac:dyDescent="0.2">
      <c r="A457">
        <v>411</v>
      </c>
      <c r="B457" s="3">
        <f t="shared" si="38"/>
        <v>559.99441484768704</v>
      </c>
      <c r="C457" s="3">
        <f t="shared" si="39"/>
        <v>447.46256086037965</v>
      </c>
      <c r="D457" s="3">
        <f t="shared" si="35"/>
        <v>2349.8446582892057</v>
      </c>
      <c r="E457" s="4">
        <f t="shared" si="36"/>
        <v>2009.7188352147414</v>
      </c>
      <c r="G457" s="2" t="str">
        <f t="shared" si="37"/>
        <v>Normal</v>
      </c>
    </row>
    <row r="458" spans="1:7" x14ac:dyDescent="0.2">
      <c r="A458">
        <v>333</v>
      </c>
      <c r="B458" s="3">
        <f t="shared" si="38"/>
        <v>503.24581113576528</v>
      </c>
      <c r="C458" s="3">
        <f t="shared" si="39"/>
        <v>432.91608287243781</v>
      </c>
      <c r="D458" s="3">
        <f t="shared" si="35"/>
        <v>2234.9101426255165</v>
      </c>
      <c r="E458" s="4">
        <f t="shared" si="36"/>
        <v>2016.8446582892057</v>
      </c>
      <c r="G458" s="2" t="str">
        <f t="shared" si="37"/>
        <v>Normal</v>
      </c>
    </row>
    <row r="459" spans="1:7" x14ac:dyDescent="0.2">
      <c r="A459">
        <v>369</v>
      </c>
      <c r="B459" s="3">
        <f t="shared" si="38"/>
        <v>469.68435835182396</v>
      </c>
      <c r="C459" s="3">
        <f t="shared" si="39"/>
        <v>414.9339338246931</v>
      </c>
      <c r="D459" s="3">
        <f t="shared" si="35"/>
        <v>2129.4200936505963</v>
      </c>
      <c r="E459" s="4">
        <f t="shared" si="36"/>
        <v>1865.9101426255165</v>
      </c>
      <c r="G459" s="2" t="str">
        <f t="shared" si="37"/>
        <v>Normal</v>
      </c>
    </row>
    <row r="460" spans="1:7" x14ac:dyDescent="0.2">
      <c r="A460">
        <v>508</v>
      </c>
      <c r="B460" s="3">
        <f t="shared" si="38"/>
        <v>479.26326876386798</v>
      </c>
      <c r="C460" s="3">
        <f t="shared" si="39"/>
        <v>401.97310412129337</v>
      </c>
      <c r="D460" s="3">
        <f t="shared" si="35"/>
        <v>2087.1556852490417</v>
      </c>
      <c r="E460" s="4">
        <f t="shared" si="36"/>
        <v>1621.4200936505963</v>
      </c>
      <c r="G460" s="2" t="str">
        <f t="shared" si="37"/>
        <v>Normal</v>
      </c>
    </row>
    <row r="461" spans="1:7" x14ac:dyDescent="0.2">
      <c r="A461">
        <v>302</v>
      </c>
      <c r="B461" s="3">
        <f t="shared" si="38"/>
        <v>434.947451572901</v>
      </c>
      <c r="C461" s="3">
        <f t="shared" si="39"/>
        <v>385.44931840555023</v>
      </c>
      <c r="D461" s="3">
        <f t="shared" si="35"/>
        <v>1976.7447251951019</v>
      </c>
      <c r="E461" s="4">
        <f t="shared" si="36"/>
        <v>1785.1556852490417</v>
      </c>
      <c r="G461" s="2" t="str">
        <f t="shared" si="37"/>
        <v>Normal</v>
      </c>
    </row>
    <row r="462" spans="1:7" x14ac:dyDescent="0.2">
      <c r="A462">
        <v>427</v>
      </c>
      <c r="B462" s="3">
        <f t="shared" si="38"/>
        <v>432.96058867967577</v>
      </c>
      <c r="C462" s="3">
        <f t="shared" si="39"/>
        <v>371.40910654009781</v>
      </c>
      <c r="D462" s="3">
        <f t="shared" si="35"/>
        <v>1918.597014840067</v>
      </c>
      <c r="E462" s="4">
        <f t="shared" si="36"/>
        <v>1549.7447251951019</v>
      </c>
      <c r="G462" s="2" t="str">
        <f t="shared" si="37"/>
        <v>Normal</v>
      </c>
    </row>
    <row r="463" spans="1:7" x14ac:dyDescent="0.2">
      <c r="A463">
        <v>350</v>
      </c>
      <c r="B463" s="3">
        <f t="shared" si="38"/>
        <v>412.22044150975682</v>
      </c>
      <c r="C463" s="3">
        <f t="shared" si="39"/>
        <v>357.50091820702471</v>
      </c>
      <c r="D463" s="3">
        <f t="shared" si="35"/>
        <v>1842.2241143378556</v>
      </c>
      <c r="E463" s="4">
        <f t="shared" si="36"/>
        <v>1568.597014840067</v>
      </c>
      <c r="G463" s="2" t="str">
        <f t="shared" si="37"/>
        <v>Normal</v>
      </c>
    </row>
    <row r="464" spans="1:7" x14ac:dyDescent="0.2">
      <c r="A464">
        <v>271</v>
      </c>
      <c r="B464" s="3">
        <f t="shared" si="38"/>
        <v>376.91533113231765</v>
      </c>
      <c r="C464" s="3">
        <f t="shared" si="39"/>
        <v>340.79875488173201</v>
      </c>
      <c r="D464" s="3">
        <f t="shared" si="35"/>
        <v>1740.1103506592458</v>
      </c>
      <c r="E464" s="4">
        <f t="shared" si="36"/>
        <v>1571.2241143378556</v>
      </c>
      <c r="G464" s="2" t="str">
        <f t="shared" si="37"/>
        <v>Normal</v>
      </c>
    </row>
    <row r="465" spans="1:7" x14ac:dyDescent="0.2">
      <c r="A465">
        <v>296</v>
      </c>
      <c r="B465" s="3">
        <f t="shared" si="38"/>
        <v>356.68649834923826</v>
      </c>
      <c r="C465" s="3">
        <f t="shared" si="39"/>
        <v>323.97636583114667</v>
      </c>
      <c r="D465" s="3">
        <f t="shared" si="35"/>
        <v>1652.5919616738249</v>
      </c>
      <c r="E465" s="4">
        <f t="shared" si="36"/>
        <v>1444.1103506592458</v>
      </c>
      <c r="G465" s="2" t="str">
        <f t="shared" si="37"/>
        <v>Normal</v>
      </c>
    </row>
    <row r="466" spans="1:7" x14ac:dyDescent="0.2">
      <c r="A466">
        <v>421</v>
      </c>
      <c r="B466" s="3">
        <f t="shared" si="38"/>
        <v>372.7648737619287</v>
      </c>
      <c r="C466" s="3">
        <f t="shared" si="39"/>
        <v>313.3252491257457</v>
      </c>
      <c r="D466" s="3">
        <f t="shared" si="35"/>
        <v>1626.0658702649116</v>
      </c>
      <c r="E466" s="4">
        <f t="shared" si="36"/>
        <v>1231.5919616738249</v>
      </c>
      <c r="G466" s="2" t="str">
        <f t="shared" si="37"/>
        <v>Normal</v>
      </c>
    </row>
    <row r="467" spans="1:7" x14ac:dyDescent="0.2">
      <c r="A467">
        <v>1445</v>
      </c>
      <c r="B467" s="3">
        <f t="shared" si="38"/>
        <v>640.82365532144649</v>
      </c>
      <c r="C467" s="3">
        <f t="shared" si="39"/>
        <v>348.70866790859856</v>
      </c>
      <c r="D467" s="3">
        <f t="shared" si="35"/>
        <v>2035.6583269558407</v>
      </c>
      <c r="E467" s="4">
        <f t="shared" si="36"/>
        <v>181.06587026491161</v>
      </c>
      <c r="G467" s="2" t="str">
        <f t="shared" si="37"/>
        <v>Normal</v>
      </c>
    </row>
    <row r="468" spans="1:7" x14ac:dyDescent="0.2">
      <c r="A468">
        <v>367</v>
      </c>
      <c r="B468" s="3">
        <f t="shared" si="38"/>
        <v>572.36774149108487</v>
      </c>
      <c r="C468" s="3">
        <f t="shared" si="39"/>
        <v>372.33504922966586</v>
      </c>
      <c r="D468" s="3">
        <f t="shared" si="35"/>
        <v>2061.7079384097483</v>
      </c>
      <c r="E468" s="4">
        <f t="shared" si="36"/>
        <v>1668.6583269558407</v>
      </c>
      <c r="G468" s="2" t="str">
        <f t="shared" si="37"/>
        <v>Normal</v>
      </c>
    </row>
    <row r="469" spans="1:7" x14ac:dyDescent="0.2">
      <c r="A469">
        <v>388</v>
      </c>
      <c r="B469" s="3">
        <f t="shared" si="38"/>
        <v>526.27580611831365</v>
      </c>
      <c r="C469" s="3">
        <f t="shared" si="39"/>
        <v>380.62644814591209</v>
      </c>
      <c r="D469" s="3">
        <f t="shared" si="35"/>
        <v>2048.7815987019621</v>
      </c>
      <c r="E469" s="4">
        <f t="shared" si="36"/>
        <v>1673.7079384097483</v>
      </c>
      <c r="G469" s="2" t="str">
        <f t="shared" si="37"/>
        <v>Normal</v>
      </c>
    </row>
    <row r="470" spans="1:7" x14ac:dyDescent="0.2">
      <c r="A470">
        <v>310</v>
      </c>
      <c r="B470" s="3">
        <f t="shared" si="38"/>
        <v>472.20685458873527</v>
      </c>
      <c r="C470" s="3">
        <f t="shared" si="39"/>
        <v>376.81120702718107</v>
      </c>
      <c r="D470" s="3">
        <f t="shared" si="35"/>
        <v>1979.4516826974595</v>
      </c>
      <c r="E470" s="4">
        <f t="shared" si="36"/>
        <v>1738.7815987019621</v>
      </c>
      <c r="G470" s="2" t="str">
        <f t="shared" si="37"/>
        <v>Normal</v>
      </c>
    </row>
    <row r="471" spans="1:7" x14ac:dyDescent="0.2">
      <c r="A471">
        <v>437</v>
      </c>
      <c r="B471" s="3">
        <f t="shared" si="38"/>
        <v>463.40514094155145</v>
      </c>
      <c r="C471" s="3">
        <f t="shared" si="39"/>
        <v>370.91943345869612</v>
      </c>
      <c r="D471" s="3">
        <f t="shared" si="35"/>
        <v>1947.082874776336</v>
      </c>
      <c r="E471" s="4">
        <f t="shared" si="36"/>
        <v>1542.4516826974595</v>
      </c>
      <c r="G471" s="2" t="str">
        <f t="shared" si="37"/>
        <v>Normal</v>
      </c>
    </row>
    <row r="472" spans="1:7" x14ac:dyDescent="0.2">
      <c r="A472">
        <v>358</v>
      </c>
      <c r="B472" s="3">
        <f t="shared" si="38"/>
        <v>437.05385570616357</v>
      </c>
      <c r="C472" s="3">
        <f t="shared" si="39"/>
        <v>362.02034623525481</v>
      </c>
      <c r="D472" s="3">
        <f t="shared" si="35"/>
        <v>1885.1352406471829</v>
      </c>
      <c r="E472" s="4">
        <f t="shared" si="36"/>
        <v>1589.082874776336</v>
      </c>
      <c r="G472" s="2" t="str">
        <f t="shared" si="37"/>
        <v>Normal</v>
      </c>
    </row>
    <row r="473" spans="1:7" x14ac:dyDescent="0.2">
      <c r="A473">
        <v>280</v>
      </c>
      <c r="B473" s="3">
        <f t="shared" si="38"/>
        <v>397.79039177962267</v>
      </c>
      <c r="C473" s="3">
        <f t="shared" si="39"/>
        <v>348.27333803236564</v>
      </c>
      <c r="D473" s="3">
        <f t="shared" si="35"/>
        <v>1790.8837439090853</v>
      </c>
      <c r="E473" s="4">
        <f t="shared" si="36"/>
        <v>1605.1352406471829</v>
      </c>
      <c r="G473" s="2" t="str">
        <f t="shared" si="37"/>
        <v>Normal</v>
      </c>
    </row>
    <row r="474" spans="1:7" x14ac:dyDescent="0.2">
      <c r="A474">
        <v>303</v>
      </c>
      <c r="B474" s="3">
        <f t="shared" si="38"/>
        <v>374.09279383471699</v>
      </c>
      <c r="C474" s="3">
        <f t="shared" si="39"/>
        <v>332.99356229121759</v>
      </c>
      <c r="D474" s="3">
        <f t="shared" si="35"/>
        <v>1706.0670429995873</v>
      </c>
      <c r="E474" s="4">
        <f t="shared" si="36"/>
        <v>1487.8837439090853</v>
      </c>
      <c r="G474" s="2" t="str">
        <f t="shared" si="37"/>
        <v>Normal</v>
      </c>
    </row>
    <row r="475" spans="1:7" x14ac:dyDescent="0.2">
      <c r="A475">
        <v>327</v>
      </c>
      <c r="B475" s="3">
        <f t="shared" si="38"/>
        <v>362.31959537603774</v>
      </c>
      <c r="C475" s="3">
        <f t="shared" si="39"/>
        <v>318.93909079362072</v>
      </c>
      <c r="D475" s="3">
        <f t="shared" si="35"/>
        <v>1638.0759585505207</v>
      </c>
      <c r="E475" s="4">
        <f t="shared" si="36"/>
        <v>1379.0670429995873</v>
      </c>
      <c r="G475" s="2" t="str">
        <f t="shared" si="37"/>
        <v>Normal</v>
      </c>
    </row>
    <row r="476" spans="1:7" x14ac:dyDescent="0.2">
      <c r="A476">
        <v>350</v>
      </c>
      <c r="B476" s="3">
        <f t="shared" si="38"/>
        <v>359.23969653202829</v>
      </c>
      <c r="C476" s="3">
        <f t="shared" si="39"/>
        <v>307.5522574016212</v>
      </c>
      <c r="D476" s="3">
        <f t="shared" si="35"/>
        <v>1589.4487261385132</v>
      </c>
      <c r="E476" s="4">
        <f t="shared" si="36"/>
        <v>1288.0759585505207</v>
      </c>
      <c r="G476" s="2" t="str">
        <f t="shared" si="37"/>
        <v>Normal</v>
      </c>
    </row>
    <row r="477" spans="1:7" x14ac:dyDescent="0.2">
      <c r="A477">
        <v>1373</v>
      </c>
      <c r="B477" s="3">
        <f t="shared" si="38"/>
        <v>612.6797723990212</v>
      </c>
      <c r="C477" s="3">
        <f t="shared" si="39"/>
        <v>339.47014753102019</v>
      </c>
      <c r="D477" s="3">
        <f t="shared" si="35"/>
        <v>1970.560362523102</v>
      </c>
      <c r="E477" s="4">
        <f t="shared" si="36"/>
        <v>216.44872613851317</v>
      </c>
      <c r="G477" s="2" t="str">
        <f t="shared" si="37"/>
        <v>Normal</v>
      </c>
    </row>
    <row r="478" spans="1:7" x14ac:dyDescent="0.2">
      <c r="A478">
        <v>298</v>
      </c>
      <c r="B478" s="3">
        <f t="shared" si="38"/>
        <v>534.0098292992659</v>
      </c>
      <c r="C478" s="3">
        <f t="shared" si="39"/>
        <v>358.42457650811832</v>
      </c>
      <c r="D478" s="3">
        <f t="shared" si="35"/>
        <v>1967.7081353317392</v>
      </c>
      <c r="E478" s="4">
        <f t="shared" si="36"/>
        <v>1672.560362523102</v>
      </c>
      <c r="G478" s="2" t="str">
        <f t="shared" si="37"/>
        <v>Normal</v>
      </c>
    </row>
    <row r="479" spans="1:7" x14ac:dyDescent="0.2">
      <c r="A479">
        <v>318</v>
      </c>
      <c r="B479" s="3">
        <f t="shared" si="38"/>
        <v>480.00737197444943</v>
      </c>
      <c r="C479" s="3">
        <f t="shared" si="39"/>
        <v>361.63990677597866</v>
      </c>
      <c r="D479" s="3">
        <f t="shared" si="35"/>
        <v>1926.566999078364</v>
      </c>
      <c r="E479" s="4">
        <f t="shared" si="36"/>
        <v>1649.7081353317392</v>
      </c>
      <c r="G479" s="2" t="str">
        <f t="shared" si="37"/>
        <v>Normal</v>
      </c>
    </row>
    <row r="480" spans="1:7" x14ac:dyDescent="0.2">
      <c r="A480">
        <v>340</v>
      </c>
      <c r="B480" s="3">
        <f t="shared" si="38"/>
        <v>445.00552898083708</v>
      </c>
      <c r="C480" s="3">
        <f t="shared" si="39"/>
        <v>356.83103587815145</v>
      </c>
      <c r="D480" s="3">
        <f t="shared" si="35"/>
        <v>1872.329672493443</v>
      </c>
      <c r="E480" s="4">
        <f t="shared" si="36"/>
        <v>1586.566999078364</v>
      </c>
      <c r="G480" s="2" t="str">
        <f t="shared" si="37"/>
        <v>Normal</v>
      </c>
    </row>
    <row r="481" spans="1:7" x14ac:dyDescent="0.2">
      <c r="A481">
        <v>364</v>
      </c>
      <c r="B481" s="3">
        <f t="shared" si="38"/>
        <v>424.75414673562784</v>
      </c>
      <c r="C481" s="3">
        <f t="shared" si="39"/>
        <v>348.93410625573915</v>
      </c>
      <c r="D481" s="3">
        <f t="shared" si="35"/>
        <v>1820.4905717585843</v>
      </c>
      <c r="E481" s="4">
        <f t="shared" si="36"/>
        <v>1508.329672493443</v>
      </c>
      <c r="G481" s="2" t="str">
        <f t="shared" si="37"/>
        <v>Normal</v>
      </c>
    </row>
    <row r="482" spans="1:7" x14ac:dyDescent="0.2">
      <c r="A482">
        <v>286</v>
      </c>
      <c r="B482" s="3">
        <f t="shared" si="38"/>
        <v>390.06561005172091</v>
      </c>
      <c r="C482" s="3">
        <f t="shared" si="39"/>
        <v>336.8537017021485</v>
      </c>
      <c r="D482" s="3">
        <f t="shared" si="35"/>
        <v>1737.480416860315</v>
      </c>
      <c r="E482" s="4">
        <f t="shared" si="36"/>
        <v>1534.4905717585843</v>
      </c>
      <c r="G482" s="2" t="str">
        <f t="shared" si="37"/>
        <v>Normal</v>
      </c>
    </row>
    <row r="483" spans="1:7" x14ac:dyDescent="0.2">
      <c r="A483">
        <v>1310</v>
      </c>
      <c r="B483" s="3">
        <f t="shared" si="38"/>
        <v>620.04920753879071</v>
      </c>
      <c r="C483" s="3">
        <f t="shared" si="39"/>
        <v>363.55011778436943</v>
      </c>
      <c r="D483" s="3">
        <f t="shared" si="35"/>
        <v>2074.2496786762686</v>
      </c>
      <c r="E483" s="4">
        <f t="shared" si="36"/>
        <v>427.48041686031502</v>
      </c>
      <c r="G483" s="2" t="str">
        <f t="shared" si="37"/>
        <v>Normal</v>
      </c>
    </row>
    <row r="484" spans="1:7" x14ac:dyDescent="0.2">
      <c r="A484">
        <v>334</v>
      </c>
      <c r="B484" s="3">
        <f t="shared" si="38"/>
        <v>548.53690565409306</v>
      </c>
      <c r="C484" s="3">
        <f t="shared" si="39"/>
        <v>379.0299694690957</v>
      </c>
      <c r="D484" s="3">
        <f t="shared" si="35"/>
        <v>2064.6567835304759</v>
      </c>
      <c r="E484" s="4">
        <f t="shared" si="36"/>
        <v>1740.2496786762686</v>
      </c>
      <c r="G484" s="2" t="str">
        <f t="shared" si="37"/>
        <v>Normal</v>
      </c>
    </row>
    <row r="485" spans="1:7" x14ac:dyDescent="0.2">
      <c r="A485">
        <v>357</v>
      </c>
      <c r="B485" s="3">
        <f t="shared" si="38"/>
        <v>500.6526792405698</v>
      </c>
      <c r="C485" s="3">
        <f t="shared" si="39"/>
        <v>380.83301294993572</v>
      </c>
      <c r="D485" s="3">
        <f t="shared" si="35"/>
        <v>2023.9847310403127</v>
      </c>
      <c r="E485" s="4">
        <f t="shared" si="36"/>
        <v>1707.6567835304759</v>
      </c>
      <c r="G485" s="2" t="str">
        <f t="shared" si="37"/>
        <v>Normal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9007-A514-424A-BA45-9FB3B1E5A54E}">
  <dimension ref="A1:G485"/>
  <sheetViews>
    <sheetView workbookViewId="0">
      <selection sqref="A1:A1048576"/>
    </sheetView>
  </sheetViews>
  <sheetFormatPr baseColWidth="10" defaultRowHeight="16" x14ac:dyDescent="0.2"/>
  <sheetData>
    <row r="1" spans="1:7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spans="1:7" x14ac:dyDescent="0.2">
      <c r="B2">
        <v>1000</v>
      </c>
      <c r="C2">
        <v>0</v>
      </c>
      <c r="D2">
        <v>4000</v>
      </c>
      <c r="E2" s="2"/>
    </row>
    <row r="3" spans="1:7" x14ac:dyDescent="0.2">
      <c r="A3">
        <v>399</v>
      </c>
      <c r="B3" s="3">
        <f>A3</f>
        <v>399</v>
      </c>
      <c r="C3" s="3">
        <f>A3/2</f>
        <v>199.5</v>
      </c>
      <c r="D3" s="3">
        <f>IF(G3="Normal",B3+4*C3,D2*2)</f>
        <v>1197</v>
      </c>
      <c r="E3" s="4">
        <f>ABS( D2-A3)</f>
        <v>3601</v>
      </c>
      <c r="G3" s="2" t="str">
        <f>IF(A3&lt;D2,"Normal","Timeout")</f>
        <v>Normal</v>
      </c>
    </row>
    <row r="4" spans="1:7" x14ac:dyDescent="0.2">
      <c r="A4">
        <v>407</v>
      </c>
      <c r="B4" s="3">
        <f>IF(G4="Normal",(0.75*B3)+(0.25*A4),B3)</f>
        <v>401</v>
      </c>
      <c r="C4" s="3">
        <f>IF(G3="Normal",(0.875*C3)+(ABS(B3-C3)*0.125)+(0.08*(A4)/2)+(0.05*B3),C3)</f>
        <v>235.73000000000002</v>
      </c>
      <c r="D4" s="3">
        <f t="shared" ref="D4:D67" si="0">IF(G4="Normal",B4+4*C4,D3*2)</f>
        <v>1343.92</v>
      </c>
      <c r="E4" s="4">
        <f t="shared" ref="E4:E67" si="1">ABS( D3-A4)</f>
        <v>790</v>
      </c>
      <c r="G4" s="2" t="str">
        <f t="shared" ref="G4:G67" si="2">IF(A4&lt;D3,"Normal","Timeout")</f>
        <v>Normal</v>
      </c>
    </row>
    <row r="5" spans="1:7" x14ac:dyDescent="0.2">
      <c r="A5">
        <v>443</v>
      </c>
      <c r="B5" s="3">
        <f t="shared" ref="B5:B68" si="3">IF(G5="Normal",(0.75*B4)+(0.25*A5),B4)</f>
        <v>411.5</v>
      </c>
      <c r="C5" s="3">
        <f t="shared" ref="C5:C68" si="4">IF(G4="Normal",(0.875*C4)+(ABS(B4-C4)*0.125)+(0.08*(A5)/2)+(0.05*B4),C4)</f>
        <v>264.6925</v>
      </c>
      <c r="D5" s="3">
        <f t="shared" si="0"/>
        <v>1470.27</v>
      </c>
      <c r="E5" s="4">
        <f t="shared" si="1"/>
        <v>900.92000000000007</v>
      </c>
      <c r="G5" s="2" t="str">
        <f t="shared" si="2"/>
        <v>Normal</v>
      </c>
    </row>
    <row r="6" spans="1:7" x14ac:dyDescent="0.2">
      <c r="A6">
        <v>451</v>
      </c>
      <c r="B6" s="3">
        <f t="shared" si="3"/>
        <v>421.375</v>
      </c>
      <c r="C6" s="3">
        <f t="shared" si="4"/>
        <v>288.57187499999998</v>
      </c>
      <c r="D6" s="3">
        <f t="shared" si="0"/>
        <v>1575.6624999999999</v>
      </c>
      <c r="E6" s="4">
        <f t="shared" si="1"/>
        <v>1019.27</v>
      </c>
      <c r="G6" s="2" t="str">
        <f t="shared" si="2"/>
        <v>Normal</v>
      </c>
    </row>
    <row r="7" spans="1:7" x14ac:dyDescent="0.2">
      <c r="A7">
        <v>381</v>
      </c>
      <c r="B7" s="3">
        <f t="shared" si="3"/>
        <v>411.28125</v>
      </c>
      <c r="C7" s="3">
        <f t="shared" si="4"/>
        <v>305.40953124999999</v>
      </c>
      <c r="D7" s="3">
        <f t="shared" si="0"/>
        <v>1632.9193749999999</v>
      </c>
      <c r="E7" s="4">
        <f t="shared" si="1"/>
        <v>1194.6624999999999</v>
      </c>
      <c r="G7" s="2" t="str">
        <f t="shared" si="2"/>
        <v>Normal</v>
      </c>
    </row>
    <row r="8" spans="1:7" x14ac:dyDescent="0.2">
      <c r="A8">
        <v>1409</v>
      </c>
      <c r="B8" s="3">
        <f t="shared" si="3"/>
        <v>660.7109375</v>
      </c>
      <c r="C8" s="3">
        <f t="shared" si="4"/>
        <v>357.39136718750001</v>
      </c>
      <c r="D8" s="3">
        <f t="shared" si="0"/>
        <v>2090.27640625</v>
      </c>
      <c r="E8" s="4">
        <f t="shared" si="1"/>
        <v>223.91937499999995</v>
      </c>
      <c r="G8" s="2" t="str">
        <f t="shared" si="2"/>
        <v>Normal</v>
      </c>
    </row>
    <row r="9" spans="1:7" x14ac:dyDescent="0.2">
      <c r="A9">
        <v>381</v>
      </c>
      <c r="B9" s="3">
        <f t="shared" si="3"/>
        <v>590.783203125</v>
      </c>
      <c r="C9" s="3">
        <f t="shared" si="4"/>
        <v>398.9079394531251</v>
      </c>
      <c r="D9" s="3">
        <f t="shared" si="0"/>
        <v>2186.4149609375004</v>
      </c>
      <c r="E9" s="4">
        <f t="shared" si="1"/>
        <v>1709.27640625</v>
      </c>
      <c r="G9" s="2" t="str">
        <f t="shared" si="2"/>
        <v>Normal</v>
      </c>
    </row>
    <row r="10" spans="1:7" x14ac:dyDescent="0.2">
      <c r="A10">
        <v>404</v>
      </c>
      <c r="B10" s="3">
        <f t="shared" si="3"/>
        <v>544.08740234375</v>
      </c>
      <c r="C10" s="3">
        <f t="shared" si="4"/>
        <v>418.72801513671885</v>
      </c>
      <c r="D10" s="3">
        <f t="shared" si="0"/>
        <v>2218.9994628906252</v>
      </c>
      <c r="E10" s="4">
        <f t="shared" si="1"/>
        <v>1782.4149609375004</v>
      </c>
      <c r="G10" s="2" t="str">
        <f t="shared" si="2"/>
        <v>Normal</v>
      </c>
    </row>
    <row r="11" spans="1:7" x14ac:dyDescent="0.2">
      <c r="A11">
        <v>429</v>
      </c>
      <c r="B11" s="3">
        <f t="shared" si="3"/>
        <v>515.3155517578125</v>
      </c>
      <c r="C11" s="3">
        <f t="shared" si="4"/>
        <v>426.42130676269539</v>
      </c>
      <c r="D11" s="3">
        <f t="shared" si="0"/>
        <v>2221.0007788085941</v>
      </c>
      <c r="E11" s="4">
        <f t="shared" si="1"/>
        <v>1789.9994628906252</v>
      </c>
      <c r="G11" s="2" t="str">
        <f t="shared" si="2"/>
        <v>Normal</v>
      </c>
    </row>
    <row r="12" spans="1:7" x14ac:dyDescent="0.2">
      <c r="A12">
        <v>450</v>
      </c>
      <c r="B12" s="3">
        <f t="shared" si="3"/>
        <v>498.98666381835938</v>
      </c>
      <c r="C12" s="3">
        <f t="shared" si="4"/>
        <v>427.99620162963879</v>
      </c>
      <c r="D12" s="3">
        <f t="shared" si="0"/>
        <v>2210.9714703369145</v>
      </c>
      <c r="E12" s="4">
        <f t="shared" si="1"/>
        <v>1771.0007788085941</v>
      </c>
      <c r="G12" s="2" t="str">
        <f t="shared" si="2"/>
        <v>Normal</v>
      </c>
    </row>
    <row r="13" spans="1:7" x14ac:dyDescent="0.2">
      <c r="A13">
        <v>372</v>
      </c>
      <c r="B13" s="3">
        <f t="shared" si="3"/>
        <v>467.23999786376953</v>
      </c>
      <c r="C13" s="3">
        <f t="shared" si="4"/>
        <v>423.19981739044204</v>
      </c>
      <c r="D13" s="3">
        <f t="shared" si="0"/>
        <v>2160.0392674255377</v>
      </c>
      <c r="E13" s="4">
        <f t="shared" si="1"/>
        <v>1838.9714703369145</v>
      </c>
      <c r="G13" s="2" t="str">
        <f t="shared" si="2"/>
        <v>Normal</v>
      </c>
    </row>
    <row r="14" spans="1:7" x14ac:dyDescent="0.2">
      <c r="A14">
        <v>394</v>
      </c>
      <c r="B14" s="3">
        <f t="shared" si="3"/>
        <v>448.92999839782715</v>
      </c>
      <c r="C14" s="3">
        <f t="shared" si="4"/>
        <v>414.92686266899113</v>
      </c>
      <c r="D14" s="3">
        <f t="shared" si="0"/>
        <v>2108.6374490737917</v>
      </c>
      <c r="E14" s="4">
        <f t="shared" si="1"/>
        <v>1766.0392674255377</v>
      </c>
      <c r="G14" s="2" t="str">
        <f t="shared" si="2"/>
        <v>Normal</v>
      </c>
    </row>
    <row r="15" spans="1:7" x14ac:dyDescent="0.2">
      <c r="A15">
        <v>319</v>
      </c>
      <c r="B15" s="3">
        <f t="shared" si="3"/>
        <v>416.44749879837036</v>
      </c>
      <c r="C15" s="3">
        <f t="shared" si="4"/>
        <v>402.51789672136317</v>
      </c>
      <c r="D15" s="3">
        <f t="shared" si="0"/>
        <v>2026.5190856838231</v>
      </c>
      <c r="E15" s="4">
        <f t="shared" si="1"/>
        <v>1789.6374490737917</v>
      </c>
      <c r="G15" s="2" t="str">
        <f t="shared" si="2"/>
        <v>Normal</v>
      </c>
    </row>
    <row r="16" spans="1:7" x14ac:dyDescent="0.2">
      <c r="A16">
        <v>340</v>
      </c>
      <c r="B16" s="3">
        <f t="shared" si="3"/>
        <v>397.33562409877777</v>
      </c>
      <c r="C16" s="3">
        <f t="shared" si="4"/>
        <v>388.36673483073719</v>
      </c>
      <c r="D16" s="3">
        <f t="shared" si="0"/>
        <v>1950.8025634217265</v>
      </c>
      <c r="E16" s="4">
        <f t="shared" si="1"/>
        <v>1686.5190856838231</v>
      </c>
      <c r="G16" s="2" t="str">
        <f t="shared" si="2"/>
        <v>Normal</v>
      </c>
    </row>
    <row r="17" spans="1:7" x14ac:dyDescent="0.2">
      <c r="A17">
        <v>361</v>
      </c>
      <c r="B17" s="3">
        <f t="shared" si="3"/>
        <v>388.25171807408333</v>
      </c>
      <c r="C17" s="3">
        <f t="shared" si="4"/>
        <v>375.248785340339</v>
      </c>
      <c r="D17" s="3">
        <f t="shared" si="0"/>
        <v>1889.2468594354393</v>
      </c>
      <c r="E17" s="4">
        <f t="shared" si="1"/>
        <v>1589.8025634217265</v>
      </c>
      <c r="G17" s="2" t="str">
        <f t="shared" si="2"/>
        <v>Normal</v>
      </c>
    </row>
    <row r="18" spans="1:7" x14ac:dyDescent="0.2">
      <c r="A18">
        <v>283</v>
      </c>
      <c r="B18" s="3">
        <f t="shared" si="3"/>
        <v>361.9387885555625</v>
      </c>
      <c r="C18" s="3">
        <f t="shared" si="4"/>
        <v>360.7006396682188</v>
      </c>
      <c r="D18" s="3">
        <f t="shared" si="0"/>
        <v>1804.7413472284377</v>
      </c>
      <c r="E18" s="4">
        <f t="shared" si="1"/>
        <v>1606.2468594354393</v>
      </c>
      <c r="G18" s="2" t="str">
        <f t="shared" si="2"/>
        <v>Normal</v>
      </c>
    </row>
    <row r="19" spans="1:7" x14ac:dyDescent="0.2">
      <c r="A19">
        <v>305</v>
      </c>
      <c r="B19" s="3">
        <f t="shared" si="3"/>
        <v>347.70409141667187</v>
      </c>
      <c r="C19" s="3">
        <f t="shared" si="4"/>
        <v>346.06476774838757</v>
      </c>
      <c r="D19" s="3">
        <f t="shared" si="0"/>
        <v>1731.9631624102221</v>
      </c>
      <c r="E19" s="4">
        <f t="shared" si="1"/>
        <v>1499.7413472284377</v>
      </c>
      <c r="G19" s="2" t="str">
        <f t="shared" si="2"/>
        <v>Normal</v>
      </c>
    </row>
    <row r="20" spans="1:7" x14ac:dyDescent="0.2">
      <c r="A20">
        <v>329</v>
      </c>
      <c r="B20" s="3">
        <f t="shared" si="3"/>
        <v>343.0280685625039</v>
      </c>
      <c r="C20" s="3">
        <f t="shared" si="4"/>
        <v>333.55679180920828</v>
      </c>
      <c r="D20" s="3">
        <f t="shared" si="0"/>
        <v>1677.255235799337</v>
      </c>
      <c r="E20" s="4">
        <f t="shared" si="1"/>
        <v>1402.9631624102221</v>
      </c>
      <c r="G20" s="2" t="str">
        <f t="shared" si="2"/>
        <v>Normal</v>
      </c>
    </row>
    <row r="21" spans="1:7" x14ac:dyDescent="0.2">
      <c r="A21">
        <v>352</v>
      </c>
      <c r="B21" s="3">
        <f t="shared" si="3"/>
        <v>345.27105142187793</v>
      </c>
      <c r="C21" s="3">
        <f t="shared" si="4"/>
        <v>324.27750585534437</v>
      </c>
      <c r="D21" s="3">
        <f t="shared" si="0"/>
        <v>1642.3810748432554</v>
      </c>
      <c r="E21" s="4">
        <f t="shared" si="1"/>
        <v>1325.255235799337</v>
      </c>
      <c r="G21" s="2" t="str">
        <f t="shared" si="2"/>
        <v>Normal</v>
      </c>
    </row>
    <row r="22" spans="1:7" x14ac:dyDescent="0.2">
      <c r="A22">
        <v>1312</v>
      </c>
      <c r="B22" s="3">
        <f t="shared" si="3"/>
        <v>586.95328856640845</v>
      </c>
      <c r="C22" s="3">
        <f t="shared" si="4"/>
        <v>356.11056339033695</v>
      </c>
      <c r="D22" s="3">
        <f t="shared" si="0"/>
        <v>2011.3955421277562</v>
      </c>
      <c r="E22" s="4">
        <f t="shared" si="1"/>
        <v>330.38107484325542</v>
      </c>
      <c r="G22" s="2" t="str">
        <f t="shared" si="2"/>
        <v>Normal</v>
      </c>
    </row>
    <row r="23" spans="1:7" x14ac:dyDescent="0.2">
      <c r="A23">
        <v>511</v>
      </c>
      <c r="B23" s="3">
        <f t="shared" si="3"/>
        <v>567.96496642480633</v>
      </c>
      <c r="C23" s="3">
        <f t="shared" si="4"/>
        <v>390.23974804187412</v>
      </c>
      <c r="D23" s="3">
        <f t="shared" si="0"/>
        <v>2128.9239585923028</v>
      </c>
      <c r="E23" s="4">
        <f t="shared" si="1"/>
        <v>1500.3955421277562</v>
      </c>
      <c r="G23" s="2" t="str">
        <f t="shared" si="2"/>
        <v>Normal</v>
      </c>
    </row>
    <row r="24" spans="1:7" x14ac:dyDescent="0.2">
      <c r="A24">
        <v>1036</v>
      </c>
      <c r="B24" s="3">
        <f t="shared" si="3"/>
        <v>684.97372481860475</v>
      </c>
      <c r="C24" s="3">
        <f t="shared" si="4"/>
        <v>433.51368015574673</v>
      </c>
      <c r="D24" s="3">
        <f t="shared" si="0"/>
        <v>2419.0284454415914</v>
      </c>
      <c r="E24" s="4">
        <f t="shared" si="1"/>
        <v>1092.9239585923028</v>
      </c>
      <c r="G24" s="2" t="str">
        <f t="shared" si="2"/>
        <v>Normal</v>
      </c>
    </row>
    <row r="25" spans="1:7" x14ac:dyDescent="0.2">
      <c r="A25">
        <v>533</v>
      </c>
      <c r="B25" s="3">
        <f t="shared" si="3"/>
        <v>646.98029361395356</v>
      </c>
      <c r="C25" s="3">
        <f t="shared" si="4"/>
        <v>466.32566196006582</v>
      </c>
      <c r="D25" s="3">
        <f t="shared" si="0"/>
        <v>2512.2829414542166</v>
      </c>
      <c r="E25" s="4">
        <f t="shared" si="1"/>
        <v>1886.0284454415914</v>
      </c>
      <c r="G25" s="2" t="str">
        <f t="shared" si="2"/>
        <v>Normal</v>
      </c>
    </row>
    <row r="26" spans="1:7" x14ac:dyDescent="0.2">
      <c r="A26">
        <v>352</v>
      </c>
      <c r="B26" s="3">
        <f t="shared" si="3"/>
        <v>573.23522021046517</v>
      </c>
      <c r="C26" s="3">
        <f t="shared" si="4"/>
        <v>477.04579785249126</v>
      </c>
      <c r="D26" s="3">
        <f t="shared" si="0"/>
        <v>2481.4184116204301</v>
      </c>
      <c r="E26" s="4">
        <f t="shared" si="1"/>
        <v>2160.2829414542166</v>
      </c>
      <c r="G26" s="2" t="str">
        <f t="shared" si="2"/>
        <v>Normal</v>
      </c>
    </row>
    <row r="27" spans="1:7" x14ac:dyDescent="0.2">
      <c r="A27">
        <v>273</v>
      </c>
      <c r="B27" s="3">
        <f t="shared" si="3"/>
        <v>498.17641515784885</v>
      </c>
      <c r="C27" s="3">
        <f t="shared" si="4"/>
        <v>469.02051192619984</v>
      </c>
      <c r="D27" s="3">
        <f t="shared" si="0"/>
        <v>2374.2584628626482</v>
      </c>
      <c r="E27" s="4">
        <f t="shared" si="1"/>
        <v>2208.4184116204301</v>
      </c>
      <c r="G27" s="2" t="str">
        <f t="shared" si="2"/>
        <v>Normal</v>
      </c>
    </row>
    <row r="28" spans="1:7" x14ac:dyDescent="0.2">
      <c r="A28">
        <v>297</v>
      </c>
      <c r="B28" s="3">
        <f t="shared" si="3"/>
        <v>447.88231136838664</v>
      </c>
      <c r="C28" s="3">
        <f t="shared" si="4"/>
        <v>450.82625659727341</v>
      </c>
      <c r="D28" s="3">
        <f t="shared" si="0"/>
        <v>2251.1873377574802</v>
      </c>
      <c r="E28" s="4">
        <f t="shared" si="1"/>
        <v>2077.2584628626482</v>
      </c>
      <c r="G28" s="2" t="str">
        <f t="shared" si="2"/>
        <v>Normal</v>
      </c>
    </row>
    <row r="29" spans="1:7" x14ac:dyDescent="0.2">
      <c r="A29">
        <v>321</v>
      </c>
      <c r="B29" s="3">
        <f t="shared" si="3"/>
        <v>416.16173352628999</v>
      </c>
      <c r="C29" s="3">
        <f t="shared" si="4"/>
        <v>430.07508324464436</v>
      </c>
      <c r="D29" s="3">
        <f t="shared" si="0"/>
        <v>2136.4620665048674</v>
      </c>
      <c r="E29" s="4">
        <f t="shared" si="1"/>
        <v>1930.1873377574802</v>
      </c>
      <c r="G29" s="2" t="str">
        <f t="shared" si="2"/>
        <v>Normal</v>
      </c>
    </row>
    <row r="30" spans="1:7" x14ac:dyDescent="0.2">
      <c r="A30">
        <v>343</v>
      </c>
      <c r="B30" s="3">
        <f t="shared" si="3"/>
        <v>397.87130014471751</v>
      </c>
      <c r="C30" s="3">
        <f t="shared" si="4"/>
        <v>412.58295323017262</v>
      </c>
      <c r="D30" s="3">
        <f t="shared" si="0"/>
        <v>2048.2031130654082</v>
      </c>
      <c r="E30" s="4">
        <f t="shared" si="1"/>
        <v>1793.4620665048674</v>
      </c>
      <c r="G30" s="2" t="str">
        <f t="shared" si="2"/>
        <v>Normal</v>
      </c>
    </row>
    <row r="31" spans="1:7" x14ac:dyDescent="0.2">
      <c r="A31">
        <v>273</v>
      </c>
      <c r="B31" s="3">
        <f t="shared" si="3"/>
        <v>366.65347510853815</v>
      </c>
      <c r="C31" s="3">
        <f t="shared" si="4"/>
        <v>393.66260571931878</v>
      </c>
      <c r="D31" s="3">
        <f t="shared" si="0"/>
        <v>1941.3038979858134</v>
      </c>
      <c r="E31" s="4">
        <f t="shared" si="1"/>
        <v>1775.2031130654082</v>
      </c>
      <c r="G31" s="2" t="str">
        <f t="shared" si="2"/>
        <v>Normal</v>
      </c>
    </row>
    <row r="32" spans="1:7" x14ac:dyDescent="0.2">
      <c r="A32">
        <v>292</v>
      </c>
      <c r="B32" s="3">
        <f t="shared" si="3"/>
        <v>347.99010633140358</v>
      </c>
      <c r="C32" s="3">
        <f t="shared" si="4"/>
        <v>377.84359508617842</v>
      </c>
      <c r="D32" s="3">
        <f t="shared" si="0"/>
        <v>1859.3644866761174</v>
      </c>
      <c r="E32" s="4">
        <f t="shared" si="1"/>
        <v>1649.3038979858134</v>
      </c>
      <c r="G32" s="2" t="str">
        <f t="shared" si="2"/>
        <v>Normal</v>
      </c>
    </row>
    <row r="33" spans="1:7" x14ac:dyDescent="0.2">
      <c r="A33">
        <v>516</v>
      </c>
      <c r="B33" s="3">
        <f t="shared" si="3"/>
        <v>389.99257974855266</v>
      </c>
      <c r="C33" s="3">
        <f t="shared" si="4"/>
        <v>372.38433711132313</v>
      </c>
      <c r="D33" s="3">
        <f t="shared" si="0"/>
        <v>1879.5299281938451</v>
      </c>
      <c r="E33" s="4">
        <f t="shared" si="1"/>
        <v>1343.3644866761174</v>
      </c>
      <c r="G33" s="2" t="str">
        <f t="shared" si="2"/>
        <v>Normal</v>
      </c>
    </row>
    <row r="34" spans="1:7" x14ac:dyDescent="0.2">
      <c r="A34">
        <v>436</v>
      </c>
      <c r="B34" s="3">
        <f t="shared" si="3"/>
        <v>401.49443481141452</v>
      </c>
      <c r="C34" s="3">
        <f t="shared" si="4"/>
        <v>364.97695428948907</v>
      </c>
      <c r="D34" s="3">
        <f t="shared" si="0"/>
        <v>1861.4022519693708</v>
      </c>
      <c r="E34" s="4">
        <f t="shared" si="1"/>
        <v>1443.5299281938451</v>
      </c>
      <c r="G34" s="2" t="str">
        <f t="shared" si="2"/>
        <v>Normal</v>
      </c>
    </row>
    <row r="35" spans="1:7" x14ac:dyDescent="0.2">
      <c r="A35">
        <v>359</v>
      </c>
      <c r="B35" s="3">
        <f t="shared" si="3"/>
        <v>390.87082610856089</v>
      </c>
      <c r="C35" s="3">
        <f t="shared" si="4"/>
        <v>358.35424180911434</v>
      </c>
      <c r="D35" s="3">
        <f t="shared" si="0"/>
        <v>1824.2877933450181</v>
      </c>
      <c r="E35" s="4">
        <f t="shared" si="1"/>
        <v>1502.4022519693708</v>
      </c>
      <c r="G35" s="2" t="str">
        <f t="shared" si="2"/>
        <v>Normal</v>
      </c>
    </row>
    <row r="36" spans="1:7" x14ac:dyDescent="0.2">
      <c r="A36">
        <v>276</v>
      </c>
      <c r="B36" s="3">
        <f t="shared" si="3"/>
        <v>362.1531195814207</v>
      </c>
      <c r="C36" s="3">
        <f t="shared" si="4"/>
        <v>348.20807592583395</v>
      </c>
      <c r="D36" s="3">
        <f t="shared" si="0"/>
        <v>1754.9854232847565</v>
      </c>
      <c r="E36" s="4">
        <f t="shared" si="1"/>
        <v>1548.2877933450181</v>
      </c>
      <c r="G36" s="2" t="str">
        <f t="shared" si="2"/>
        <v>Normal</v>
      </c>
    </row>
    <row r="37" spans="1:7" x14ac:dyDescent="0.2">
      <c r="A37">
        <v>299</v>
      </c>
      <c r="B37" s="3">
        <f t="shared" si="3"/>
        <v>346.36483968606552</v>
      </c>
      <c r="C37" s="3">
        <f t="shared" si="4"/>
        <v>336.49285287112406</v>
      </c>
      <c r="D37" s="3">
        <f t="shared" si="0"/>
        <v>1692.3362511705618</v>
      </c>
      <c r="E37" s="4">
        <f t="shared" si="1"/>
        <v>1455.9854232847565</v>
      </c>
      <c r="G37" s="2" t="str">
        <f t="shared" si="2"/>
        <v>Normal</v>
      </c>
    </row>
    <row r="38" spans="1:7" x14ac:dyDescent="0.2">
      <c r="A38">
        <v>323</v>
      </c>
      <c r="B38" s="3">
        <f t="shared" si="3"/>
        <v>340.52362976454913</v>
      </c>
      <c r="C38" s="3">
        <f t="shared" si="4"/>
        <v>325.90348659840453</v>
      </c>
      <c r="D38" s="3">
        <f t="shared" si="0"/>
        <v>1644.1375761581671</v>
      </c>
      <c r="E38" s="4">
        <f t="shared" si="1"/>
        <v>1369.3362511705618</v>
      </c>
      <c r="G38" s="2" t="str">
        <f t="shared" si="2"/>
        <v>Normal</v>
      </c>
    </row>
    <row r="39" spans="1:7" x14ac:dyDescent="0.2">
      <c r="A39">
        <v>1347</v>
      </c>
      <c r="B39" s="3">
        <f t="shared" si="3"/>
        <v>592.14272232341182</v>
      </c>
      <c r="C39" s="3">
        <f t="shared" si="4"/>
        <v>357.89925015759951</v>
      </c>
      <c r="D39" s="3">
        <f t="shared" si="0"/>
        <v>2023.7397229538099</v>
      </c>
      <c r="E39" s="4">
        <f t="shared" si="1"/>
        <v>297.13757615816712</v>
      </c>
      <c r="G39" s="2" t="str">
        <f t="shared" si="2"/>
        <v>Normal</v>
      </c>
    </row>
    <row r="40" spans="1:7" x14ac:dyDescent="0.2">
      <c r="A40">
        <v>267</v>
      </c>
      <c r="B40" s="3">
        <f t="shared" si="3"/>
        <v>510.85704174255886</v>
      </c>
      <c r="C40" s="3">
        <f t="shared" si="4"/>
        <v>382.72941402479671</v>
      </c>
      <c r="D40" s="3">
        <f t="shared" si="0"/>
        <v>2041.7746978417458</v>
      </c>
      <c r="E40" s="4">
        <f t="shared" si="1"/>
        <v>1756.7397229538099</v>
      </c>
      <c r="G40" s="2" t="str">
        <f t="shared" si="2"/>
        <v>Normal</v>
      </c>
    </row>
    <row r="41" spans="1:7" x14ac:dyDescent="0.2">
      <c r="A41">
        <v>393</v>
      </c>
      <c r="B41" s="3">
        <f t="shared" si="3"/>
        <v>481.39278130691912</v>
      </c>
      <c r="C41" s="3">
        <f t="shared" si="4"/>
        <v>392.16704282354533</v>
      </c>
      <c r="D41" s="3">
        <f t="shared" si="0"/>
        <v>2050.0609526011003</v>
      </c>
      <c r="E41" s="4">
        <f t="shared" si="1"/>
        <v>1648.7746978417458</v>
      </c>
      <c r="G41" s="2" t="str">
        <f t="shared" si="2"/>
        <v>Normal</v>
      </c>
    </row>
    <row r="42" spans="1:7" x14ac:dyDescent="0.2">
      <c r="A42">
        <v>314</v>
      </c>
      <c r="B42" s="3">
        <f t="shared" si="3"/>
        <v>439.54458598018937</v>
      </c>
      <c r="C42" s="3">
        <f t="shared" si="4"/>
        <v>390.92901884636984</v>
      </c>
      <c r="D42" s="3">
        <f t="shared" si="0"/>
        <v>2003.2606613656687</v>
      </c>
      <c r="E42" s="4">
        <f t="shared" si="1"/>
        <v>1736.0609526011003</v>
      </c>
      <c r="G42" s="2" t="str">
        <f t="shared" si="2"/>
        <v>Normal</v>
      </c>
    </row>
    <row r="43" spans="1:7" x14ac:dyDescent="0.2">
      <c r="A43">
        <v>456</v>
      </c>
      <c r="B43" s="3">
        <f t="shared" si="3"/>
        <v>443.65843948514203</v>
      </c>
      <c r="C43" s="3">
        <f t="shared" si="4"/>
        <v>388.35706668131058</v>
      </c>
      <c r="D43" s="3">
        <f t="shared" si="0"/>
        <v>1997.0867062103844</v>
      </c>
      <c r="E43" s="4">
        <f t="shared" si="1"/>
        <v>1547.2606613656687</v>
      </c>
      <c r="G43" s="2" t="str">
        <f t="shared" si="2"/>
        <v>Normal</v>
      </c>
    </row>
    <row r="44" spans="1:7" x14ac:dyDescent="0.2">
      <c r="A44">
        <v>480</v>
      </c>
      <c r="B44" s="3">
        <f t="shared" si="3"/>
        <v>452.74382961385652</v>
      </c>
      <c r="C44" s="3">
        <f t="shared" si="4"/>
        <v>388.10802692088276</v>
      </c>
      <c r="D44" s="3">
        <f t="shared" si="0"/>
        <v>2005.1759372973875</v>
      </c>
      <c r="E44" s="4">
        <f t="shared" si="1"/>
        <v>1517.0867062103844</v>
      </c>
      <c r="G44" s="2" t="str">
        <f t="shared" si="2"/>
        <v>Normal</v>
      </c>
    </row>
    <row r="45" spans="1:7" x14ac:dyDescent="0.2">
      <c r="A45">
        <v>401</v>
      </c>
      <c r="B45" s="3">
        <f t="shared" si="3"/>
        <v>439.80787221039236</v>
      </c>
      <c r="C45" s="3">
        <f t="shared" si="4"/>
        <v>386.35119037308698</v>
      </c>
      <c r="D45" s="3">
        <f t="shared" si="0"/>
        <v>1985.2126337027403</v>
      </c>
      <c r="E45" s="4">
        <f t="shared" si="1"/>
        <v>1604.1759372973875</v>
      </c>
      <c r="G45" s="2" t="str">
        <f t="shared" si="2"/>
        <v>Normal</v>
      </c>
    </row>
    <row r="46" spans="1:7" x14ac:dyDescent="0.2">
      <c r="A46">
        <v>425</v>
      </c>
      <c r="B46" s="3">
        <f t="shared" si="3"/>
        <v>436.10590415779427</v>
      </c>
      <c r="C46" s="3">
        <f t="shared" si="4"/>
        <v>383.72977041663393</v>
      </c>
      <c r="D46" s="3">
        <f t="shared" si="0"/>
        <v>1971.0249858243301</v>
      </c>
      <c r="E46" s="4">
        <f t="shared" si="1"/>
        <v>1560.2126337027403</v>
      </c>
      <c r="G46" s="2" t="str">
        <f t="shared" si="2"/>
        <v>Normal</v>
      </c>
    </row>
    <row r="47" spans="1:7" x14ac:dyDescent="0.2">
      <c r="A47">
        <v>1562</v>
      </c>
      <c r="B47" s="3">
        <f t="shared" si="3"/>
        <v>717.57942811834573</v>
      </c>
      <c r="C47" s="3">
        <f t="shared" si="4"/>
        <v>426.5958610400894</v>
      </c>
      <c r="D47" s="3">
        <f t="shared" si="0"/>
        <v>2423.9628722787033</v>
      </c>
      <c r="E47" s="4">
        <f t="shared" si="1"/>
        <v>409.02498582433009</v>
      </c>
      <c r="G47" s="2" t="str">
        <f t="shared" si="2"/>
        <v>Normal</v>
      </c>
    </row>
    <row r="48" spans="1:7" x14ac:dyDescent="0.2">
      <c r="A48">
        <v>448</v>
      </c>
      <c r="B48" s="3">
        <f t="shared" si="3"/>
        <v>650.1845710887593</v>
      </c>
      <c r="C48" s="3">
        <f t="shared" si="4"/>
        <v>463.44329570077758</v>
      </c>
      <c r="D48" s="3">
        <f t="shared" si="0"/>
        <v>2503.9577538918697</v>
      </c>
      <c r="E48" s="4">
        <f t="shared" si="1"/>
        <v>1975.9628722787033</v>
      </c>
      <c r="G48" s="2" t="str">
        <f t="shared" si="2"/>
        <v>Normal</v>
      </c>
    </row>
    <row r="49" spans="1:7" x14ac:dyDescent="0.2">
      <c r="A49">
        <v>271</v>
      </c>
      <c r="B49" s="3">
        <f t="shared" si="3"/>
        <v>555.3884283165695</v>
      </c>
      <c r="C49" s="3">
        <f t="shared" si="4"/>
        <v>472.20477171611606</v>
      </c>
      <c r="D49" s="3">
        <f t="shared" si="0"/>
        <v>2444.2075151810336</v>
      </c>
      <c r="E49" s="4">
        <f t="shared" si="1"/>
        <v>2232.9577538918697</v>
      </c>
      <c r="G49" s="2" t="str">
        <f t="shared" si="2"/>
        <v>Normal</v>
      </c>
    </row>
    <row r="50" spans="1:7" x14ac:dyDescent="0.2">
      <c r="A50">
        <v>388</v>
      </c>
      <c r="B50" s="3">
        <f t="shared" si="3"/>
        <v>513.54132123742716</v>
      </c>
      <c r="C50" s="3">
        <f t="shared" si="4"/>
        <v>466.86655374248676</v>
      </c>
      <c r="D50" s="3">
        <f t="shared" si="0"/>
        <v>2381.007536207374</v>
      </c>
      <c r="E50" s="4">
        <f t="shared" si="1"/>
        <v>2056.2075151810336</v>
      </c>
      <c r="G50" s="2" t="str">
        <f t="shared" si="2"/>
        <v>Normal</v>
      </c>
    </row>
    <row r="51" spans="1:7" x14ac:dyDescent="0.2">
      <c r="A51">
        <v>308</v>
      </c>
      <c r="B51" s="3">
        <f t="shared" si="3"/>
        <v>462.15599092807037</v>
      </c>
      <c r="C51" s="3">
        <f t="shared" si="4"/>
        <v>452.33964652341479</v>
      </c>
      <c r="D51" s="3">
        <f t="shared" si="0"/>
        <v>2271.5145770217296</v>
      </c>
      <c r="E51" s="4">
        <f t="shared" si="1"/>
        <v>2073.007536207374</v>
      </c>
      <c r="G51" s="2" t="str">
        <f t="shared" si="2"/>
        <v>Normal</v>
      </c>
    </row>
    <row r="52" spans="1:7" x14ac:dyDescent="0.2">
      <c r="A52">
        <v>332</v>
      </c>
      <c r="B52" s="3">
        <f t="shared" si="3"/>
        <v>429.61699319605276</v>
      </c>
      <c r="C52" s="3">
        <f t="shared" si="4"/>
        <v>433.41203330497342</v>
      </c>
      <c r="D52" s="3">
        <f t="shared" si="0"/>
        <v>2163.2651264159463</v>
      </c>
      <c r="E52" s="4">
        <f t="shared" si="1"/>
        <v>1939.5145770217296</v>
      </c>
      <c r="G52" s="2" t="str">
        <f t="shared" si="2"/>
        <v>Normal</v>
      </c>
    </row>
    <row r="53" spans="1:7" x14ac:dyDescent="0.2">
      <c r="A53">
        <v>356</v>
      </c>
      <c r="B53" s="3">
        <f t="shared" si="3"/>
        <v>411.21274489703956</v>
      </c>
      <c r="C53" s="3">
        <f t="shared" si="4"/>
        <v>415.43075881526948</v>
      </c>
      <c r="D53" s="3">
        <f t="shared" si="0"/>
        <v>2072.9357801581173</v>
      </c>
      <c r="E53" s="4">
        <f t="shared" si="1"/>
        <v>1807.2651264159463</v>
      </c>
      <c r="G53" s="2" t="str">
        <f t="shared" si="2"/>
        <v>Normal</v>
      </c>
    </row>
    <row r="54" spans="1:7" x14ac:dyDescent="0.2">
      <c r="A54">
        <v>290</v>
      </c>
      <c r="B54" s="3">
        <f t="shared" si="3"/>
        <v>380.90955867277967</v>
      </c>
      <c r="C54" s="3">
        <f t="shared" si="4"/>
        <v>396.18980294799155</v>
      </c>
      <c r="D54" s="3">
        <f t="shared" si="0"/>
        <v>1965.6687704647459</v>
      </c>
      <c r="E54" s="4">
        <f t="shared" si="1"/>
        <v>1782.9357801581173</v>
      </c>
      <c r="G54" s="2" t="str">
        <f t="shared" si="2"/>
        <v>Normal</v>
      </c>
    </row>
    <row r="55" spans="1:7" x14ac:dyDescent="0.2">
      <c r="A55">
        <v>301</v>
      </c>
      <c r="B55" s="3">
        <f t="shared" si="3"/>
        <v>360.93216900458475</v>
      </c>
      <c r="C55" s="3">
        <f t="shared" si="4"/>
        <v>379.66158604753309</v>
      </c>
      <c r="D55" s="3">
        <f t="shared" si="0"/>
        <v>1879.5785131947171</v>
      </c>
      <c r="E55" s="4">
        <f t="shared" si="1"/>
        <v>1664.6687704647459</v>
      </c>
      <c r="G55" s="2" t="str">
        <f t="shared" si="2"/>
        <v>Normal</v>
      </c>
    </row>
    <row r="56" spans="1:7" x14ac:dyDescent="0.2">
      <c r="A56">
        <v>323</v>
      </c>
      <c r="B56" s="3">
        <f t="shared" si="3"/>
        <v>351.44912675343858</v>
      </c>
      <c r="C56" s="3">
        <f t="shared" si="4"/>
        <v>365.51167337218925</v>
      </c>
      <c r="D56" s="3">
        <f t="shared" si="0"/>
        <v>1813.4958202421956</v>
      </c>
      <c r="E56" s="4">
        <f t="shared" si="1"/>
        <v>1556.5785131947171</v>
      </c>
      <c r="G56" s="2" t="str">
        <f t="shared" si="2"/>
        <v>Normal</v>
      </c>
    </row>
    <row r="57" spans="1:7" x14ac:dyDescent="0.2">
      <c r="A57">
        <v>452</v>
      </c>
      <c r="B57" s="3">
        <f t="shared" si="3"/>
        <v>376.58684506507893</v>
      </c>
      <c r="C57" s="3">
        <f t="shared" si="4"/>
        <v>357.23298886568136</v>
      </c>
      <c r="D57" s="3">
        <f t="shared" si="0"/>
        <v>1805.5188005278044</v>
      </c>
      <c r="E57" s="4">
        <f t="shared" si="1"/>
        <v>1361.4958202421956</v>
      </c>
      <c r="G57" s="2" t="str">
        <f t="shared" si="2"/>
        <v>Normal</v>
      </c>
    </row>
    <row r="58" spans="1:7" x14ac:dyDescent="0.2">
      <c r="A58">
        <v>369</v>
      </c>
      <c r="B58" s="3">
        <f t="shared" si="3"/>
        <v>374.6901337988092</v>
      </c>
      <c r="C58" s="3">
        <f t="shared" si="4"/>
        <v>348.58743953564982</v>
      </c>
      <c r="D58" s="3">
        <f t="shared" si="0"/>
        <v>1769.0398919414085</v>
      </c>
      <c r="E58" s="4">
        <f t="shared" si="1"/>
        <v>1436.5188005278044</v>
      </c>
      <c r="G58" s="2" t="str">
        <f t="shared" si="2"/>
        <v>Normal</v>
      </c>
    </row>
    <row r="59" spans="1:7" x14ac:dyDescent="0.2">
      <c r="A59">
        <v>290</v>
      </c>
      <c r="B59" s="3">
        <f t="shared" si="3"/>
        <v>353.51760034910689</v>
      </c>
      <c r="C59" s="3">
        <f t="shared" si="4"/>
        <v>338.61135306652898</v>
      </c>
      <c r="D59" s="3">
        <f t="shared" si="0"/>
        <v>1707.9630126152229</v>
      </c>
      <c r="E59" s="4">
        <f t="shared" si="1"/>
        <v>1479.0398919414085</v>
      </c>
      <c r="G59" s="2" t="str">
        <f t="shared" si="2"/>
        <v>Normal</v>
      </c>
    </row>
    <row r="60" spans="1:7" x14ac:dyDescent="0.2">
      <c r="A60">
        <v>418</v>
      </c>
      <c r="B60" s="3">
        <f t="shared" si="3"/>
        <v>369.63820026183015</v>
      </c>
      <c r="C60" s="3">
        <f t="shared" si="4"/>
        <v>332.54409486099053</v>
      </c>
      <c r="D60" s="3">
        <f t="shared" si="0"/>
        <v>1699.8145797057923</v>
      </c>
      <c r="E60" s="4">
        <f t="shared" si="1"/>
        <v>1289.9630126152229</v>
      </c>
      <c r="G60" s="2" t="str">
        <f t="shared" si="2"/>
        <v>Normal</v>
      </c>
    </row>
    <row r="61" spans="1:7" x14ac:dyDescent="0.2">
      <c r="A61">
        <v>1338</v>
      </c>
      <c r="B61" s="3">
        <f t="shared" si="3"/>
        <v>611.72865019637266</v>
      </c>
      <c r="C61" s="3">
        <f t="shared" si="4"/>
        <v>367.61475619156317</v>
      </c>
      <c r="D61" s="3">
        <f t="shared" si="0"/>
        <v>2082.1876749626254</v>
      </c>
      <c r="E61" s="4">
        <f t="shared" si="1"/>
        <v>361.81457970579231</v>
      </c>
      <c r="G61" s="2" t="str">
        <f t="shared" si="2"/>
        <v>Normal</v>
      </c>
    </row>
    <row r="62" spans="1:7" x14ac:dyDescent="0.2">
      <c r="A62">
        <v>362</v>
      </c>
      <c r="B62" s="3">
        <f t="shared" si="3"/>
        <v>549.29648764727949</v>
      </c>
      <c r="C62" s="3">
        <f t="shared" si="4"/>
        <v>397.2435809280376</v>
      </c>
      <c r="D62" s="3">
        <f t="shared" si="0"/>
        <v>2138.2708113594299</v>
      </c>
      <c r="E62" s="4">
        <f t="shared" si="1"/>
        <v>1720.1876749626254</v>
      </c>
      <c r="G62" s="2" t="str">
        <f t="shared" si="2"/>
        <v>Normal</v>
      </c>
    </row>
    <row r="63" spans="1:7" x14ac:dyDescent="0.2">
      <c r="A63">
        <v>486</v>
      </c>
      <c r="B63" s="3">
        <f t="shared" si="3"/>
        <v>533.47236573545956</v>
      </c>
      <c r="C63" s="3">
        <f t="shared" si="4"/>
        <v>413.49957103430211</v>
      </c>
      <c r="D63" s="3">
        <f t="shared" si="0"/>
        <v>2187.4706498726682</v>
      </c>
      <c r="E63" s="4">
        <f t="shared" si="1"/>
        <v>1652.2708113594299</v>
      </c>
      <c r="G63" s="2" t="str">
        <f t="shared" si="2"/>
        <v>Normal</v>
      </c>
    </row>
    <row r="64" spans="1:7" x14ac:dyDescent="0.2">
      <c r="A64">
        <v>406</v>
      </c>
      <c r="B64" s="3">
        <f t="shared" si="3"/>
        <v>501.60427430159467</v>
      </c>
      <c r="C64" s="3">
        <f t="shared" si="4"/>
        <v>419.72234227943204</v>
      </c>
      <c r="D64" s="3">
        <f t="shared" si="0"/>
        <v>2180.4936434193228</v>
      </c>
      <c r="E64" s="4">
        <f t="shared" si="1"/>
        <v>1781.4706498726682</v>
      </c>
      <c r="G64" s="2" t="str">
        <f t="shared" si="2"/>
        <v>Normal</v>
      </c>
    </row>
    <row r="65" spans="1:7" x14ac:dyDescent="0.2">
      <c r="A65">
        <v>430</v>
      </c>
      <c r="B65" s="3">
        <f t="shared" si="3"/>
        <v>483.70320572619602</v>
      </c>
      <c r="C65" s="3">
        <f t="shared" si="4"/>
        <v>419.77250471235311</v>
      </c>
      <c r="D65" s="3">
        <f t="shared" si="0"/>
        <v>2162.7932245756083</v>
      </c>
      <c r="E65" s="4">
        <f t="shared" si="1"/>
        <v>1750.4936434193228</v>
      </c>
      <c r="G65" s="2" t="str">
        <f t="shared" si="2"/>
        <v>Normal</v>
      </c>
    </row>
    <row r="66" spans="1:7" x14ac:dyDescent="0.2">
      <c r="A66">
        <v>351</v>
      </c>
      <c r="B66" s="3">
        <f t="shared" si="3"/>
        <v>450.527404294647</v>
      </c>
      <c r="C66" s="3">
        <f t="shared" si="4"/>
        <v>413.51743953634912</v>
      </c>
      <c r="D66" s="3">
        <f t="shared" si="0"/>
        <v>2104.5971624400436</v>
      </c>
      <c r="E66" s="4">
        <f t="shared" si="1"/>
        <v>1811.7932245756083</v>
      </c>
      <c r="G66" s="2" t="str">
        <f t="shared" si="2"/>
        <v>Normal</v>
      </c>
    </row>
    <row r="67" spans="1:7" x14ac:dyDescent="0.2">
      <c r="A67">
        <v>375</v>
      </c>
      <c r="B67" s="3">
        <f t="shared" si="3"/>
        <v>431.64555322098522</v>
      </c>
      <c r="C67" s="3">
        <f t="shared" si="4"/>
        <v>403.98037540382506</v>
      </c>
      <c r="D67" s="3">
        <f t="shared" si="0"/>
        <v>2047.5670548362855</v>
      </c>
      <c r="E67" s="4">
        <f t="shared" si="1"/>
        <v>1729.5971624400436</v>
      </c>
      <c r="G67" s="2" t="str">
        <f t="shared" si="2"/>
        <v>Normal</v>
      </c>
    </row>
    <row r="68" spans="1:7" x14ac:dyDescent="0.2">
      <c r="A68">
        <v>295</v>
      </c>
      <c r="B68" s="3">
        <f t="shared" si="3"/>
        <v>397.48416491573892</v>
      </c>
      <c r="C68" s="3">
        <f t="shared" si="4"/>
        <v>390.32325336654122</v>
      </c>
      <c r="D68" s="3">
        <f t="shared" ref="D68:D131" si="5">IF(G68="Normal",B68+4*C68,D67*2)</f>
        <v>1958.7771783819039</v>
      </c>
      <c r="E68" s="4">
        <f t="shared" ref="E68:E131" si="6">ABS( D67-A68)</f>
        <v>1752.5670548362855</v>
      </c>
      <c r="G68" s="2" t="str">
        <f t="shared" ref="G68:G131" si="7">IF(A68&lt;D67,"Normal","Timeout")</f>
        <v>Normal</v>
      </c>
    </row>
    <row r="69" spans="1:7" x14ac:dyDescent="0.2">
      <c r="A69">
        <v>421</v>
      </c>
      <c r="B69" s="3">
        <f t="shared" ref="B69:B132" si="8">IF(G69="Normal",(0.75*B68)+(0.25*A69),B68)</f>
        <v>403.36312368680422</v>
      </c>
      <c r="C69" s="3">
        <f t="shared" ref="C69:C132" si="9">IF(G68="Normal",(0.875*C68)+(ABS(B68-C68)*0.125)+(0.08*(A69)/2)+(0.05*B68),C68)</f>
        <v>379.14216888516023</v>
      </c>
      <c r="D69" s="3">
        <f t="shared" si="5"/>
        <v>1919.931799227445</v>
      </c>
      <c r="E69" s="4">
        <f t="shared" si="6"/>
        <v>1537.7771783819039</v>
      </c>
      <c r="G69" s="2" t="str">
        <f t="shared" si="7"/>
        <v>Normal</v>
      </c>
    </row>
    <row r="70" spans="1:7" x14ac:dyDescent="0.2">
      <c r="A70">
        <v>1476</v>
      </c>
      <c r="B70" s="3">
        <f t="shared" si="8"/>
        <v>671.52234276510319</v>
      </c>
      <c r="C70" s="3">
        <f t="shared" si="9"/>
        <v>413.98517330906094</v>
      </c>
      <c r="D70" s="3">
        <f t="shared" si="5"/>
        <v>2327.4630360013471</v>
      </c>
      <c r="E70" s="4">
        <f t="shared" si="6"/>
        <v>443.93179922744503</v>
      </c>
      <c r="G70" s="2" t="str">
        <f t="shared" si="7"/>
        <v>Normal</v>
      </c>
    </row>
    <row r="71" spans="1:7" x14ac:dyDescent="0.2">
      <c r="A71">
        <v>434</v>
      </c>
      <c r="B71" s="3">
        <f t="shared" si="8"/>
        <v>612.14175707382742</v>
      </c>
      <c r="C71" s="3">
        <f t="shared" si="9"/>
        <v>445.36528996568876</v>
      </c>
      <c r="D71" s="3">
        <f t="shared" si="5"/>
        <v>2393.6029169365825</v>
      </c>
      <c r="E71" s="4">
        <f t="shared" si="6"/>
        <v>1893.4630360013471</v>
      </c>
      <c r="G71" s="2" t="str">
        <f t="shared" si="7"/>
        <v>Normal</v>
      </c>
    </row>
    <row r="72" spans="1:7" x14ac:dyDescent="0.2">
      <c r="A72">
        <v>458</v>
      </c>
      <c r="B72" s="3">
        <f t="shared" si="8"/>
        <v>573.60631780537051</v>
      </c>
      <c r="C72" s="3">
        <f t="shared" si="9"/>
        <v>459.46877496218639</v>
      </c>
      <c r="D72" s="3">
        <f t="shared" si="5"/>
        <v>2411.4814176541158</v>
      </c>
      <c r="E72" s="4">
        <f t="shared" si="6"/>
        <v>1935.6029169365825</v>
      </c>
      <c r="G72" s="2" t="str">
        <f t="shared" si="7"/>
        <v>Normal</v>
      </c>
    </row>
    <row r="73" spans="1:7" x14ac:dyDescent="0.2">
      <c r="A73">
        <v>378</v>
      </c>
      <c r="B73" s="3">
        <f t="shared" si="8"/>
        <v>524.70473835402788</v>
      </c>
      <c r="C73" s="3">
        <f t="shared" si="9"/>
        <v>460.10268683757965</v>
      </c>
      <c r="D73" s="3">
        <f t="shared" si="5"/>
        <v>2365.1154857043466</v>
      </c>
      <c r="E73" s="4">
        <f t="shared" si="6"/>
        <v>2033.4814176541158</v>
      </c>
      <c r="G73" s="2" t="str">
        <f t="shared" si="7"/>
        <v>Normal</v>
      </c>
    </row>
    <row r="74" spans="1:7" x14ac:dyDescent="0.2">
      <c r="A74">
        <v>402</v>
      </c>
      <c r="B74" s="3">
        <f t="shared" si="8"/>
        <v>494.02855376552088</v>
      </c>
      <c r="C74" s="3">
        <f t="shared" si="9"/>
        <v>452.9803443401396</v>
      </c>
      <c r="D74" s="3">
        <f t="shared" si="5"/>
        <v>2305.9499311260793</v>
      </c>
      <c r="E74" s="4">
        <f t="shared" si="6"/>
        <v>1963.1154857043466</v>
      </c>
      <c r="G74" s="2" t="str">
        <f t="shared" si="7"/>
        <v>Normal</v>
      </c>
    </row>
    <row r="75" spans="1:7" x14ac:dyDescent="0.2">
      <c r="A75">
        <v>425</v>
      </c>
      <c r="B75" s="3">
        <f t="shared" si="8"/>
        <v>476.77141532414066</v>
      </c>
      <c r="C75" s="3">
        <f t="shared" si="9"/>
        <v>443.19025516407083</v>
      </c>
      <c r="D75" s="3">
        <f t="shared" si="5"/>
        <v>2249.532435980424</v>
      </c>
      <c r="E75" s="4">
        <f t="shared" si="6"/>
        <v>1880.9499311260793</v>
      </c>
      <c r="G75" s="2" t="str">
        <f t="shared" si="7"/>
        <v>Normal</v>
      </c>
    </row>
    <row r="76" spans="1:7" x14ac:dyDescent="0.2">
      <c r="A76">
        <v>348</v>
      </c>
      <c r="B76" s="3">
        <f t="shared" si="8"/>
        <v>444.5785614931055</v>
      </c>
      <c r="C76" s="3">
        <f t="shared" si="9"/>
        <v>429.74768905477777</v>
      </c>
      <c r="D76" s="3">
        <f t="shared" si="5"/>
        <v>2163.5693177122166</v>
      </c>
      <c r="E76" s="4">
        <f t="shared" si="6"/>
        <v>1901.532435980424</v>
      </c>
      <c r="G76" s="2" t="str">
        <f t="shared" si="7"/>
        <v>Normal</v>
      </c>
    </row>
    <row r="77" spans="1:7" x14ac:dyDescent="0.2">
      <c r="A77">
        <v>471</v>
      </c>
      <c r="B77" s="3">
        <f t="shared" si="8"/>
        <v>451.18392111982911</v>
      </c>
      <c r="C77" s="3">
        <f t="shared" si="9"/>
        <v>418.95201505237679</v>
      </c>
      <c r="D77" s="3">
        <f t="shared" si="5"/>
        <v>2126.9919813293363</v>
      </c>
      <c r="E77" s="4">
        <f t="shared" si="6"/>
        <v>1692.5693177122166</v>
      </c>
      <c r="G77" s="2" t="str">
        <f t="shared" si="7"/>
        <v>Normal</v>
      </c>
    </row>
    <row r="78" spans="1:7" x14ac:dyDescent="0.2">
      <c r="A78">
        <v>832</v>
      </c>
      <c r="B78" s="3">
        <f t="shared" si="8"/>
        <v>546.38794083987182</v>
      </c>
      <c r="C78" s="3">
        <f t="shared" si="9"/>
        <v>426.45119748525264</v>
      </c>
      <c r="D78" s="3">
        <f t="shared" si="5"/>
        <v>2252.1927307808824</v>
      </c>
      <c r="E78" s="4">
        <f t="shared" si="6"/>
        <v>1294.9919813293363</v>
      </c>
      <c r="G78" s="2" t="str">
        <f t="shared" si="7"/>
        <v>Normal</v>
      </c>
    </row>
    <row r="79" spans="1:7" x14ac:dyDescent="0.2">
      <c r="A79">
        <v>417</v>
      </c>
      <c r="B79" s="3">
        <f t="shared" si="8"/>
        <v>514.04095562990392</v>
      </c>
      <c r="C79" s="3">
        <f t="shared" si="9"/>
        <v>432.13628776091701</v>
      </c>
      <c r="D79" s="3">
        <f t="shared" si="5"/>
        <v>2242.586106673572</v>
      </c>
      <c r="E79" s="4">
        <f t="shared" si="6"/>
        <v>1835.1927307808824</v>
      </c>
      <c r="G79" s="2" t="str">
        <f t="shared" si="7"/>
        <v>Normal</v>
      </c>
    </row>
    <row r="80" spans="1:7" x14ac:dyDescent="0.2">
      <c r="A80">
        <v>440</v>
      </c>
      <c r="B80" s="3">
        <f t="shared" si="8"/>
        <v>495.53071672242794</v>
      </c>
      <c r="C80" s="3">
        <f t="shared" si="9"/>
        <v>431.65938305592096</v>
      </c>
      <c r="D80" s="3">
        <f t="shared" si="5"/>
        <v>2222.1682489461118</v>
      </c>
      <c r="E80" s="4">
        <f t="shared" si="6"/>
        <v>1802.586106673572</v>
      </c>
      <c r="G80" s="2" t="str">
        <f t="shared" si="7"/>
        <v>Normal</v>
      </c>
    </row>
    <row r="81" spans="1:7" x14ac:dyDescent="0.2">
      <c r="A81">
        <v>360</v>
      </c>
      <c r="B81" s="3">
        <f t="shared" si="8"/>
        <v>461.64803754182094</v>
      </c>
      <c r="C81" s="3">
        <f t="shared" si="9"/>
        <v>424.86241271836559</v>
      </c>
      <c r="D81" s="3">
        <f t="shared" si="5"/>
        <v>2161.0976884152833</v>
      </c>
      <c r="E81" s="4">
        <f t="shared" si="6"/>
        <v>1862.1682489461118</v>
      </c>
      <c r="G81" s="2" t="str">
        <f t="shared" si="7"/>
        <v>Normal</v>
      </c>
    </row>
    <row r="82" spans="1:7" x14ac:dyDescent="0.2">
      <c r="A82">
        <v>281</v>
      </c>
      <c r="B82" s="3">
        <f t="shared" si="8"/>
        <v>416.48602815636571</v>
      </c>
      <c r="C82" s="3">
        <f t="shared" si="9"/>
        <v>410.67521610859285</v>
      </c>
      <c r="D82" s="3">
        <f t="shared" si="5"/>
        <v>2059.186892590737</v>
      </c>
      <c r="E82" s="4">
        <f t="shared" si="6"/>
        <v>1880.0976884152833</v>
      </c>
      <c r="G82" s="2" t="str">
        <f t="shared" si="7"/>
        <v>Normal</v>
      </c>
    </row>
    <row r="83" spans="1:7" x14ac:dyDescent="0.2">
      <c r="A83">
        <v>306</v>
      </c>
      <c r="B83" s="3">
        <f t="shared" si="8"/>
        <v>388.86452111727431</v>
      </c>
      <c r="C83" s="3">
        <f t="shared" si="9"/>
        <v>393.13146700880861</v>
      </c>
      <c r="D83" s="3">
        <f t="shared" si="5"/>
        <v>1961.3903891525088</v>
      </c>
      <c r="E83" s="4">
        <f t="shared" si="6"/>
        <v>1753.186892590737</v>
      </c>
      <c r="G83" s="2" t="str">
        <f t="shared" si="7"/>
        <v>Normal</v>
      </c>
    </row>
    <row r="84" spans="1:7" x14ac:dyDescent="0.2">
      <c r="A84">
        <v>345</v>
      </c>
      <c r="B84" s="3">
        <f t="shared" si="8"/>
        <v>377.89839083795573</v>
      </c>
      <c r="C84" s="3">
        <f t="shared" si="9"/>
        <v>377.76662792501304</v>
      </c>
      <c r="D84" s="3">
        <f t="shared" si="5"/>
        <v>1888.9649025380079</v>
      </c>
      <c r="E84" s="4">
        <f t="shared" si="6"/>
        <v>1616.3903891525088</v>
      </c>
      <c r="G84" s="2" t="str">
        <f t="shared" si="7"/>
        <v>Normal</v>
      </c>
    </row>
    <row r="85" spans="1:7" x14ac:dyDescent="0.2">
      <c r="A85">
        <v>352</v>
      </c>
      <c r="B85" s="3">
        <f t="shared" si="8"/>
        <v>371.4237931284668</v>
      </c>
      <c r="C85" s="3">
        <f t="shared" si="9"/>
        <v>363.53718934040199</v>
      </c>
      <c r="D85" s="3">
        <f t="shared" si="5"/>
        <v>1825.5725504900747</v>
      </c>
      <c r="E85" s="4">
        <f t="shared" si="6"/>
        <v>1536.9649025380079</v>
      </c>
      <c r="G85" s="2" t="str">
        <f t="shared" si="7"/>
        <v>Normal</v>
      </c>
    </row>
    <row r="86" spans="1:7" x14ac:dyDescent="0.2">
      <c r="A86">
        <v>272</v>
      </c>
      <c r="B86" s="3">
        <f t="shared" si="8"/>
        <v>346.56784484635011</v>
      </c>
      <c r="C86" s="3">
        <f t="shared" si="9"/>
        <v>348.53205580278313</v>
      </c>
      <c r="D86" s="3">
        <f t="shared" si="5"/>
        <v>1740.6960680574825</v>
      </c>
      <c r="E86" s="4">
        <f t="shared" si="6"/>
        <v>1553.5725504900747</v>
      </c>
      <c r="G86" s="2" t="str">
        <f t="shared" si="7"/>
        <v>Normal</v>
      </c>
    </row>
    <row r="87" spans="1:7" x14ac:dyDescent="0.2">
      <c r="A87">
        <v>296</v>
      </c>
      <c r="B87" s="3">
        <f t="shared" si="8"/>
        <v>333.92588363476261</v>
      </c>
      <c r="C87" s="3">
        <f t="shared" si="9"/>
        <v>334.37946743930684</v>
      </c>
      <c r="D87" s="3">
        <f t="shared" si="5"/>
        <v>1671.44375339199</v>
      </c>
      <c r="E87" s="4">
        <f t="shared" si="6"/>
        <v>1444.6960680574825</v>
      </c>
      <c r="G87" s="2" t="str">
        <f t="shared" si="7"/>
        <v>Normal</v>
      </c>
    </row>
    <row r="88" spans="1:7" x14ac:dyDescent="0.2">
      <c r="A88">
        <v>423</v>
      </c>
      <c r="B88" s="3">
        <f t="shared" si="8"/>
        <v>356.19441272607196</v>
      </c>
      <c r="C88" s="3">
        <f t="shared" si="9"/>
        <v>326.25502616669968</v>
      </c>
      <c r="D88" s="3">
        <f t="shared" si="5"/>
        <v>1661.2145173928707</v>
      </c>
      <c r="E88" s="4">
        <f t="shared" si="6"/>
        <v>1248.44375339199</v>
      </c>
      <c r="G88" s="2" t="str">
        <f t="shared" si="7"/>
        <v>Normal</v>
      </c>
    </row>
    <row r="89" spans="1:7" x14ac:dyDescent="0.2">
      <c r="A89">
        <v>1445</v>
      </c>
      <c r="B89" s="3">
        <f t="shared" si="8"/>
        <v>628.39580954455391</v>
      </c>
      <c r="C89" s="3">
        <f t="shared" si="9"/>
        <v>364.82529185208739</v>
      </c>
      <c r="D89" s="3">
        <f t="shared" si="5"/>
        <v>2087.6969769529032</v>
      </c>
      <c r="E89" s="4">
        <f t="shared" si="6"/>
        <v>216.21451739287068</v>
      </c>
      <c r="G89" s="2" t="str">
        <f t="shared" si="7"/>
        <v>Normal</v>
      </c>
    </row>
    <row r="90" spans="1:7" x14ac:dyDescent="0.2">
      <c r="A90">
        <v>266</v>
      </c>
      <c r="B90" s="3">
        <f t="shared" si="8"/>
        <v>537.79685715841538</v>
      </c>
      <c r="C90" s="3">
        <f t="shared" si="9"/>
        <v>394.22823555936247</v>
      </c>
      <c r="D90" s="3">
        <f t="shared" si="5"/>
        <v>2114.709799395865</v>
      </c>
      <c r="E90" s="4">
        <f t="shared" si="6"/>
        <v>1821.6969769529032</v>
      </c>
      <c r="G90" s="2" t="str">
        <f t="shared" si="7"/>
        <v>Normal</v>
      </c>
    </row>
    <row r="91" spans="1:7" x14ac:dyDescent="0.2">
      <c r="A91">
        <v>287</v>
      </c>
      <c r="B91" s="3">
        <f t="shared" si="8"/>
        <v>475.09764286881153</v>
      </c>
      <c r="C91" s="3">
        <f t="shared" si="9"/>
        <v>401.26562667224454</v>
      </c>
      <c r="D91" s="3">
        <f t="shared" si="5"/>
        <v>2080.1601495577897</v>
      </c>
      <c r="E91" s="4">
        <f t="shared" si="6"/>
        <v>1827.709799395865</v>
      </c>
      <c r="G91" s="2" t="str">
        <f t="shared" si="7"/>
        <v>Normal</v>
      </c>
    </row>
    <row r="92" spans="1:7" x14ac:dyDescent="0.2">
      <c r="A92">
        <v>309</v>
      </c>
      <c r="B92" s="3">
        <f t="shared" si="8"/>
        <v>433.57323215160864</v>
      </c>
      <c r="C92" s="3">
        <f t="shared" si="9"/>
        <v>396.45130750622542</v>
      </c>
      <c r="D92" s="3">
        <f t="shared" si="5"/>
        <v>2019.3784621765103</v>
      </c>
      <c r="E92" s="4">
        <f t="shared" si="6"/>
        <v>1771.1601495577897</v>
      </c>
      <c r="G92" s="2" t="str">
        <f t="shared" si="7"/>
        <v>Normal</v>
      </c>
    </row>
    <row r="93" spans="1:7" x14ac:dyDescent="0.2">
      <c r="A93">
        <v>333</v>
      </c>
      <c r="B93" s="3">
        <f t="shared" si="8"/>
        <v>408.42992411370648</v>
      </c>
      <c r="C93" s="3">
        <f t="shared" si="9"/>
        <v>386.53379625620056</v>
      </c>
      <c r="D93" s="3">
        <f t="shared" si="5"/>
        <v>1954.5651091385087</v>
      </c>
      <c r="E93" s="4">
        <f t="shared" si="6"/>
        <v>1686.3784621765103</v>
      </c>
      <c r="G93" s="2" t="str">
        <f t="shared" si="7"/>
        <v>Normal</v>
      </c>
    </row>
    <row r="94" spans="1:7" x14ac:dyDescent="0.2">
      <c r="A94">
        <v>356</v>
      </c>
      <c r="B94" s="3">
        <f t="shared" si="8"/>
        <v>395.32244308527987</v>
      </c>
      <c r="C94" s="3">
        <f t="shared" si="9"/>
        <v>375.61558391204903</v>
      </c>
      <c r="D94" s="3">
        <f t="shared" si="5"/>
        <v>1897.7847787334761</v>
      </c>
      <c r="E94" s="4">
        <f t="shared" si="6"/>
        <v>1598.5651091385087</v>
      </c>
      <c r="G94" s="2" t="str">
        <f t="shared" si="7"/>
        <v>Normal</v>
      </c>
    </row>
    <row r="95" spans="1:7" x14ac:dyDescent="0.2">
      <c r="A95">
        <v>288</v>
      </c>
      <c r="B95" s="3">
        <f t="shared" si="8"/>
        <v>368.49183231395989</v>
      </c>
      <c r="C95" s="3">
        <f t="shared" si="9"/>
        <v>362.41311547396072</v>
      </c>
      <c r="D95" s="3">
        <f t="shared" si="5"/>
        <v>1818.1442942098029</v>
      </c>
      <c r="E95" s="4">
        <f t="shared" si="6"/>
        <v>1609.7847787334761</v>
      </c>
      <c r="G95" s="2" t="str">
        <f t="shared" si="7"/>
        <v>Normal</v>
      </c>
    </row>
    <row r="96" spans="1:7" x14ac:dyDescent="0.2">
      <c r="A96">
        <v>300</v>
      </c>
      <c r="B96" s="3">
        <f t="shared" si="8"/>
        <v>351.36887423546989</v>
      </c>
      <c r="C96" s="3">
        <f t="shared" si="9"/>
        <v>348.29590726041351</v>
      </c>
      <c r="D96" s="3">
        <f t="shared" si="5"/>
        <v>1744.5525032771238</v>
      </c>
      <c r="E96" s="4">
        <f t="shared" si="6"/>
        <v>1518.1442942098029</v>
      </c>
      <c r="G96" s="2" t="str">
        <f t="shared" si="7"/>
        <v>Normal</v>
      </c>
    </row>
    <row r="97" spans="1:7" x14ac:dyDescent="0.2">
      <c r="A97">
        <v>323</v>
      </c>
      <c r="B97" s="3">
        <f t="shared" si="8"/>
        <v>344.27665567660245</v>
      </c>
      <c r="C97" s="3">
        <f t="shared" si="9"/>
        <v>335.63148343651739</v>
      </c>
      <c r="D97" s="3">
        <f t="shared" si="5"/>
        <v>1686.8025894226721</v>
      </c>
      <c r="E97" s="4">
        <f t="shared" si="6"/>
        <v>1421.5525032771238</v>
      </c>
      <c r="G97" s="2" t="str">
        <f t="shared" si="7"/>
        <v>Normal</v>
      </c>
    </row>
    <row r="98" spans="1:7" x14ac:dyDescent="0.2">
      <c r="A98">
        <v>490</v>
      </c>
      <c r="B98" s="3">
        <f t="shared" si="8"/>
        <v>380.70749175745186</v>
      </c>
      <c r="C98" s="3">
        <f t="shared" si="9"/>
        <v>331.5720273207935</v>
      </c>
      <c r="D98" s="3">
        <f t="shared" si="5"/>
        <v>1706.9956010406258</v>
      </c>
      <c r="E98" s="4">
        <f t="shared" si="6"/>
        <v>1196.8025894226721</v>
      </c>
      <c r="G98" s="2" t="str">
        <f t="shared" si="7"/>
        <v>Normal</v>
      </c>
    </row>
    <row r="99" spans="1:7" x14ac:dyDescent="0.2">
      <c r="A99">
        <v>476</v>
      </c>
      <c r="B99" s="3">
        <f t="shared" si="8"/>
        <v>404.5306188180889</v>
      </c>
      <c r="C99" s="3">
        <f t="shared" si="9"/>
        <v>334.34283154814921</v>
      </c>
      <c r="D99" s="3">
        <f t="shared" si="5"/>
        <v>1741.9019450106857</v>
      </c>
      <c r="E99" s="4">
        <f t="shared" si="6"/>
        <v>1230.9956010406258</v>
      </c>
      <c r="G99" s="2" t="str">
        <f t="shared" si="7"/>
        <v>Normal</v>
      </c>
    </row>
    <row r="100" spans="1:7" x14ac:dyDescent="0.2">
      <c r="A100">
        <v>394</v>
      </c>
      <c r="B100" s="3">
        <f t="shared" si="8"/>
        <v>401.89796411356667</v>
      </c>
      <c r="C100" s="3">
        <f t="shared" si="9"/>
        <v>337.30998195427748</v>
      </c>
      <c r="D100" s="3">
        <f t="shared" si="5"/>
        <v>1751.1378919306767</v>
      </c>
      <c r="E100" s="4">
        <f t="shared" si="6"/>
        <v>1347.9019450106857</v>
      </c>
      <c r="G100" s="2" t="str">
        <f t="shared" si="7"/>
        <v>Normal</v>
      </c>
    </row>
    <row r="101" spans="1:7" x14ac:dyDescent="0.2">
      <c r="A101">
        <v>315</v>
      </c>
      <c r="B101" s="3">
        <f t="shared" si="8"/>
        <v>380.17347308517503</v>
      </c>
      <c r="C101" s="3">
        <f t="shared" si="9"/>
        <v>335.91463018558227</v>
      </c>
      <c r="D101" s="3">
        <f t="shared" si="5"/>
        <v>1723.831993827504</v>
      </c>
      <c r="E101" s="4">
        <f t="shared" si="6"/>
        <v>1436.1378919306767</v>
      </c>
      <c r="G101" s="2" t="str">
        <f t="shared" si="7"/>
        <v>Normal</v>
      </c>
    </row>
    <row r="102" spans="1:7" x14ac:dyDescent="0.2">
      <c r="A102">
        <v>339</v>
      </c>
      <c r="B102" s="3">
        <f t="shared" si="8"/>
        <v>369.8801048138813</v>
      </c>
      <c r="C102" s="3">
        <f t="shared" si="9"/>
        <v>332.02633042909235</v>
      </c>
      <c r="D102" s="3">
        <f t="shared" si="5"/>
        <v>1697.9854265302506</v>
      </c>
      <c r="E102" s="4">
        <f t="shared" si="6"/>
        <v>1384.831993827504</v>
      </c>
      <c r="G102" s="2" t="str">
        <f t="shared" si="7"/>
        <v>Normal</v>
      </c>
    </row>
    <row r="103" spans="1:7" x14ac:dyDescent="0.2">
      <c r="A103">
        <v>362</v>
      </c>
      <c r="B103" s="3">
        <f t="shared" si="8"/>
        <v>367.91007861041101</v>
      </c>
      <c r="C103" s="3">
        <f t="shared" si="9"/>
        <v>328.22876616424844</v>
      </c>
      <c r="D103" s="3">
        <f t="shared" si="5"/>
        <v>1680.8251432674047</v>
      </c>
      <c r="E103" s="4">
        <f t="shared" si="6"/>
        <v>1335.9854265302506</v>
      </c>
      <c r="G103" s="2" t="str">
        <f t="shared" si="7"/>
        <v>Normal</v>
      </c>
    </row>
    <row r="104" spans="1:7" x14ac:dyDescent="0.2">
      <c r="A104">
        <v>386</v>
      </c>
      <c r="B104" s="3">
        <f t="shared" si="8"/>
        <v>372.43255895780828</v>
      </c>
      <c r="C104" s="3">
        <f t="shared" si="9"/>
        <v>325.99583838000819</v>
      </c>
      <c r="D104" s="3">
        <f t="shared" si="5"/>
        <v>1676.4159124778412</v>
      </c>
      <c r="E104" s="4">
        <f t="shared" si="6"/>
        <v>1294.8251432674047</v>
      </c>
      <c r="G104" s="2" t="str">
        <f t="shared" si="7"/>
        <v>Normal</v>
      </c>
    </row>
    <row r="105" spans="1:7" x14ac:dyDescent="0.2">
      <c r="A105">
        <v>307</v>
      </c>
      <c r="B105" s="3">
        <f t="shared" si="8"/>
        <v>356.07441921835618</v>
      </c>
      <c r="C105" s="3">
        <f t="shared" si="9"/>
        <v>321.95257660262263</v>
      </c>
      <c r="D105" s="3">
        <f t="shared" si="5"/>
        <v>1643.8847256288468</v>
      </c>
      <c r="E105" s="4">
        <f t="shared" si="6"/>
        <v>1369.4159124778412</v>
      </c>
      <c r="G105" s="2" t="str">
        <f t="shared" si="7"/>
        <v>Normal</v>
      </c>
    </row>
    <row r="106" spans="1:7" x14ac:dyDescent="0.2">
      <c r="A106">
        <v>1331</v>
      </c>
      <c r="B106" s="3">
        <f t="shared" si="8"/>
        <v>599.80581441376717</v>
      </c>
      <c r="C106" s="3">
        <f t="shared" si="9"/>
        <v>357.01745581517929</v>
      </c>
      <c r="D106" s="3">
        <f t="shared" si="5"/>
        <v>2027.8756376744843</v>
      </c>
      <c r="E106" s="4">
        <f t="shared" si="6"/>
        <v>312.88472562884681</v>
      </c>
      <c r="G106" s="2" t="str">
        <f t="shared" si="7"/>
        <v>Normal</v>
      </c>
    </row>
    <row r="107" spans="1:7" x14ac:dyDescent="0.2">
      <c r="A107">
        <v>354</v>
      </c>
      <c r="B107" s="3">
        <f t="shared" si="8"/>
        <v>538.35436081032537</v>
      </c>
      <c r="C107" s="3">
        <f t="shared" si="9"/>
        <v>386.88910938379371</v>
      </c>
      <c r="D107" s="3">
        <f t="shared" si="5"/>
        <v>2085.9107983455001</v>
      </c>
      <c r="E107" s="4">
        <f t="shared" si="6"/>
        <v>1673.8756376744843</v>
      </c>
      <c r="G107" s="2" t="str">
        <f t="shared" si="7"/>
        <v>Normal</v>
      </c>
    </row>
    <row r="108" spans="1:7" x14ac:dyDescent="0.2">
      <c r="A108">
        <v>275</v>
      </c>
      <c r="B108" s="3">
        <f t="shared" si="8"/>
        <v>472.515770607744</v>
      </c>
      <c r="C108" s="3">
        <f t="shared" si="9"/>
        <v>395.37884517965222</v>
      </c>
      <c r="D108" s="3">
        <f t="shared" si="5"/>
        <v>2054.0311513263528</v>
      </c>
      <c r="E108" s="4">
        <f t="shared" si="6"/>
        <v>1810.9107983455001</v>
      </c>
      <c r="G108" s="2" t="str">
        <f t="shared" si="7"/>
        <v>Normal</v>
      </c>
    </row>
    <row r="109" spans="1:7" x14ac:dyDescent="0.2">
      <c r="A109">
        <v>298</v>
      </c>
      <c r="B109" s="3">
        <f t="shared" si="8"/>
        <v>428.88682795580803</v>
      </c>
      <c r="C109" s="3">
        <f t="shared" si="9"/>
        <v>391.14439374109435</v>
      </c>
      <c r="D109" s="3">
        <f t="shared" si="5"/>
        <v>1993.4644029201854</v>
      </c>
      <c r="E109" s="4">
        <f t="shared" si="6"/>
        <v>1756.0311513263528</v>
      </c>
      <c r="G109" s="2" t="str">
        <f t="shared" si="7"/>
        <v>Normal</v>
      </c>
    </row>
    <row r="110" spans="1:7" x14ac:dyDescent="0.2">
      <c r="A110">
        <v>536</v>
      </c>
      <c r="B110" s="3">
        <f t="shared" si="8"/>
        <v>455.66512096685602</v>
      </c>
      <c r="C110" s="3">
        <f t="shared" si="9"/>
        <v>389.85349019808717</v>
      </c>
      <c r="D110" s="3">
        <f t="shared" si="5"/>
        <v>2015.0790817592047</v>
      </c>
      <c r="E110" s="4">
        <f t="shared" si="6"/>
        <v>1457.4644029201854</v>
      </c>
      <c r="G110" s="2" t="str">
        <f t="shared" si="7"/>
        <v>Normal</v>
      </c>
    </row>
    <row r="111" spans="1:7" x14ac:dyDescent="0.2">
      <c r="A111">
        <v>559</v>
      </c>
      <c r="B111" s="3">
        <f t="shared" si="8"/>
        <v>481.49884072514203</v>
      </c>
      <c r="C111" s="3">
        <f t="shared" si="9"/>
        <v>394.49151381776522</v>
      </c>
      <c r="D111" s="3">
        <f t="shared" si="5"/>
        <v>2059.4648959962028</v>
      </c>
      <c r="E111" s="4">
        <f t="shared" si="6"/>
        <v>1456.0790817592047</v>
      </c>
      <c r="G111" s="2" t="str">
        <f t="shared" si="7"/>
        <v>Normal</v>
      </c>
    </row>
    <row r="112" spans="1:7" x14ac:dyDescent="0.2">
      <c r="A112">
        <v>583</v>
      </c>
      <c r="B112" s="3">
        <f t="shared" si="8"/>
        <v>506.8741305438565</v>
      </c>
      <c r="C112" s="3">
        <f t="shared" si="9"/>
        <v>403.45093249022375</v>
      </c>
      <c r="D112" s="3">
        <f t="shared" si="5"/>
        <v>2120.6778605047516</v>
      </c>
      <c r="E112" s="4">
        <f t="shared" si="6"/>
        <v>1476.4648959962028</v>
      </c>
      <c r="G112" s="2" t="str">
        <f t="shared" si="7"/>
        <v>Normal</v>
      </c>
    </row>
    <row r="113" spans="1:7" x14ac:dyDescent="0.2">
      <c r="A113">
        <v>392</v>
      </c>
      <c r="B113" s="3">
        <f t="shared" si="8"/>
        <v>478.15559790789234</v>
      </c>
      <c r="C113" s="3">
        <f t="shared" si="9"/>
        <v>406.9711722128427</v>
      </c>
      <c r="D113" s="3">
        <f t="shared" si="5"/>
        <v>2106.0402867592629</v>
      </c>
      <c r="E113" s="4">
        <f t="shared" si="6"/>
        <v>1728.6778605047516</v>
      </c>
      <c r="G113" s="2" t="str">
        <f t="shared" si="7"/>
        <v>Normal</v>
      </c>
    </row>
    <row r="114" spans="1:7" x14ac:dyDescent="0.2">
      <c r="A114">
        <v>316</v>
      </c>
      <c r="B114" s="3">
        <f t="shared" si="8"/>
        <v>437.61669843091926</v>
      </c>
      <c r="C114" s="3">
        <f t="shared" si="9"/>
        <v>401.54560879351317</v>
      </c>
      <c r="D114" s="3">
        <f t="shared" si="5"/>
        <v>2043.799133604972</v>
      </c>
      <c r="E114" s="4">
        <f t="shared" si="6"/>
        <v>1790.0402867592629</v>
      </c>
      <c r="G114" s="2" t="str">
        <f t="shared" si="7"/>
        <v>Normal</v>
      </c>
    </row>
    <row r="115" spans="1:7" x14ac:dyDescent="0.2">
      <c r="A115">
        <v>440</v>
      </c>
      <c r="B115" s="3">
        <f t="shared" si="8"/>
        <v>438.21252382318943</v>
      </c>
      <c r="C115" s="3">
        <f t="shared" si="9"/>
        <v>395.34212882054578</v>
      </c>
      <c r="D115" s="3">
        <f t="shared" si="5"/>
        <v>2019.5810391053726</v>
      </c>
      <c r="E115" s="4">
        <f t="shared" si="6"/>
        <v>1603.799133604972</v>
      </c>
      <c r="G115" s="2" t="str">
        <f t="shared" si="7"/>
        <v>Normal</v>
      </c>
    </row>
    <row r="116" spans="1:7" x14ac:dyDescent="0.2">
      <c r="A116">
        <v>463</v>
      </c>
      <c r="B116" s="3">
        <f t="shared" si="8"/>
        <v>444.40939286739206</v>
      </c>
      <c r="C116" s="3">
        <f t="shared" si="9"/>
        <v>391.71378828446746</v>
      </c>
      <c r="D116" s="3">
        <f t="shared" si="5"/>
        <v>2011.2645460052618</v>
      </c>
      <c r="E116" s="4">
        <f t="shared" si="6"/>
        <v>1556.5810391053726</v>
      </c>
      <c r="G116" s="2" t="str">
        <f t="shared" si="7"/>
        <v>Normal</v>
      </c>
    </row>
    <row r="117" spans="1:7" x14ac:dyDescent="0.2">
      <c r="A117">
        <v>283</v>
      </c>
      <c r="B117" s="3">
        <f t="shared" si="8"/>
        <v>404.05704465054407</v>
      </c>
      <c r="C117" s="3">
        <f t="shared" si="9"/>
        <v>382.87698496514423</v>
      </c>
      <c r="D117" s="3">
        <f t="shared" si="5"/>
        <v>1935.5649845111211</v>
      </c>
      <c r="E117" s="4">
        <f t="shared" si="6"/>
        <v>1728.2645460052618</v>
      </c>
      <c r="G117" s="2" t="str">
        <f t="shared" si="7"/>
        <v>Normal</v>
      </c>
    </row>
    <row r="118" spans="1:7" x14ac:dyDescent="0.2">
      <c r="A118">
        <v>930</v>
      </c>
      <c r="B118" s="3">
        <f t="shared" si="8"/>
        <v>535.54278348790808</v>
      </c>
      <c r="C118" s="3">
        <f t="shared" si="9"/>
        <v>395.06772153770339</v>
      </c>
      <c r="D118" s="3">
        <f t="shared" si="5"/>
        <v>2115.8136696387219</v>
      </c>
      <c r="E118" s="4">
        <f t="shared" si="6"/>
        <v>1005.5649845111211</v>
      </c>
      <c r="G118" s="2" t="str">
        <f t="shared" si="7"/>
        <v>Normal</v>
      </c>
    </row>
    <row r="119" spans="1:7" x14ac:dyDescent="0.2">
      <c r="A119">
        <v>1698</v>
      </c>
      <c r="B119" s="3">
        <f t="shared" si="8"/>
        <v>826.157087615931</v>
      </c>
      <c r="C119" s="3">
        <f t="shared" si="9"/>
        <v>457.94077826366146</v>
      </c>
      <c r="D119" s="3">
        <f t="shared" si="5"/>
        <v>2657.9202006705768</v>
      </c>
      <c r="E119" s="4">
        <f t="shared" si="6"/>
        <v>417.81366963872188</v>
      </c>
      <c r="G119" s="2" t="str">
        <f t="shared" si="7"/>
        <v>Normal</v>
      </c>
    </row>
    <row r="120" spans="1:7" x14ac:dyDescent="0.2">
      <c r="A120">
        <v>465</v>
      </c>
      <c r="B120" s="3">
        <f t="shared" si="8"/>
        <v>735.8678157119482</v>
      </c>
      <c r="C120" s="3">
        <f t="shared" si="9"/>
        <v>506.63307403053409</v>
      </c>
      <c r="D120" s="3">
        <f t="shared" si="5"/>
        <v>2762.4001118340848</v>
      </c>
      <c r="E120" s="4">
        <f t="shared" si="6"/>
        <v>2192.9202006705768</v>
      </c>
      <c r="G120" s="2" t="str">
        <f t="shared" si="7"/>
        <v>Normal</v>
      </c>
    </row>
    <row r="121" spans="1:7" x14ac:dyDescent="0.2">
      <c r="A121">
        <v>277</v>
      </c>
      <c r="B121" s="3">
        <f t="shared" si="8"/>
        <v>621.15086178396109</v>
      </c>
      <c r="C121" s="3">
        <f t="shared" si="9"/>
        <v>519.83167327249157</v>
      </c>
      <c r="D121" s="3">
        <f t="shared" si="5"/>
        <v>2700.4775548739271</v>
      </c>
      <c r="E121" s="4">
        <f t="shared" si="6"/>
        <v>2485.4001118340848</v>
      </c>
      <c r="G121" s="2" t="str">
        <f t="shared" si="7"/>
        <v>Normal</v>
      </c>
    </row>
    <row r="122" spans="1:7" x14ac:dyDescent="0.2">
      <c r="A122">
        <v>401</v>
      </c>
      <c r="B122" s="3">
        <f t="shared" si="8"/>
        <v>566.11314633797087</v>
      </c>
      <c r="C122" s="3">
        <f t="shared" si="9"/>
        <v>514.61515576656188</v>
      </c>
      <c r="D122" s="3">
        <f t="shared" si="5"/>
        <v>2624.5737694042182</v>
      </c>
      <c r="E122" s="4">
        <f t="shared" si="6"/>
        <v>2299.4775548739271</v>
      </c>
      <c r="G122" s="2" t="str">
        <f t="shared" si="7"/>
        <v>Normal</v>
      </c>
    </row>
    <row r="123" spans="1:7" x14ac:dyDescent="0.2">
      <c r="A123">
        <v>321</v>
      </c>
      <c r="B123" s="3">
        <f t="shared" si="8"/>
        <v>504.83485975347816</v>
      </c>
      <c r="C123" s="3">
        <f t="shared" si="9"/>
        <v>497.87116743406631</v>
      </c>
      <c r="D123" s="3">
        <f t="shared" si="5"/>
        <v>2496.3195294897432</v>
      </c>
      <c r="E123" s="4">
        <f t="shared" si="6"/>
        <v>2303.5737694042182</v>
      </c>
      <c r="G123" s="2" t="str">
        <f t="shared" si="7"/>
        <v>Normal</v>
      </c>
    </row>
    <row r="124" spans="1:7" x14ac:dyDescent="0.2">
      <c r="A124">
        <v>651</v>
      </c>
      <c r="B124" s="3">
        <f t="shared" si="8"/>
        <v>541.37614481510855</v>
      </c>
      <c r="C124" s="3">
        <f t="shared" si="9"/>
        <v>487.78947603240846</v>
      </c>
      <c r="D124" s="3">
        <f t="shared" si="5"/>
        <v>2492.5340489447426</v>
      </c>
      <c r="E124" s="4">
        <f t="shared" si="6"/>
        <v>1845.3195294897432</v>
      </c>
      <c r="G124" s="2" t="str">
        <f t="shared" si="7"/>
        <v>Normal</v>
      </c>
    </row>
    <row r="125" spans="1:7" x14ac:dyDescent="0.2">
      <c r="A125">
        <v>370</v>
      </c>
      <c r="B125" s="3">
        <f t="shared" si="8"/>
        <v>498.53210861133141</v>
      </c>
      <c r="C125" s="3">
        <f t="shared" si="9"/>
        <v>475.38293236695034</v>
      </c>
      <c r="D125" s="3">
        <f t="shared" si="5"/>
        <v>2400.0638380791329</v>
      </c>
      <c r="E125" s="4">
        <f t="shared" si="6"/>
        <v>2122.5340489447426</v>
      </c>
      <c r="G125" s="2" t="str">
        <f t="shared" si="7"/>
        <v>Normal</v>
      </c>
    </row>
    <row r="126" spans="1:7" x14ac:dyDescent="0.2">
      <c r="A126">
        <v>393</v>
      </c>
      <c r="B126" s="3">
        <f t="shared" si="8"/>
        <v>472.14908145849859</v>
      </c>
      <c r="C126" s="3">
        <f t="shared" si="9"/>
        <v>459.50031828219579</v>
      </c>
      <c r="D126" s="3">
        <f t="shared" si="5"/>
        <v>2310.150354587282</v>
      </c>
      <c r="E126" s="4">
        <f t="shared" si="6"/>
        <v>2007.0638380791329</v>
      </c>
      <c r="G126" s="2" t="str">
        <f t="shared" si="7"/>
        <v>Normal</v>
      </c>
    </row>
    <row r="127" spans="1:7" x14ac:dyDescent="0.2">
      <c r="A127">
        <v>316</v>
      </c>
      <c r="B127" s="3">
        <f t="shared" si="8"/>
        <v>433.11181109387394</v>
      </c>
      <c r="C127" s="3">
        <f t="shared" si="9"/>
        <v>439.89132796688415</v>
      </c>
      <c r="D127" s="3">
        <f t="shared" si="5"/>
        <v>2192.6771229614105</v>
      </c>
      <c r="E127" s="4">
        <f t="shared" si="6"/>
        <v>1994.150354587282</v>
      </c>
      <c r="G127" s="2" t="str">
        <f t="shared" si="7"/>
        <v>Normal</v>
      </c>
    </row>
    <row r="128" spans="1:7" x14ac:dyDescent="0.2">
      <c r="A128">
        <v>439</v>
      </c>
      <c r="B128" s="3">
        <f t="shared" si="8"/>
        <v>434.58385832040545</v>
      </c>
      <c r="C128" s="3">
        <f t="shared" si="9"/>
        <v>424.96794213484361</v>
      </c>
      <c r="D128" s="3">
        <f t="shared" si="5"/>
        <v>2134.4556268597798</v>
      </c>
      <c r="E128" s="4">
        <f t="shared" si="6"/>
        <v>1753.6771229614105</v>
      </c>
      <c r="G128" s="2" t="str">
        <f t="shared" si="7"/>
        <v>Normal</v>
      </c>
    </row>
    <row r="129" spans="1:7" x14ac:dyDescent="0.2">
      <c r="A129">
        <v>464</v>
      </c>
      <c r="B129" s="3">
        <f t="shared" si="8"/>
        <v>441.9378937403041</v>
      </c>
      <c r="C129" s="3">
        <f t="shared" si="9"/>
        <v>413.33813180720364</v>
      </c>
      <c r="D129" s="3">
        <f t="shared" si="5"/>
        <v>2095.2904209691187</v>
      </c>
      <c r="E129" s="4">
        <f t="shared" si="6"/>
        <v>1670.4556268597798</v>
      </c>
      <c r="G129" s="2" t="str">
        <f t="shared" si="7"/>
        <v>Normal</v>
      </c>
    </row>
    <row r="130" spans="1:7" x14ac:dyDescent="0.2">
      <c r="A130">
        <v>794</v>
      </c>
      <c r="B130" s="3">
        <f t="shared" si="8"/>
        <v>529.95342030522806</v>
      </c>
      <c r="C130" s="3">
        <f t="shared" si="9"/>
        <v>419.10273025995593</v>
      </c>
      <c r="D130" s="3">
        <f t="shared" si="5"/>
        <v>2206.3643413450518</v>
      </c>
      <c r="E130" s="4">
        <f t="shared" si="6"/>
        <v>1301.2904209691187</v>
      </c>
      <c r="G130" s="2" t="str">
        <f t="shared" si="7"/>
        <v>Normal</v>
      </c>
    </row>
    <row r="131" spans="1:7" x14ac:dyDescent="0.2">
      <c r="A131">
        <v>513</v>
      </c>
      <c r="B131" s="3">
        <f t="shared" si="8"/>
        <v>525.71506522892105</v>
      </c>
      <c r="C131" s="3">
        <f t="shared" si="9"/>
        <v>427.58889624838184</v>
      </c>
      <c r="D131" s="3">
        <f t="shared" si="5"/>
        <v>2236.0706502224484</v>
      </c>
      <c r="E131" s="4">
        <f t="shared" si="6"/>
        <v>1693.3643413450518</v>
      </c>
      <c r="G131" s="2" t="str">
        <f t="shared" si="7"/>
        <v>Normal</v>
      </c>
    </row>
    <row r="132" spans="1:7" x14ac:dyDescent="0.2">
      <c r="A132">
        <v>331</v>
      </c>
      <c r="B132" s="3">
        <f t="shared" si="8"/>
        <v>477.03629892169079</v>
      </c>
      <c r="C132" s="3">
        <f t="shared" si="9"/>
        <v>425.9318086013476</v>
      </c>
      <c r="D132" s="3">
        <f t="shared" ref="D132:D195" si="10">IF(G132="Normal",B132+4*C132,D131*2)</f>
        <v>2180.7635333270809</v>
      </c>
      <c r="E132" s="4">
        <f t="shared" ref="E132:E195" si="11">ABS( D131-A132)</f>
        <v>1905.0706502224484</v>
      </c>
      <c r="G132" s="2" t="str">
        <f t="shared" ref="G132:G195" si="12">IF(A132&lt;D131,"Normal","Timeout")</f>
        <v>Normal</v>
      </c>
    </row>
    <row r="133" spans="1:7" x14ac:dyDescent="0.2">
      <c r="A133">
        <v>560</v>
      </c>
      <c r="B133" s="3">
        <f t="shared" ref="B133:B196" si="13">IF(G133="Normal",(0.75*B132)+(0.25*A133),B132)</f>
        <v>497.77722419126809</v>
      </c>
      <c r="C133" s="3">
        <f t="shared" ref="C133:C196" si="14">IF(G132="Normal",(0.875*C132)+(ABS(B132-C132)*0.125)+(0.08*(A133)/2)+(0.05*B132),C132)</f>
        <v>425.33020876230654</v>
      </c>
      <c r="D133" s="3">
        <f t="shared" si="10"/>
        <v>2199.0980592404944</v>
      </c>
      <c r="E133" s="4">
        <f t="shared" si="11"/>
        <v>1620.7635333270809</v>
      </c>
      <c r="G133" s="2" t="str">
        <f t="shared" si="12"/>
        <v>Normal</v>
      </c>
    </row>
    <row r="134" spans="1:7" x14ac:dyDescent="0.2">
      <c r="A134">
        <v>279</v>
      </c>
      <c r="B134" s="3">
        <f t="shared" si="13"/>
        <v>443.08291814345108</v>
      </c>
      <c r="C134" s="3">
        <f t="shared" si="14"/>
        <v>417.26867080520185</v>
      </c>
      <c r="D134" s="3">
        <f t="shared" si="10"/>
        <v>2112.1576013642584</v>
      </c>
      <c r="E134" s="4">
        <f t="shared" si="11"/>
        <v>1920.0980592404944</v>
      </c>
      <c r="G134" s="2" t="str">
        <f t="shared" si="12"/>
        <v>Normal</v>
      </c>
    </row>
    <row r="135" spans="1:7" x14ac:dyDescent="0.2">
      <c r="A135">
        <v>402</v>
      </c>
      <c r="B135" s="3">
        <f t="shared" si="13"/>
        <v>432.81218860758833</v>
      </c>
      <c r="C135" s="3">
        <f t="shared" si="14"/>
        <v>406.57101377900528</v>
      </c>
      <c r="D135" s="3">
        <f t="shared" si="10"/>
        <v>2059.0962437236094</v>
      </c>
      <c r="E135" s="4">
        <f t="shared" si="11"/>
        <v>1710.1576013642584</v>
      </c>
      <c r="G135" s="2" t="str">
        <f t="shared" si="12"/>
        <v>Normal</v>
      </c>
    </row>
    <row r="136" spans="1:7" x14ac:dyDescent="0.2">
      <c r="A136">
        <v>322</v>
      </c>
      <c r="B136" s="3">
        <f t="shared" si="13"/>
        <v>405.10914145569126</v>
      </c>
      <c r="C136" s="3">
        <f t="shared" si="14"/>
        <v>393.55039334058193</v>
      </c>
      <c r="D136" s="3">
        <f t="shared" si="10"/>
        <v>1979.3107148180191</v>
      </c>
      <c r="E136" s="4">
        <f t="shared" si="11"/>
        <v>1737.0962437236094</v>
      </c>
      <c r="G136" s="2" t="str">
        <f t="shared" si="12"/>
        <v>Normal</v>
      </c>
    </row>
    <row r="137" spans="1:7" x14ac:dyDescent="0.2">
      <c r="A137">
        <v>346</v>
      </c>
      <c r="B137" s="3">
        <f t="shared" si="13"/>
        <v>390.33185609176843</v>
      </c>
      <c r="C137" s="3">
        <f t="shared" si="14"/>
        <v>379.89689476018236</v>
      </c>
      <c r="D137" s="3">
        <f t="shared" si="10"/>
        <v>1909.9194351324979</v>
      </c>
      <c r="E137" s="4">
        <f t="shared" si="11"/>
        <v>1633.3107148180191</v>
      </c>
      <c r="G137" s="2" t="str">
        <f t="shared" si="12"/>
        <v>Normal</v>
      </c>
    </row>
    <row r="138" spans="1:7" x14ac:dyDescent="0.2">
      <c r="A138">
        <v>369</v>
      </c>
      <c r="B138" s="3">
        <f t="shared" si="13"/>
        <v>384.99889206882631</v>
      </c>
      <c r="C138" s="3">
        <f t="shared" si="14"/>
        <v>367.99074588619624</v>
      </c>
      <c r="D138" s="3">
        <f t="shared" si="10"/>
        <v>1856.9618756136113</v>
      </c>
      <c r="E138" s="4">
        <f t="shared" si="11"/>
        <v>1540.9194351324979</v>
      </c>
      <c r="G138" s="2" t="str">
        <f t="shared" si="12"/>
        <v>Normal</v>
      </c>
    </row>
    <row r="139" spans="1:7" x14ac:dyDescent="0.2">
      <c r="A139">
        <v>394</v>
      </c>
      <c r="B139" s="3">
        <f t="shared" si="13"/>
        <v>387.24916905161973</v>
      </c>
      <c r="C139" s="3">
        <f t="shared" si="14"/>
        <v>359.12786552669178</v>
      </c>
      <c r="D139" s="3">
        <f t="shared" si="10"/>
        <v>1823.7606311583868</v>
      </c>
      <c r="E139" s="4">
        <f t="shared" si="11"/>
        <v>1462.9618756136113</v>
      </c>
      <c r="G139" s="2" t="str">
        <f t="shared" si="12"/>
        <v>Normal</v>
      </c>
    </row>
    <row r="140" spans="1:7" x14ac:dyDescent="0.2">
      <c r="A140">
        <v>314</v>
      </c>
      <c r="B140" s="3">
        <f t="shared" si="13"/>
        <v>368.93687678871481</v>
      </c>
      <c r="C140" s="3">
        <f t="shared" si="14"/>
        <v>349.67450372905228</v>
      </c>
      <c r="D140" s="3">
        <f t="shared" si="10"/>
        <v>1767.634891704924</v>
      </c>
      <c r="E140" s="4">
        <f t="shared" si="11"/>
        <v>1509.7606311583868</v>
      </c>
      <c r="G140" s="2" t="str">
        <f t="shared" si="12"/>
        <v>Normal</v>
      </c>
    </row>
    <row r="141" spans="1:7" x14ac:dyDescent="0.2">
      <c r="A141">
        <v>337</v>
      </c>
      <c r="B141" s="3">
        <f t="shared" si="13"/>
        <v>360.95265759153608</v>
      </c>
      <c r="C141" s="3">
        <f t="shared" si="14"/>
        <v>340.29983123481435</v>
      </c>
      <c r="D141" s="3">
        <f t="shared" si="10"/>
        <v>1722.1519825307935</v>
      </c>
      <c r="E141" s="4">
        <f t="shared" si="11"/>
        <v>1430.634891704924</v>
      </c>
      <c r="G141" s="2" t="str">
        <f t="shared" si="12"/>
        <v>Normal</v>
      </c>
    </row>
    <row r="142" spans="1:7" x14ac:dyDescent="0.2">
      <c r="A142">
        <v>1395</v>
      </c>
      <c r="B142" s="3">
        <f t="shared" si="13"/>
        <v>619.46449319365206</v>
      </c>
      <c r="C142" s="3">
        <f t="shared" si="14"/>
        <v>374.19158850462952</v>
      </c>
      <c r="D142" s="3">
        <f t="shared" si="10"/>
        <v>2116.2308472121704</v>
      </c>
      <c r="E142" s="4">
        <f t="shared" si="11"/>
        <v>327.15198253079348</v>
      </c>
      <c r="G142" s="2" t="str">
        <f t="shared" si="12"/>
        <v>Normal</v>
      </c>
    </row>
    <row r="143" spans="1:7" x14ac:dyDescent="0.2">
      <c r="A143">
        <v>383</v>
      </c>
      <c r="B143" s="3">
        <f t="shared" si="13"/>
        <v>560.3483698952391</v>
      </c>
      <c r="C143" s="3">
        <f t="shared" si="14"/>
        <v>404.36997768736126</v>
      </c>
      <c r="D143" s="3">
        <f t="shared" si="10"/>
        <v>2177.8282806446841</v>
      </c>
      <c r="E143" s="4">
        <f t="shared" si="11"/>
        <v>1733.2308472121704</v>
      </c>
      <c r="G143" s="2" t="str">
        <f t="shared" si="12"/>
        <v>Normal</v>
      </c>
    </row>
    <row r="144" spans="1:7" x14ac:dyDescent="0.2">
      <c r="A144">
        <v>344</v>
      </c>
      <c r="B144" s="3">
        <f t="shared" si="13"/>
        <v>506.26127742142933</v>
      </c>
      <c r="C144" s="3">
        <f t="shared" si="14"/>
        <v>415.09844799718775</v>
      </c>
      <c r="D144" s="3">
        <f t="shared" si="10"/>
        <v>2166.6550694101802</v>
      </c>
      <c r="E144" s="4">
        <f t="shared" si="11"/>
        <v>1833.8282806446841</v>
      </c>
      <c r="G144" s="2" t="str">
        <f t="shared" si="12"/>
        <v>Normal</v>
      </c>
    </row>
    <row r="145" spans="1:7" x14ac:dyDescent="0.2">
      <c r="A145">
        <v>429</v>
      </c>
      <c r="B145" s="3">
        <f t="shared" si="13"/>
        <v>486.94595806607197</v>
      </c>
      <c r="C145" s="3">
        <f t="shared" si="14"/>
        <v>417.07955954664095</v>
      </c>
      <c r="D145" s="3">
        <f t="shared" si="10"/>
        <v>2155.2641962526359</v>
      </c>
      <c r="E145" s="4">
        <f t="shared" si="11"/>
        <v>1737.6550694101802</v>
      </c>
      <c r="G145" s="2" t="str">
        <f t="shared" si="12"/>
        <v>Normal</v>
      </c>
    </row>
    <row r="146" spans="1:7" x14ac:dyDescent="0.2">
      <c r="A146">
        <v>351</v>
      </c>
      <c r="B146" s="3">
        <f t="shared" si="13"/>
        <v>452.959468549554</v>
      </c>
      <c r="C146" s="3">
        <f t="shared" si="14"/>
        <v>412.0652123215433</v>
      </c>
      <c r="D146" s="3">
        <f t="shared" si="10"/>
        <v>2101.2203178357272</v>
      </c>
      <c r="E146" s="4">
        <f t="shared" si="11"/>
        <v>1804.2641962526359</v>
      </c>
      <c r="G146" s="2" t="str">
        <f t="shared" si="12"/>
        <v>Normal</v>
      </c>
    </row>
    <row r="147" spans="1:7" x14ac:dyDescent="0.2">
      <c r="A147">
        <v>374</v>
      </c>
      <c r="B147" s="3">
        <f t="shared" si="13"/>
        <v>433.2196014121655</v>
      </c>
      <c r="C147" s="3">
        <f t="shared" si="14"/>
        <v>403.27681623732946</v>
      </c>
      <c r="D147" s="3">
        <f t="shared" si="10"/>
        <v>2046.3268663614833</v>
      </c>
      <c r="E147" s="4">
        <f t="shared" si="11"/>
        <v>1727.2203178357272</v>
      </c>
      <c r="G147" s="2" t="str">
        <f t="shared" si="12"/>
        <v>Normal</v>
      </c>
    </row>
    <row r="148" spans="1:7" x14ac:dyDescent="0.2">
      <c r="A148">
        <v>299</v>
      </c>
      <c r="B148" s="3">
        <f t="shared" si="13"/>
        <v>399.66470105912413</v>
      </c>
      <c r="C148" s="3">
        <f t="shared" si="14"/>
        <v>390.23104242512602</v>
      </c>
      <c r="D148" s="3">
        <f t="shared" si="10"/>
        <v>1960.5888707596282</v>
      </c>
      <c r="E148" s="4">
        <f t="shared" si="11"/>
        <v>1747.3268663614833</v>
      </c>
      <c r="G148" s="2" t="str">
        <f t="shared" si="12"/>
        <v>Normal</v>
      </c>
    </row>
    <row r="149" spans="1:7" x14ac:dyDescent="0.2">
      <c r="A149">
        <v>738</v>
      </c>
      <c r="B149" s="3">
        <f t="shared" si="13"/>
        <v>484.2485257943431</v>
      </c>
      <c r="C149" s="3">
        <f t="shared" si="14"/>
        <v>392.13460450419126</v>
      </c>
      <c r="D149" s="3">
        <f t="shared" si="10"/>
        <v>2052.7869438111084</v>
      </c>
      <c r="E149" s="4">
        <f t="shared" si="11"/>
        <v>1222.5888707596282</v>
      </c>
      <c r="G149" s="2" t="str">
        <f t="shared" si="12"/>
        <v>Normal</v>
      </c>
    </row>
    <row r="150" spans="1:7" x14ac:dyDescent="0.2">
      <c r="A150">
        <v>445</v>
      </c>
      <c r="B150" s="3">
        <f t="shared" si="13"/>
        <v>474.43639434575732</v>
      </c>
      <c r="C150" s="3">
        <f t="shared" si="14"/>
        <v>396.64444539215344</v>
      </c>
      <c r="D150" s="3">
        <f t="shared" si="10"/>
        <v>2061.0141759143712</v>
      </c>
      <c r="E150" s="4">
        <f t="shared" si="11"/>
        <v>1607.7869438111084</v>
      </c>
      <c r="G150" s="2" t="str">
        <f t="shared" si="12"/>
        <v>Normal</v>
      </c>
    </row>
    <row r="151" spans="1:7" x14ac:dyDescent="0.2">
      <c r="A151">
        <v>263</v>
      </c>
      <c r="B151" s="3">
        <f t="shared" si="13"/>
        <v>421.57729575931796</v>
      </c>
      <c r="C151" s="3">
        <f t="shared" si="14"/>
        <v>391.02970305462259</v>
      </c>
      <c r="D151" s="3">
        <f t="shared" si="10"/>
        <v>1985.6961079778084</v>
      </c>
      <c r="E151" s="4">
        <f t="shared" si="11"/>
        <v>1798.0141759143712</v>
      </c>
      <c r="G151" s="2" t="str">
        <f t="shared" si="12"/>
        <v>Normal</v>
      </c>
    </row>
    <row r="152" spans="1:7" x14ac:dyDescent="0.2">
      <c r="A152">
        <v>389</v>
      </c>
      <c r="B152" s="3">
        <f t="shared" si="13"/>
        <v>413.43297181948844</v>
      </c>
      <c r="C152" s="3">
        <f t="shared" si="14"/>
        <v>382.60830404884757</v>
      </c>
      <c r="D152" s="3">
        <f t="shared" si="10"/>
        <v>1943.8661880148788</v>
      </c>
      <c r="E152" s="4">
        <f t="shared" si="11"/>
        <v>1596.6961079778084</v>
      </c>
      <c r="G152" s="2" t="str">
        <f t="shared" si="12"/>
        <v>Normal</v>
      </c>
    </row>
    <row r="153" spans="1:7" x14ac:dyDescent="0.2">
      <c r="A153">
        <v>413</v>
      </c>
      <c r="B153" s="3">
        <f t="shared" si="13"/>
        <v>413.3247288646163</v>
      </c>
      <c r="C153" s="3">
        <f t="shared" si="14"/>
        <v>375.82699810504619</v>
      </c>
      <c r="D153" s="3">
        <f t="shared" si="10"/>
        <v>1916.6327212848009</v>
      </c>
      <c r="E153" s="4">
        <f t="shared" si="11"/>
        <v>1530.8661880148788</v>
      </c>
      <c r="G153" s="2" t="str">
        <f t="shared" si="12"/>
        <v>Normal</v>
      </c>
    </row>
    <row r="154" spans="1:7" x14ac:dyDescent="0.2">
      <c r="A154">
        <v>437</v>
      </c>
      <c r="B154" s="3">
        <f t="shared" si="13"/>
        <v>419.24354664846226</v>
      </c>
      <c r="C154" s="3">
        <f t="shared" si="14"/>
        <v>371.68207613009247</v>
      </c>
      <c r="D154" s="3">
        <f t="shared" si="10"/>
        <v>1905.971851168832</v>
      </c>
      <c r="E154" s="4">
        <f t="shared" si="11"/>
        <v>1479.6327212848009</v>
      </c>
      <c r="G154" s="2" t="str">
        <f t="shared" si="12"/>
        <v>Normal</v>
      </c>
    </row>
    <row r="155" spans="1:7" x14ac:dyDescent="0.2">
      <c r="A155">
        <v>460</v>
      </c>
      <c r="B155" s="3">
        <f t="shared" si="13"/>
        <v>429.43265998634672</v>
      </c>
      <c r="C155" s="3">
        <f t="shared" si="14"/>
        <v>370.52917776105022</v>
      </c>
      <c r="D155" s="3">
        <f t="shared" si="10"/>
        <v>1911.5493710305477</v>
      </c>
      <c r="E155" s="4">
        <f t="shared" si="11"/>
        <v>1445.971851168832</v>
      </c>
      <c r="G155" s="2" t="str">
        <f t="shared" si="12"/>
        <v>Normal</v>
      </c>
    </row>
    <row r="156" spans="1:7" x14ac:dyDescent="0.2">
      <c r="A156">
        <v>278</v>
      </c>
      <c r="B156" s="3">
        <f t="shared" si="13"/>
        <v>391.57449498976007</v>
      </c>
      <c r="C156" s="3">
        <f t="shared" si="14"/>
        <v>364.16759881839835</v>
      </c>
      <c r="D156" s="3">
        <f t="shared" si="10"/>
        <v>1848.2448902633535</v>
      </c>
      <c r="E156" s="4">
        <f t="shared" si="11"/>
        <v>1633.5493710305477</v>
      </c>
      <c r="G156" s="2" t="str">
        <f t="shared" si="12"/>
        <v>Normal</v>
      </c>
    </row>
    <row r="157" spans="1:7" x14ac:dyDescent="0.2">
      <c r="A157">
        <v>306</v>
      </c>
      <c r="B157" s="3">
        <f t="shared" si="13"/>
        <v>370.18087124232005</v>
      </c>
      <c r="C157" s="3">
        <f t="shared" si="14"/>
        <v>353.89123573700675</v>
      </c>
      <c r="D157" s="3">
        <f t="shared" si="10"/>
        <v>1785.7458141903471</v>
      </c>
      <c r="E157" s="4">
        <f t="shared" si="11"/>
        <v>1542.2448902633535</v>
      </c>
      <c r="G157" s="2" t="str">
        <f t="shared" si="12"/>
        <v>Normal</v>
      </c>
    </row>
    <row r="158" spans="1:7" x14ac:dyDescent="0.2">
      <c r="A158">
        <v>427</v>
      </c>
      <c r="B158" s="3">
        <f t="shared" si="13"/>
        <v>384.38565343174002</v>
      </c>
      <c r="C158" s="3">
        <f t="shared" si="14"/>
        <v>347.28007927016108</v>
      </c>
      <c r="D158" s="3">
        <f t="shared" si="10"/>
        <v>1773.5059705123845</v>
      </c>
      <c r="E158" s="4">
        <f t="shared" si="11"/>
        <v>1358.7458141903471</v>
      </c>
      <c r="G158" s="2" t="str">
        <f t="shared" si="12"/>
        <v>Normal</v>
      </c>
    </row>
    <row r="159" spans="1:7" x14ac:dyDescent="0.2">
      <c r="A159">
        <v>1656</v>
      </c>
      <c r="B159" s="3">
        <f t="shared" si="13"/>
        <v>702.28924007380499</v>
      </c>
      <c r="C159" s="3">
        <f t="shared" si="14"/>
        <v>393.96754880317536</v>
      </c>
      <c r="D159" s="3">
        <f t="shared" si="10"/>
        <v>2278.1594352865063</v>
      </c>
      <c r="E159" s="4">
        <f t="shared" si="11"/>
        <v>117.50597051238447</v>
      </c>
      <c r="G159" s="2" t="str">
        <f t="shared" si="12"/>
        <v>Normal</v>
      </c>
    </row>
    <row r="160" spans="1:7" x14ac:dyDescent="0.2">
      <c r="A160">
        <v>271</v>
      </c>
      <c r="B160" s="3">
        <f t="shared" si="13"/>
        <v>594.46693005535371</v>
      </c>
      <c r="C160" s="3">
        <f t="shared" si="14"/>
        <v>429.21627861529737</v>
      </c>
      <c r="D160" s="3">
        <f t="shared" si="10"/>
        <v>2311.3320445165432</v>
      </c>
      <c r="E160" s="4">
        <f t="shared" si="11"/>
        <v>2007.1594352865063</v>
      </c>
      <c r="G160" s="2" t="str">
        <f t="shared" si="12"/>
        <v>Normal</v>
      </c>
    </row>
    <row r="161" spans="1:7" x14ac:dyDescent="0.2">
      <c r="A161">
        <v>415</v>
      </c>
      <c r="B161" s="3">
        <f t="shared" si="13"/>
        <v>549.60019754151529</v>
      </c>
      <c r="C161" s="3">
        <f t="shared" si="14"/>
        <v>442.54392172115996</v>
      </c>
      <c r="D161" s="3">
        <f t="shared" si="10"/>
        <v>2319.7758844261552</v>
      </c>
      <c r="E161" s="4">
        <f t="shared" si="11"/>
        <v>1896.3320445165432</v>
      </c>
      <c r="G161" s="2" t="str">
        <f t="shared" si="12"/>
        <v>Normal</v>
      </c>
    </row>
    <row r="162" spans="1:7" x14ac:dyDescent="0.2">
      <c r="A162">
        <v>326</v>
      </c>
      <c r="B162" s="3">
        <f t="shared" si="13"/>
        <v>493.70014815613649</v>
      </c>
      <c r="C162" s="3">
        <f t="shared" si="14"/>
        <v>441.12797586063516</v>
      </c>
      <c r="D162" s="3">
        <f t="shared" si="10"/>
        <v>2258.2120515986771</v>
      </c>
      <c r="E162" s="4">
        <f t="shared" si="11"/>
        <v>1993.7758844261552</v>
      </c>
      <c r="G162" s="2" t="str">
        <f t="shared" si="12"/>
        <v>Normal</v>
      </c>
    </row>
    <row r="163" spans="1:7" x14ac:dyDescent="0.2">
      <c r="A163">
        <v>344</v>
      </c>
      <c r="B163" s="3">
        <f t="shared" si="13"/>
        <v>456.27511111710237</v>
      </c>
      <c r="C163" s="3">
        <f t="shared" si="14"/>
        <v>431.00350782280026</v>
      </c>
      <c r="D163" s="3">
        <f t="shared" si="10"/>
        <v>2180.2891424083036</v>
      </c>
      <c r="E163" s="4">
        <f t="shared" si="11"/>
        <v>1914.2120515986771</v>
      </c>
      <c r="G163" s="2" t="str">
        <f t="shared" si="12"/>
        <v>Normal</v>
      </c>
    </row>
    <row r="164" spans="1:7" x14ac:dyDescent="0.2">
      <c r="A164">
        <v>363</v>
      </c>
      <c r="B164" s="3">
        <f t="shared" si="13"/>
        <v>432.95633333782678</v>
      </c>
      <c r="C164" s="3">
        <f t="shared" si="14"/>
        <v>417.62077531259308</v>
      </c>
      <c r="D164" s="3">
        <f t="shared" si="10"/>
        <v>2103.4394345881992</v>
      </c>
      <c r="E164" s="4">
        <f t="shared" si="11"/>
        <v>1817.2891424083036</v>
      </c>
      <c r="G164" s="2" t="str">
        <f t="shared" si="12"/>
        <v>Normal</v>
      </c>
    </row>
    <row r="165" spans="1:7" x14ac:dyDescent="0.2">
      <c r="A165">
        <v>288</v>
      </c>
      <c r="B165" s="3">
        <f t="shared" si="13"/>
        <v>396.71725000337005</v>
      </c>
      <c r="C165" s="3">
        <f t="shared" si="14"/>
        <v>400.50293981856447</v>
      </c>
      <c r="D165" s="3">
        <f t="shared" si="10"/>
        <v>1998.7290092776279</v>
      </c>
      <c r="E165" s="4">
        <f t="shared" si="11"/>
        <v>1815.4394345881992</v>
      </c>
      <c r="G165" s="2" t="str">
        <f t="shared" si="12"/>
        <v>Normal</v>
      </c>
    </row>
    <row r="166" spans="1:7" x14ac:dyDescent="0.2">
      <c r="A166">
        <v>307</v>
      </c>
      <c r="B166" s="3">
        <f t="shared" si="13"/>
        <v>374.28793750252754</v>
      </c>
      <c r="C166" s="3">
        <f t="shared" si="14"/>
        <v>383.02914606831172</v>
      </c>
      <c r="D166" s="3">
        <f t="shared" si="10"/>
        <v>1906.4045217757744</v>
      </c>
      <c r="E166" s="4">
        <f t="shared" si="11"/>
        <v>1691.7290092776279</v>
      </c>
      <c r="G166" s="2" t="str">
        <f t="shared" si="12"/>
        <v>Normal</v>
      </c>
    </row>
    <row r="167" spans="1:7" x14ac:dyDescent="0.2">
      <c r="A167">
        <v>438</v>
      </c>
      <c r="B167" s="3">
        <f t="shared" si="13"/>
        <v>390.21595312689567</v>
      </c>
      <c r="C167" s="3">
        <f t="shared" si="14"/>
        <v>372.47755075562219</v>
      </c>
      <c r="D167" s="3">
        <f t="shared" si="10"/>
        <v>1880.1261561493843</v>
      </c>
      <c r="E167" s="4">
        <f t="shared" si="11"/>
        <v>1468.4045217757744</v>
      </c>
      <c r="G167" s="2" t="str">
        <f t="shared" si="12"/>
        <v>Normal</v>
      </c>
    </row>
    <row r="168" spans="1:7" x14ac:dyDescent="0.2">
      <c r="A168">
        <v>356</v>
      </c>
      <c r="B168" s="3">
        <f t="shared" si="13"/>
        <v>381.66196484517172</v>
      </c>
      <c r="C168" s="3">
        <f t="shared" si="14"/>
        <v>361.88595486392336</v>
      </c>
      <c r="D168" s="3">
        <f t="shared" si="10"/>
        <v>1829.2057843008652</v>
      </c>
      <c r="E168" s="4">
        <f t="shared" si="11"/>
        <v>1524.1261561493843</v>
      </c>
      <c r="G168" s="2" t="str">
        <f t="shared" si="12"/>
        <v>Normal</v>
      </c>
    </row>
    <row r="169" spans="1:7" x14ac:dyDescent="0.2">
      <c r="A169">
        <v>274</v>
      </c>
      <c r="B169" s="3">
        <f t="shared" si="13"/>
        <v>354.74647363387879</v>
      </c>
      <c r="C169" s="3">
        <f t="shared" si="14"/>
        <v>349.16530999584757</v>
      </c>
      <c r="D169" s="3">
        <f t="shared" si="10"/>
        <v>1751.4077136172691</v>
      </c>
      <c r="E169" s="4">
        <f t="shared" si="11"/>
        <v>1555.2057843008652</v>
      </c>
      <c r="G169" s="2" t="str">
        <f t="shared" si="12"/>
        <v>Normal</v>
      </c>
    </row>
    <row r="170" spans="1:7" x14ac:dyDescent="0.2">
      <c r="A170">
        <v>418</v>
      </c>
      <c r="B170" s="3">
        <f t="shared" si="13"/>
        <v>370.55985522540908</v>
      </c>
      <c r="C170" s="3">
        <f t="shared" si="14"/>
        <v>340.67461538281452</v>
      </c>
      <c r="D170" s="3">
        <f t="shared" si="10"/>
        <v>1733.2583167566672</v>
      </c>
      <c r="E170" s="4">
        <f t="shared" si="11"/>
        <v>1333.4077136172691</v>
      </c>
      <c r="G170" s="2" t="str">
        <f t="shared" si="12"/>
        <v>Normal</v>
      </c>
    </row>
    <row r="171" spans="1:7" x14ac:dyDescent="0.2">
      <c r="A171">
        <v>423</v>
      </c>
      <c r="B171" s="3">
        <f t="shared" si="13"/>
        <v>383.6698914190568</v>
      </c>
      <c r="C171" s="3">
        <f t="shared" si="14"/>
        <v>337.27393620155755</v>
      </c>
      <c r="D171" s="3">
        <f t="shared" si="10"/>
        <v>1732.7656362252869</v>
      </c>
      <c r="E171" s="4">
        <f t="shared" si="11"/>
        <v>1310.2583167566672</v>
      </c>
      <c r="G171" s="2" t="str">
        <f t="shared" si="12"/>
        <v>Normal</v>
      </c>
    </row>
    <row r="172" spans="1:7" x14ac:dyDescent="0.2">
      <c r="A172">
        <v>447</v>
      </c>
      <c r="B172" s="3">
        <f t="shared" si="13"/>
        <v>399.50241856429261</v>
      </c>
      <c r="C172" s="3">
        <f t="shared" si="14"/>
        <v>337.97768314950309</v>
      </c>
      <c r="D172" s="3">
        <f t="shared" si="10"/>
        <v>1751.413151162305</v>
      </c>
      <c r="E172" s="4">
        <f t="shared" si="11"/>
        <v>1285.7656362252869</v>
      </c>
      <c r="G172" s="2" t="str">
        <f t="shared" si="12"/>
        <v>Normal</v>
      </c>
    </row>
    <row r="173" spans="1:7" x14ac:dyDescent="0.2">
      <c r="A173">
        <v>367</v>
      </c>
      <c r="B173" s="3">
        <f t="shared" si="13"/>
        <v>391.37681392321946</v>
      </c>
      <c r="C173" s="3">
        <f t="shared" si="14"/>
        <v>338.0761856108785</v>
      </c>
      <c r="D173" s="3">
        <f t="shared" si="10"/>
        <v>1743.6815563667335</v>
      </c>
      <c r="E173" s="4">
        <f t="shared" si="11"/>
        <v>1384.413151162305</v>
      </c>
      <c r="G173" s="2" t="str">
        <f t="shared" si="12"/>
        <v>Normal</v>
      </c>
    </row>
    <row r="174" spans="1:7" x14ac:dyDescent="0.2">
      <c r="A174">
        <v>289</v>
      </c>
      <c r="B174" s="3">
        <f t="shared" si="13"/>
        <v>365.78261044241458</v>
      </c>
      <c r="C174" s="3">
        <f t="shared" si="14"/>
        <v>333.60808164472229</v>
      </c>
      <c r="D174" s="3">
        <f t="shared" si="10"/>
        <v>1700.2149370213037</v>
      </c>
      <c r="E174" s="4">
        <f t="shared" si="11"/>
        <v>1454.6815563667335</v>
      </c>
      <c r="G174" s="2" t="str">
        <f t="shared" si="12"/>
        <v>Normal</v>
      </c>
    </row>
    <row r="175" spans="1:7" x14ac:dyDescent="0.2">
      <c r="A175">
        <v>311</v>
      </c>
      <c r="B175" s="3">
        <f t="shared" si="13"/>
        <v>352.08695783181093</v>
      </c>
      <c r="C175" s="3">
        <f t="shared" si="14"/>
        <v>326.65801806096425</v>
      </c>
      <c r="D175" s="3">
        <f t="shared" si="10"/>
        <v>1658.7190300756679</v>
      </c>
      <c r="E175" s="4">
        <f t="shared" si="11"/>
        <v>1389.2149370213037</v>
      </c>
      <c r="G175" s="2" t="str">
        <f t="shared" si="12"/>
        <v>Normal</v>
      </c>
    </row>
    <row r="176" spans="1:7" x14ac:dyDescent="0.2">
      <c r="A176">
        <v>1335</v>
      </c>
      <c r="B176" s="3">
        <f t="shared" si="13"/>
        <v>597.81521837385822</v>
      </c>
      <c r="C176" s="3">
        <f t="shared" si="14"/>
        <v>360.00873116629003</v>
      </c>
      <c r="D176" s="3">
        <f t="shared" si="10"/>
        <v>2037.8501430390183</v>
      </c>
      <c r="E176" s="4">
        <f t="shared" si="11"/>
        <v>323.71903007566789</v>
      </c>
      <c r="G176" s="2" t="str">
        <f t="shared" si="12"/>
        <v>Normal</v>
      </c>
    </row>
    <row r="177" spans="1:7" x14ac:dyDescent="0.2">
      <c r="A177">
        <v>462</v>
      </c>
      <c r="B177" s="3">
        <f t="shared" si="13"/>
        <v>563.8614137803936</v>
      </c>
      <c r="C177" s="3">
        <f t="shared" si="14"/>
        <v>393.10421159014277</v>
      </c>
      <c r="D177" s="3">
        <f t="shared" si="10"/>
        <v>2136.2782601409644</v>
      </c>
      <c r="E177" s="4">
        <f t="shared" si="11"/>
        <v>1575.8501430390183</v>
      </c>
      <c r="G177" s="2" t="str">
        <f t="shared" si="12"/>
        <v>Normal</v>
      </c>
    </row>
    <row r="178" spans="1:7" x14ac:dyDescent="0.2">
      <c r="A178">
        <v>385</v>
      </c>
      <c r="B178" s="3">
        <f t="shared" si="13"/>
        <v>519.14606033529526</v>
      </c>
      <c r="C178" s="3">
        <f t="shared" si="14"/>
        <v>408.90390610417592</v>
      </c>
      <c r="D178" s="3">
        <f t="shared" si="10"/>
        <v>2154.7616847519989</v>
      </c>
      <c r="E178" s="4">
        <f t="shared" si="11"/>
        <v>1751.2782601409644</v>
      </c>
      <c r="G178" s="2" t="str">
        <f t="shared" si="12"/>
        <v>Normal</v>
      </c>
    </row>
    <row r="179" spans="1:7" x14ac:dyDescent="0.2">
      <c r="A179">
        <v>408</v>
      </c>
      <c r="B179" s="3">
        <f t="shared" si="13"/>
        <v>491.35954525147145</v>
      </c>
      <c r="C179" s="3">
        <f t="shared" si="14"/>
        <v>413.84849013680861</v>
      </c>
      <c r="D179" s="3">
        <f t="shared" si="10"/>
        <v>2146.7535057987061</v>
      </c>
      <c r="E179" s="4">
        <f t="shared" si="11"/>
        <v>1746.7616847519989</v>
      </c>
      <c r="G179" s="2" t="str">
        <f t="shared" si="12"/>
        <v>Normal</v>
      </c>
    </row>
    <row r="180" spans="1:7" x14ac:dyDescent="0.2">
      <c r="A180">
        <v>329</v>
      </c>
      <c r="B180" s="3">
        <f t="shared" si="13"/>
        <v>450.76965893860358</v>
      </c>
      <c r="C180" s="3">
        <f t="shared" si="14"/>
        <v>409.53428802161392</v>
      </c>
      <c r="D180" s="3">
        <f t="shared" si="10"/>
        <v>2088.9068110250591</v>
      </c>
      <c r="E180" s="4">
        <f t="shared" si="11"/>
        <v>1817.7535057987061</v>
      </c>
      <c r="G180" s="2" t="str">
        <f t="shared" si="12"/>
        <v>Normal</v>
      </c>
    </row>
    <row r="181" spans="1:7" x14ac:dyDescent="0.2">
      <c r="A181">
        <v>454</v>
      </c>
      <c r="B181" s="3">
        <f t="shared" si="13"/>
        <v>451.57724420395266</v>
      </c>
      <c r="C181" s="3">
        <f t="shared" si="14"/>
        <v>404.19540633046608</v>
      </c>
      <c r="D181" s="3">
        <f t="shared" si="10"/>
        <v>2068.3588695258168</v>
      </c>
      <c r="E181" s="4">
        <f t="shared" si="11"/>
        <v>1634.9068110250591</v>
      </c>
      <c r="G181" s="2" t="str">
        <f t="shared" si="12"/>
        <v>Normal</v>
      </c>
    </row>
    <row r="182" spans="1:7" x14ac:dyDescent="0.2">
      <c r="A182">
        <v>375</v>
      </c>
      <c r="B182" s="3">
        <f t="shared" si="13"/>
        <v>432.43293315296449</v>
      </c>
      <c r="C182" s="3">
        <f t="shared" si="14"/>
        <v>397.17257248354127</v>
      </c>
      <c r="D182" s="3">
        <f t="shared" si="10"/>
        <v>2021.1232230871296</v>
      </c>
      <c r="E182" s="4">
        <f t="shared" si="11"/>
        <v>1693.3588695258168</v>
      </c>
      <c r="G182" s="2" t="str">
        <f t="shared" si="12"/>
        <v>Normal</v>
      </c>
    </row>
    <row r="183" spans="1:7" x14ac:dyDescent="0.2">
      <c r="A183">
        <v>398</v>
      </c>
      <c r="B183" s="3">
        <f t="shared" si="13"/>
        <v>423.82469986472336</v>
      </c>
      <c r="C183" s="3">
        <f t="shared" si="14"/>
        <v>389.47519266442475</v>
      </c>
      <c r="D183" s="3">
        <f t="shared" si="10"/>
        <v>1981.7254705224223</v>
      </c>
      <c r="E183" s="4">
        <f t="shared" si="11"/>
        <v>1623.1232230871296</v>
      </c>
      <c r="G183" s="2" t="str">
        <f t="shared" si="12"/>
        <v>Normal</v>
      </c>
    </row>
    <row r="184" spans="1:7" x14ac:dyDescent="0.2">
      <c r="A184">
        <v>321</v>
      </c>
      <c r="B184" s="3">
        <f t="shared" si="13"/>
        <v>398.11852489854255</v>
      </c>
      <c r="C184" s="3">
        <f t="shared" si="14"/>
        <v>379.11571697464512</v>
      </c>
      <c r="D184" s="3">
        <f t="shared" si="10"/>
        <v>1914.581392797123</v>
      </c>
      <c r="E184" s="4">
        <f t="shared" si="11"/>
        <v>1660.7254705224223</v>
      </c>
      <c r="G184" s="2" t="str">
        <f t="shared" si="12"/>
        <v>Normal</v>
      </c>
    </row>
    <row r="185" spans="1:7" x14ac:dyDescent="0.2">
      <c r="A185">
        <v>445</v>
      </c>
      <c r="B185" s="3">
        <f t="shared" si="13"/>
        <v>409.83889367390691</v>
      </c>
      <c r="C185" s="3">
        <f t="shared" si="14"/>
        <v>371.80752958822876</v>
      </c>
      <c r="D185" s="3">
        <f t="shared" si="10"/>
        <v>1897.0690120268218</v>
      </c>
      <c r="E185" s="4">
        <f t="shared" si="11"/>
        <v>1469.581392797123</v>
      </c>
      <c r="G185" s="2" t="str">
        <f t="shared" si="12"/>
        <v>Normal</v>
      </c>
    </row>
    <row r="186" spans="1:7" x14ac:dyDescent="0.2">
      <c r="A186">
        <v>366</v>
      </c>
      <c r="B186" s="3">
        <f t="shared" si="13"/>
        <v>398.87917025543015</v>
      </c>
      <c r="C186" s="3">
        <f t="shared" si="14"/>
        <v>365.21745358410527</v>
      </c>
      <c r="D186" s="3">
        <f t="shared" si="10"/>
        <v>1859.7489845918512</v>
      </c>
      <c r="E186" s="4">
        <f t="shared" si="11"/>
        <v>1531.0690120268218</v>
      </c>
      <c r="G186" s="2" t="str">
        <f t="shared" si="12"/>
        <v>Normal</v>
      </c>
    </row>
    <row r="187" spans="1:7" x14ac:dyDescent="0.2">
      <c r="A187">
        <v>398</v>
      </c>
      <c r="B187" s="3">
        <f t="shared" si="13"/>
        <v>398.65937769157262</v>
      </c>
      <c r="C187" s="3">
        <f t="shared" si="14"/>
        <v>359.63694498277926</v>
      </c>
      <c r="D187" s="3">
        <f t="shared" si="10"/>
        <v>1837.2071576226897</v>
      </c>
      <c r="E187" s="4">
        <f t="shared" si="11"/>
        <v>1461.7489845918512</v>
      </c>
      <c r="G187" s="2" t="str">
        <f t="shared" si="12"/>
        <v>Normal</v>
      </c>
    </row>
    <row r="188" spans="1:7" x14ac:dyDescent="0.2">
      <c r="A188">
        <v>1417</v>
      </c>
      <c r="B188" s="3">
        <f t="shared" si="13"/>
        <v>653.24453326867945</v>
      </c>
      <c r="C188" s="3">
        <f t="shared" si="14"/>
        <v>396.17309983310969</v>
      </c>
      <c r="D188" s="3">
        <f t="shared" si="10"/>
        <v>2237.9369326011183</v>
      </c>
      <c r="E188" s="4">
        <f t="shared" si="11"/>
        <v>420.20715762268969</v>
      </c>
      <c r="G188" s="2" t="str">
        <f t="shared" si="12"/>
        <v>Normal</v>
      </c>
    </row>
    <row r="189" spans="1:7" x14ac:dyDescent="0.2">
      <c r="A189">
        <v>334</v>
      </c>
      <c r="B189" s="3">
        <f t="shared" si="13"/>
        <v>573.43339995150961</v>
      </c>
      <c r="C189" s="3">
        <f t="shared" si="14"/>
        <v>424.80761819685119</v>
      </c>
      <c r="D189" s="3">
        <f t="shared" si="10"/>
        <v>2272.6638727389145</v>
      </c>
      <c r="E189" s="4">
        <f t="shared" si="11"/>
        <v>1903.9369326011183</v>
      </c>
      <c r="G189" s="2" t="str">
        <f t="shared" si="12"/>
        <v>Normal</v>
      </c>
    </row>
    <row r="190" spans="1:7" x14ac:dyDescent="0.2">
      <c r="A190">
        <v>357</v>
      </c>
      <c r="B190" s="3">
        <f t="shared" si="13"/>
        <v>519.32504996363218</v>
      </c>
      <c r="C190" s="3">
        <f t="shared" si="14"/>
        <v>433.23655863915258</v>
      </c>
      <c r="D190" s="3">
        <f t="shared" si="10"/>
        <v>2252.2712845202423</v>
      </c>
      <c r="E190" s="4">
        <f t="shared" si="11"/>
        <v>1915.6638727389145</v>
      </c>
      <c r="G190" s="2" t="str">
        <f t="shared" si="12"/>
        <v>Normal</v>
      </c>
    </row>
    <row r="191" spans="1:7" x14ac:dyDescent="0.2">
      <c r="A191">
        <v>280</v>
      </c>
      <c r="B191" s="3">
        <f t="shared" si="13"/>
        <v>459.49378747272414</v>
      </c>
      <c r="C191" s="3">
        <f t="shared" si="14"/>
        <v>427.00930272300008</v>
      </c>
      <c r="D191" s="3">
        <f t="shared" si="10"/>
        <v>2167.5309983647244</v>
      </c>
      <c r="E191" s="4">
        <f t="shared" si="11"/>
        <v>1972.2712845202423</v>
      </c>
      <c r="G191" s="2" t="str">
        <f t="shared" si="12"/>
        <v>Normal</v>
      </c>
    </row>
    <row r="192" spans="1:7" x14ac:dyDescent="0.2">
      <c r="A192">
        <v>302</v>
      </c>
      <c r="B192" s="3">
        <f t="shared" si="13"/>
        <v>420.12034060454312</v>
      </c>
      <c r="C192" s="3">
        <f t="shared" si="14"/>
        <v>412.74838984997677</v>
      </c>
      <c r="D192" s="3">
        <f t="shared" si="10"/>
        <v>2071.1139000044504</v>
      </c>
      <c r="E192" s="4">
        <f t="shared" si="11"/>
        <v>1865.5309983647244</v>
      </c>
      <c r="G192" s="2" t="str">
        <f t="shared" si="12"/>
        <v>Normal</v>
      </c>
    </row>
    <row r="193" spans="1:7" x14ac:dyDescent="0.2">
      <c r="A193">
        <v>428</v>
      </c>
      <c r="B193" s="3">
        <f t="shared" si="13"/>
        <v>422.09025545340734</v>
      </c>
      <c r="C193" s="3">
        <f t="shared" si="14"/>
        <v>400.20235199327766</v>
      </c>
      <c r="D193" s="3">
        <f t="shared" si="10"/>
        <v>2022.8996634265179</v>
      </c>
      <c r="E193" s="4">
        <f t="shared" si="11"/>
        <v>1643.1139000044504</v>
      </c>
      <c r="G193" s="2" t="str">
        <f t="shared" si="12"/>
        <v>Normal</v>
      </c>
    </row>
    <row r="194" spans="1:7" x14ac:dyDescent="0.2">
      <c r="A194">
        <v>452</v>
      </c>
      <c r="B194" s="3">
        <f t="shared" si="13"/>
        <v>429.56769159005552</v>
      </c>
      <c r="C194" s="3">
        <f t="shared" si="14"/>
        <v>392.0975586993045</v>
      </c>
      <c r="D194" s="3">
        <f t="shared" si="10"/>
        <v>1997.9579263872736</v>
      </c>
      <c r="E194" s="4">
        <f t="shared" si="11"/>
        <v>1570.8996634265179</v>
      </c>
      <c r="G194" s="2" t="str">
        <f t="shared" si="12"/>
        <v>Normal</v>
      </c>
    </row>
    <row r="195" spans="1:7" x14ac:dyDescent="0.2">
      <c r="A195">
        <v>372</v>
      </c>
      <c r="B195" s="3">
        <f t="shared" si="13"/>
        <v>415.17576869254162</v>
      </c>
      <c r="C195" s="3">
        <f t="shared" si="14"/>
        <v>384.12751505273809</v>
      </c>
      <c r="D195" s="3">
        <f t="shared" si="10"/>
        <v>1951.685828903494</v>
      </c>
      <c r="E195" s="4">
        <f t="shared" si="11"/>
        <v>1625.9579263872736</v>
      </c>
      <c r="G195" s="2" t="str">
        <f t="shared" si="12"/>
        <v>Normal</v>
      </c>
    </row>
    <row r="196" spans="1:7" x14ac:dyDescent="0.2">
      <c r="A196">
        <v>396</v>
      </c>
      <c r="B196" s="3">
        <f t="shared" si="13"/>
        <v>410.38182651940622</v>
      </c>
      <c r="C196" s="3">
        <f t="shared" si="14"/>
        <v>376.59139581074834</v>
      </c>
      <c r="D196" s="3">
        <f t="shared" ref="D196:D259" si="15">IF(G196="Normal",B196+4*C196,D195*2)</f>
        <v>1916.7474097623995</v>
      </c>
      <c r="E196" s="4">
        <f t="shared" ref="E196:E259" si="16">ABS( D195-A196)</f>
        <v>1555.685828903494</v>
      </c>
      <c r="G196" s="2" t="str">
        <f t="shared" ref="G196:G259" si="17">IF(A196&lt;D195,"Normal","Timeout")</f>
        <v>Normal</v>
      </c>
    </row>
    <row r="197" spans="1:7" x14ac:dyDescent="0.2">
      <c r="A197">
        <v>419</v>
      </c>
      <c r="B197" s="3">
        <f t="shared" ref="B197:B260" si="18">IF(G197="Normal",(0.75*B196)+(0.25*A197),B196)</f>
        <v>412.53636988955463</v>
      </c>
      <c r="C197" s="3">
        <f t="shared" ref="C197:C260" si="19">IF(G196="Normal",(0.875*C196)+(ABS(B196-C196)*0.125)+(0.08*(A197)/2)+(0.05*B196),C196)</f>
        <v>371.02036649895729</v>
      </c>
      <c r="D197" s="3">
        <f t="shared" si="15"/>
        <v>1896.6178358853838</v>
      </c>
      <c r="E197" s="4">
        <f t="shared" si="16"/>
        <v>1497.7474097623995</v>
      </c>
      <c r="G197" s="2" t="str">
        <f t="shared" si="17"/>
        <v>Normal</v>
      </c>
    </row>
    <row r="198" spans="1:7" x14ac:dyDescent="0.2">
      <c r="A198">
        <v>442</v>
      </c>
      <c r="B198" s="3">
        <f t="shared" si="18"/>
        <v>419.90227741716598</v>
      </c>
      <c r="C198" s="3">
        <f t="shared" si="19"/>
        <v>368.13913960489003</v>
      </c>
      <c r="D198" s="3">
        <f t="shared" si="15"/>
        <v>1892.4588358367262</v>
      </c>
      <c r="E198" s="4">
        <f t="shared" si="16"/>
        <v>1454.6178358853838</v>
      </c>
      <c r="G198" s="2" t="str">
        <f t="shared" si="17"/>
        <v>Normal</v>
      </c>
    </row>
    <row r="199" spans="1:7" x14ac:dyDescent="0.2">
      <c r="A199">
        <v>568</v>
      </c>
      <c r="B199" s="3">
        <f t="shared" si="18"/>
        <v>456.92670806287447</v>
      </c>
      <c r="C199" s="3">
        <f t="shared" si="19"/>
        <v>372.30725325167157</v>
      </c>
      <c r="D199" s="3">
        <f t="shared" si="15"/>
        <v>1946.1557210695607</v>
      </c>
      <c r="E199" s="4">
        <f t="shared" si="16"/>
        <v>1324.4588358367262</v>
      </c>
      <c r="G199" s="2" t="str">
        <f t="shared" si="17"/>
        <v>Normal</v>
      </c>
    </row>
    <row r="200" spans="1:7" x14ac:dyDescent="0.2">
      <c r="A200">
        <v>493</v>
      </c>
      <c r="B200" s="3">
        <f t="shared" si="18"/>
        <v>465.94503104715585</v>
      </c>
      <c r="C200" s="3">
        <f t="shared" si="19"/>
        <v>378.91261384975667</v>
      </c>
      <c r="D200" s="3">
        <f t="shared" si="15"/>
        <v>1981.5954864461826</v>
      </c>
      <c r="E200" s="4">
        <f t="shared" si="16"/>
        <v>1453.1557210695607</v>
      </c>
      <c r="G200" s="2" t="str">
        <f t="shared" si="17"/>
        <v>Normal</v>
      </c>
    </row>
    <row r="201" spans="1:7" x14ac:dyDescent="0.2">
      <c r="A201">
        <v>411</v>
      </c>
      <c r="B201" s="3">
        <f t="shared" si="18"/>
        <v>452.20877328536687</v>
      </c>
      <c r="C201" s="3">
        <f t="shared" si="19"/>
        <v>382.16484082056979</v>
      </c>
      <c r="D201" s="3">
        <f t="shared" si="15"/>
        <v>1980.8681365676462</v>
      </c>
      <c r="E201" s="4">
        <f t="shared" si="16"/>
        <v>1570.5954864461826</v>
      </c>
      <c r="G201" s="2" t="str">
        <f t="shared" si="17"/>
        <v>Normal</v>
      </c>
    </row>
    <row r="202" spans="1:7" x14ac:dyDescent="0.2">
      <c r="A202">
        <v>332</v>
      </c>
      <c r="B202" s="3">
        <f t="shared" si="18"/>
        <v>422.15657996402513</v>
      </c>
      <c r="C202" s="3">
        <f t="shared" si="19"/>
        <v>379.04016594036659</v>
      </c>
      <c r="D202" s="3">
        <f t="shared" si="15"/>
        <v>1938.3172437254916</v>
      </c>
      <c r="E202" s="4">
        <f t="shared" si="16"/>
        <v>1648.8681365676462</v>
      </c>
      <c r="G202" s="2" t="str">
        <f t="shared" si="17"/>
        <v>Normal</v>
      </c>
    </row>
    <row r="203" spans="1:7" x14ac:dyDescent="0.2">
      <c r="A203">
        <v>364</v>
      </c>
      <c r="B203" s="3">
        <f t="shared" si="18"/>
        <v>407.61743497301882</v>
      </c>
      <c r="C203" s="3">
        <f t="shared" si="19"/>
        <v>372.7175259489793</v>
      </c>
      <c r="D203" s="3">
        <f t="shared" si="15"/>
        <v>1898.487538768936</v>
      </c>
      <c r="E203" s="4">
        <f t="shared" si="16"/>
        <v>1574.3172437254916</v>
      </c>
      <c r="G203" s="2" t="str">
        <f t="shared" si="17"/>
        <v>Normal</v>
      </c>
    </row>
    <row r="204" spans="1:7" x14ac:dyDescent="0.2">
      <c r="A204">
        <v>1697</v>
      </c>
      <c r="B204" s="3">
        <f t="shared" si="18"/>
        <v>729.96307622976406</v>
      </c>
      <c r="C204" s="3">
        <f t="shared" si="19"/>
        <v>418.75119558201271</v>
      </c>
      <c r="D204" s="3">
        <f t="shared" si="15"/>
        <v>2404.9678585578149</v>
      </c>
      <c r="E204" s="4">
        <f t="shared" si="16"/>
        <v>201.48753876893602</v>
      </c>
      <c r="G204" s="2" t="str">
        <f t="shared" si="17"/>
        <v>Normal</v>
      </c>
    </row>
    <row r="205" spans="1:7" x14ac:dyDescent="0.2">
      <c r="A205">
        <v>720</v>
      </c>
      <c r="B205" s="3">
        <f t="shared" si="18"/>
        <v>727.4723071723231</v>
      </c>
      <c r="C205" s="3">
        <f t="shared" si="19"/>
        <v>470.60693502671825</v>
      </c>
      <c r="D205" s="3">
        <f t="shared" si="15"/>
        <v>2609.9000472791959</v>
      </c>
      <c r="E205" s="4">
        <f t="shared" si="16"/>
        <v>1684.9678585578149</v>
      </c>
      <c r="G205" s="2" t="str">
        <f t="shared" si="17"/>
        <v>Normal</v>
      </c>
    </row>
    <row r="206" spans="1:7" x14ac:dyDescent="0.2">
      <c r="A206">
        <v>744</v>
      </c>
      <c r="B206" s="3">
        <f t="shared" si="18"/>
        <v>731.60423037924238</v>
      </c>
      <c r="C206" s="3">
        <f t="shared" si="19"/>
        <v>510.02285502519527</v>
      </c>
      <c r="D206" s="3">
        <f t="shared" si="15"/>
        <v>2771.6956504800237</v>
      </c>
      <c r="E206" s="4">
        <f t="shared" si="16"/>
        <v>1865.9000472791959</v>
      </c>
      <c r="G206" s="2" t="str">
        <f t="shared" si="17"/>
        <v>Normal</v>
      </c>
    </row>
    <row r="207" spans="1:7" x14ac:dyDescent="0.2">
      <c r="A207">
        <v>1067</v>
      </c>
      <c r="B207" s="3">
        <f t="shared" si="18"/>
        <v>815.45317278443179</v>
      </c>
      <c r="C207" s="3">
        <f t="shared" si="19"/>
        <v>553.22788158526373</v>
      </c>
      <c r="D207" s="3">
        <f t="shared" si="15"/>
        <v>3028.3646991254868</v>
      </c>
      <c r="E207" s="4">
        <f t="shared" si="16"/>
        <v>1704.6956504800237</v>
      </c>
      <c r="G207" s="2" t="str">
        <f t="shared" si="17"/>
        <v>Normal</v>
      </c>
    </row>
    <row r="208" spans="1:7" x14ac:dyDescent="0.2">
      <c r="A208">
        <v>688</v>
      </c>
      <c r="B208" s="3">
        <f t="shared" si="18"/>
        <v>783.58987958832381</v>
      </c>
      <c r="C208" s="3">
        <f t="shared" si="19"/>
        <v>585.14521642622333</v>
      </c>
      <c r="D208" s="3">
        <f t="shared" si="15"/>
        <v>3124.1707452932169</v>
      </c>
      <c r="E208" s="4">
        <f t="shared" si="16"/>
        <v>2340.3646991254868</v>
      </c>
      <c r="G208" s="2" t="str">
        <f t="shared" si="17"/>
        <v>Normal</v>
      </c>
    </row>
    <row r="209" spans="1:7" x14ac:dyDescent="0.2">
      <c r="A209">
        <v>1210</v>
      </c>
      <c r="B209" s="3">
        <f t="shared" si="18"/>
        <v>890.1924096912428</v>
      </c>
      <c r="C209" s="3">
        <f t="shared" si="19"/>
        <v>624.38714124762407</v>
      </c>
      <c r="D209" s="3">
        <f t="shared" si="15"/>
        <v>3387.7409746817393</v>
      </c>
      <c r="E209" s="4">
        <f t="shared" si="16"/>
        <v>1914.1707452932169</v>
      </c>
      <c r="G209" s="2" t="str">
        <f t="shared" si="17"/>
        <v>Normal</v>
      </c>
    </row>
    <row r="210" spans="1:7" x14ac:dyDescent="0.2">
      <c r="A210">
        <v>720</v>
      </c>
      <c r="B210" s="3">
        <f t="shared" si="18"/>
        <v>847.64430726843216</v>
      </c>
      <c r="C210" s="3">
        <f t="shared" si="19"/>
        <v>652.87402763168552</v>
      </c>
      <c r="D210" s="3">
        <f t="shared" si="15"/>
        <v>3459.1404177951745</v>
      </c>
      <c r="E210" s="4">
        <f t="shared" si="16"/>
        <v>2667.7409746817393</v>
      </c>
      <c r="G210" s="2" t="str">
        <f t="shared" si="17"/>
        <v>Normal</v>
      </c>
    </row>
    <row r="211" spans="1:7" x14ac:dyDescent="0.2">
      <c r="A211">
        <v>319</v>
      </c>
      <c r="B211" s="3">
        <f t="shared" si="18"/>
        <v>715.48323045132406</v>
      </c>
      <c r="C211" s="3">
        <f t="shared" si="19"/>
        <v>650.75327449573979</v>
      </c>
      <c r="D211" s="3">
        <f t="shared" si="15"/>
        <v>3318.496328434283</v>
      </c>
      <c r="E211" s="4">
        <f t="shared" si="16"/>
        <v>3140.1404177951745</v>
      </c>
      <c r="G211" s="2" t="str">
        <f t="shared" si="17"/>
        <v>Normal</v>
      </c>
    </row>
    <row r="212" spans="1:7" x14ac:dyDescent="0.2">
      <c r="A212">
        <v>445</v>
      </c>
      <c r="B212" s="3">
        <f t="shared" si="18"/>
        <v>647.8624228384931</v>
      </c>
      <c r="C212" s="3">
        <f t="shared" si="19"/>
        <v>631.07452120078642</v>
      </c>
      <c r="D212" s="3">
        <f t="shared" si="15"/>
        <v>3172.160507641639</v>
      </c>
      <c r="E212" s="4">
        <f t="shared" si="16"/>
        <v>2873.496328434283</v>
      </c>
      <c r="G212" s="2" t="str">
        <f t="shared" si="17"/>
        <v>Normal</v>
      </c>
    </row>
    <row r="213" spans="1:7" x14ac:dyDescent="0.2">
      <c r="A213">
        <v>366</v>
      </c>
      <c r="B213" s="3">
        <f t="shared" si="18"/>
        <v>577.39681712886977</v>
      </c>
      <c r="C213" s="3">
        <f t="shared" si="19"/>
        <v>601.32181489732613</v>
      </c>
      <c r="D213" s="3">
        <f t="shared" si="15"/>
        <v>2982.6840767181743</v>
      </c>
      <c r="E213" s="4">
        <f t="shared" si="16"/>
        <v>2806.160507641639</v>
      </c>
      <c r="G213" s="2" t="str">
        <f t="shared" si="17"/>
        <v>Normal</v>
      </c>
    </row>
    <row r="214" spans="1:7" x14ac:dyDescent="0.2">
      <c r="A214">
        <v>390</v>
      </c>
      <c r="B214" s="3">
        <f t="shared" si="18"/>
        <v>530.54761284665233</v>
      </c>
      <c r="C214" s="3">
        <f t="shared" si="19"/>
        <v>573.61705361266092</v>
      </c>
      <c r="D214" s="3">
        <f t="shared" si="15"/>
        <v>2825.0158272972958</v>
      </c>
      <c r="E214" s="4">
        <f t="shared" si="16"/>
        <v>2592.6840767181743</v>
      </c>
      <c r="G214" s="2" t="str">
        <f t="shared" si="17"/>
        <v>Normal</v>
      </c>
    </row>
    <row r="215" spans="1:7" x14ac:dyDescent="0.2">
      <c r="A215">
        <v>413</v>
      </c>
      <c r="B215" s="3">
        <f t="shared" si="18"/>
        <v>501.16070963498925</v>
      </c>
      <c r="C215" s="3">
        <f t="shared" si="19"/>
        <v>550.3459826491619</v>
      </c>
      <c r="D215" s="3">
        <f t="shared" si="15"/>
        <v>2702.544640231637</v>
      </c>
      <c r="E215" s="4">
        <f t="shared" si="16"/>
        <v>2412.0158272972958</v>
      </c>
      <c r="G215" s="2" t="str">
        <f t="shared" si="17"/>
        <v>Normal</v>
      </c>
    </row>
    <row r="216" spans="1:7" x14ac:dyDescent="0.2">
      <c r="A216">
        <v>641</v>
      </c>
      <c r="B216" s="3">
        <f t="shared" si="18"/>
        <v>536.12053222624195</v>
      </c>
      <c r="C216" s="3">
        <f t="shared" si="19"/>
        <v>538.39892942653773</v>
      </c>
      <c r="D216" s="3">
        <f t="shared" si="15"/>
        <v>2689.7162499323931</v>
      </c>
      <c r="E216" s="4">
        <f t="shared" si="16"/>
        <v>2061.544640231637</v>
      </c>
      <c r="G216" s="2" t="str">
        <f t="shared" si="17"/>
        <v>Normal</v>
      </c>
    </row>
    <row r="217" spans="1:7" x14ac:dyDescent="0.2">
      <c r="A217">
        <v>564</v>
      </c>
      <c r="B217" s="3">
        <f t="shared" si="18"/>
        <v>543.0903991696814</v>
      </c>
      <c r="C217" s="3">
        <f t="shared" si="19"/>
        <v>520.74988950956958</v>
      </c>
      <c r="D217" s="3">
        <f t="shared" si="15"/>
        <v>2626.0899572079597</v>
      </c>
      <c r="E217" s="4">
        <f t="shared" si="16"/>
        <v>2125.7162499323931</v>
      </c>
      <c r="G217" s="2" t="str">
        <f t="shared" si="17"/>
        <v>Normal</v>
      </c>
    </row>
    <row r="218" spans="1:7" x14ac:dyDescent="0.2">
      <c r="A218">
        <v>2282</v>
      </c>
      <c r="B218" s="3">
        <f t="shared" si="18"/>
        <v>977.81779937726105</v>
      </c>
      <c r="C218" s="3">
        <f t="shared" si="19"/>
        <v>576.88323698687145</v>
      </c>
      <c r="D218" s="3">
        <f t="shared" si="15"/>
        <v>3285.3507473247469</v>
      </c>
      <c r="E218" s="4">
        <f t="shared" si="16"/>
        <v>344.08995720795974</v>
      </c>
      <c r="G218" s="2" t="str">
        <f t="shared" si="17"/>
        <v>Normal</v>
      </c>
    </row>
    <row r="219" spans="1:7" x14ac:dyDescent="0.2">
      <c r="A219">
        <v>305</v>
      </c>
      <c r="B219" s="3">
        <f t="shared" si="18"/>
        <v>809.61334953294579</v>
      </c>
      <c r="C219" s="3">
        <f t="shared" si="19"/>
        <v>615.98054263117422</v>
      </c>
      <c r="D219" s="3">
        <f t="shared" si="15"/>
        <v>3273.5355200576428</v>
      </c>
      <c r="E219" s="4">
        <f t="shared" si="16"/>
        <v>2980.3507473247469</v>
      </c>
      <c r="G219" s="2" t="str">
        <f t="shared" si="17"/>
        <v>Normal</v>
      </c>
    </row>
    <row r="220" spans="1:7" x14ac:dyDescent="0.2">
      <c r="A220">
        <v>327</v>
      </c>
      <c r="B220" s="3">
        <f t="shared" si="18"/>
        <v>688.96001214970931</v>
      </c>
      <c r="C220" s="3">
        <f t="shared" si="19"/>
        <v>616.74774314164631</v>
      </c>
      <c r="D220" s="3">
        <f t="shared" si="15"/>
        <v>3155.9509847162944</v>
      </c>
      <c r="E220" s="4">
        <f t="shared" si="16"/>
        <v>2946.5355200576428</v>
      </c>
      <c r="G220" s="2" t="str">
        <f t="shared" si="17"/>
        <v>Normal</v>
      </c>
    </row>
    <row r="221" spans="1:7" x14ac:dyDescent="0.2">
      <c r="A221">
        <v>374</v>
      </c>
      <c r="B221" s="3">
        <f t="shared" si="18"/>
        <v>610.22000911228201</v>
      </c>
      <c r="C221" s="3">
        <f t="shared" si="19"/>
        <v>598.08880948243393</v>
      </c>
      <c r="D221" s="3">
        <f t="shared" si="15"/>
        <v>3002.5752470420175</v>
      </c>
      <c r="E221" s="4">
        <f t="shared" si="16"/>
        <v>2781.9509847162944</v>
      </c>
      <c r="G221" s="2" t="str">
        <f t="shared" si="17"/>
        <v>Normal</v>
      </c>
    </row>
    <row r="222" spans="1:7" x14ac:dyDescent="0.2">
      <c r="A222">
        <v>373</v>
      </c>
      <c r="B222" s="3">
        <f t="shared" si="18"/>
        <v>550.91500683421145</v>
      </c>
      <c r="C222" s="3">
        <f t="shared" si="19"/>
        <v>570.27510870647473</v>
      </c>
      <c r="D222" s="3">
        <f t="shared" si="15"/>
        <v>2832.0154416601104</v>
      </c>
      <c r="E222" s="4">
        <f t="shared" si="16"/>
        <v>2629.5752470420175</v>
      </c>
      <c r="G222" s="2" t="str">
        <f t="shared" si="17"/>
        <v>Normal</v>
      </c>
    </row>
    <row r="223" spans="1:7" x14ac:dyDescent="0.2">
      <c r="A223">
        <v>298</v>
      </c>
      <c r="B223" s="3">
        <f t="shared" si="18"/>
        <v>487.68625512565859</v>
      </c>
      <c r="C223" s="3">
        <f t="shared" si="19"/>
        <v>540.87648319390883</v>
      </c>
      <c r="D223" s="3">
        <f t="shared" si="15"/>
        <v>2651.1921879012939</v>
      </c>
      <c r="E223" s="4">
        <f t="shared" si="16"/>
        <v>2534.0154416601104</v>
      </c>
      <c r="G223" s="2" t="str">
        <f t="shared" si="17"/>
        <v>Normal</v>
      </c>
    </row>
    <row r="224" spans="1:7" x14ac:dyDescent="0.2">
      <c r="A224">
        <v>321</v>
      </c>
      <c r="B224" s="3">
        <f t="shared" si="18"/>
        <v>446.01469134424394</v>
      </c>
      <c r="C224" s="3">
        <f t="shared" si="19"/>
        <v>517.14001405948443</v>
      </c>
      <c r="D224" s="3">
        <f t="shared" si="15"/>
        <v>2514.5747475821818</v>
      </c>
      <c r="E224" s="4">
        <f t="shared" si="16"/>
        <v>2330.1921879012939</v>
      </c>
      <c r="G224" s="2" t="str">
        <f t="shared" si="17"/>
        <v>Normal</v>
      </c>
    </row>
    <row r="225" spans="1:7" x14ac:dyDescent="0.2">
      <c r="A225">
        <v>344</v>
      </c>
      <c r="B225" s="3">
        <f t="shared" si="18"/>
        <v>420.51101850818293</v>
      </c>
      <c r="C225" s="3">
        <f t="shared" si="19"/>
        <v>497.44891220866617</v>
      </c>
      <c r="D225" s="3">
        <f t="shared" si="15"/>
        <v>2410.3066673428475</v>
      </c>
      <c r="E225" s="4">
        <f t="shared" si="16"/>
        <v>2170.5747475821818</v>
      </c>
      <c r="G225" s="2" t="str">
        <f t="shared" si="17"/>
        <v>Normal</v>
      </c>
    </row>
    <row r="226" spans="1:7" x14ac:dyDescent="0.2">
      <c r="A226">
        <v>789</v>
      </c>
      <c r="B226" s="3">
        <f t="shared" si="18"/>
        <v>512.63326388113717</v>
      </c>
      <c r="C226" s="3">
        <f t="shared" si="19"/>
        <v>497.47058582055246</v>
      </c>
      <c r="D226" s="3">
        <f t="shared" si="15"/>
        <v>2502.5156071633469</v>
      </c>
      <c r="E226" s="4">
        <f t="shared" si="16"/>
        <v>1621.3066673428475</v>
      </c>
      <c r="G226" s="2" t="str">
        <f t="shared" si="17"/>
        <v>Normal</v>
      </c>
    </row>
    <row r="227" spans="1:7" x14ac:dyDescent="0.2">
      <c r="A227">
        <v>286</v>
      </c>
      <c r="B227" s="3">
        <f t="shared" si="18"/>
        <v>455.97494791085285</v>
      </c>
      <c r="C227" s="3">
        <f t="shared" si="19"/>
        <v>474.25376054461333</v>
      </c>
      <c r="D227" s="3">
        <f t="shared" si="15"/>
        <v>2352.989990089306</v>
      </c>
      <c r="E227" s="4">
        <f t="shared" si="16"/>
        <v>2216.5156071633469</v>
      </c>
      <c r="G227" s="2" t="str">
        <f t="shared" si="17"/>
        <v>Normal</v>
      </c>
    </row>
    <row r="228" spans="1:7" x14ac:dyDescent="0.2">
      <c r="A228">
        <v>514</v>
      </c>
      <c r="B228" s="3">
        <f t="shared" si="18"/>
        <v>470.48121093313966</v>
      </c>
      <c r="C228" s="3">
        <f t="shared" si="19"/>
        <v>460.61563945129939</v>
      </c>
      <c r="D228" s="3">
        <f t="shared" si="15"/>
        <v>2312.943768738337</v>
      </c>
      <c r="E228" s="4">
        <f t="shared" si="16"/>
        <v>1838.989990089306</v>
      </c>
      <c r="G228" s="2" t="str">
        <f t="shared" si="17"/>
        <v>Normal</v>
      </c>
    </row>
    <row r="229" spans="1:7" x14ac:dyDescent="0.2">
      <c r="A229">
        <v>437</v>
      </c>
      <c r="B229" s="3">
        <f t="shared" si="18"/>
        <v>462.11090819985475</v>
      </c>
      <c r="C229" s="3">
        <f t="shared" si="19"/>
        <v>445.27594150177396</v>
      </c>
      <c r="D229" s="3">
        <f t="shared" si="15"/>
        <v>2243.2146742069508</v>
      </c>
      <c r="E229" s="4">
        <f t="shared" si="16"/>
        <v>1875.943768738337</v>
      </c>
      <c r="G229" s="2" t="str">
        <f t="shared" si="17"/>
        <v>Normal</v>
      </c>
    </row>
    <row r="230" spans="1:7" x14ac:dyDescent="0.2">
      <c r="A230">
        <v>357</v>
      </c>
      <c r="B230" s="3">
        <f t="shared" si="18"/>
        <v>435.83318114989106</v>
      </c>
      <c r="C230" s="3">
        <f t="shared" si="19"/>
        <v>429.10636506130504</v>
      </c>
      <c r="D230" s="3">
        <f t="shared" si="15"/>
        <v>2152.2586413951112</v>
      </c>
      <c r="E230" s="4">
        <f t="shared" si="16"/>
        <v>1886.2146742069508</v>
      </c>
      <c r="G230" s="2" t="str">
        <f t="shared" si="17"/>
        <v>Normal</v>
      </c>
    </row>
    <row r="231" spans="1:7" x14ac:dyDescent="0.2">
      <c r="A231">
        <v>316</v>
      </c>
      <c r="B231" s="3">
        <f t="shared" si="18"/>
        <v>405.8748858624183</v>
      </c>
      <c r="C231" s="3">
        <f t="shared" si="19"/>
        <v>410.74058049720969</v>
      </c>
      <c r="D231" s="3">
        <f t="shared" si="15"/>
        <v>2048.8372078512571</v>
      </c>
      <c r="E231" s="4">
        <f t="shared" si="16"/>
        <v>1836.2586413951112</v>
      </c>
      <c r="G231" s="2" t="str">
        <f t="shared" si="17"/>
        <v>Normal</v>
      </c>
    </row>
    <row r="232" spans="1:7" x14ac:dyDescent="0.2">
      <c r="A232">
        <v>508</v>
      </c>
      <c r="B232" s="3">
        <f t="shared" si="18"/>
        <v>431.40616439681372</v>
      </c>
      <c r="C232" s="3">
        <f t="shared" si="19"/>
        <v>400.61996405752836</v>
      </c>
      <c r="D232" s="3">
        <f t="shared" si="15"/>
        <v>2033.8860206269271</v>
      </c>
      <c r="E232" s="4">
        <f t="shared" si="16"/>
        <v>1540.8372078512571</v>
      </c>
      <c r="G232" s="2" t="str">
        <f t="shared" si="17"/>
        <v>Normal</v>
      </c>
    </row>
    <row r="233" spans="1:7" x14ac:dyDescent="0.2">
      <c r="A233">
        <v>337</v>
      </c>
      <c r="B233" s="3">
        <f t="shared" si="18"/>
        <v>407.80462329761031</v>
      </c>
      <c r="C233" s="3">
        <f t="shared" si="19"/>
        <v>389.44105181258868</v>
      </c>
      <c r="D233" s="3">
        <f t="shared" si="15"/>
        <v>1965.568830547965</v>
      </c>
      <c r="E233" s="4">
        <f t="shared" si="16"/>
        <v>1696.8860206269271</v>
      </c>
      <c r="G233" s="2" t="str">
        <f t="shared" si="17"/>
        <v>Normal</v>
      </c>
    </row>
    <row r="234" spans="1:7" x14ac:dyDescent="0.2">
      <c r="A234">
        <v>351</v>
      </c>
      <c r="B234" s="3">
        <f t="shared" si="18"/>
        <v>393.60346747320773</v>
      </c>
      <c r="C234" s="3">
        <f t="shared" si="19"/>
        <v>377.48659793652331</v>
      </c>
      <c r="D234" s="3">
        <f t="shared" si="15"/>
        <v>1903.549859219301</v>
      </c>
      <c r="E234" s="4">
        <f t="shared" si="16"/>
        <v>1614.568830547965</v>
      </c>
      <c r="G234" s="2" t="str">
        <f t="shared" si="17"/>
        <v>Normal</v>
      </c>
    </row>
    <row r="235" spans="1:7" x14ac:dyDescent="0.2">
      <c r="A235">
        <v>274</v>
      </c>
      <c r="B235" s="3">
        <f t="shared" si="18"/>
        <v>363.7026006049058</v>
      </c>
      <c r="C235" s="3">
        <f t="shared" si="19"/>
        <v>362.95555526020388</v>
      </c>
      <c r="D235" s="3">
        <f t="shared" si="15"/>
        <v>1815.5248216457212</v>
      </c>
      <c r="E235" s="4">
        <f t="shared" si="16"/>
        <v>1629.549859219301</v>
      </c>
      <c r="G235" s="2" t="str">
        <f t="shared" si="17"/>
        <v>Normal</v>
      </c>
    </row>
    <row r="236" spans="1:7" x14ac:dyDescent="0.2">
      <c r="A236">
        <v>295</v>
      </c>
      <c r="B236" s="3">
        <f t="shared" si="18"/>
        <v>346.52695045367932</v>
      </c>
      <c r="C236" s="3">
        <f t="shared" si="19"/>
        <v>347.66462155101146</v>
      </c>
      <c r="D236" s="3">
        <f t="shared" si="15"/>
        <v>1737.1854366577252</v>
      </c>
      <c r="E236" s="4">
        <f t="shared" si="16"/>
        <v>1520.5248216457212</v>
      </c>
      <c r="G236" s="2" t="str">
        <f t="shared" si="17"/>
        <v>Normal</v>
      </c>
    </row>
    <row r="237" spans="1:7" x14ac:dyDescent="0.2">
      <c r="A237">
        <v>1375</v>
      </c>
      <c r="B237" s="3">
        <f t="shared" si="18"/>
        <v>603.64521284025955</v>
      </c>
      <c r="C237" s="3">
        <f t="shared" si="19"/>
        <v>376.67510026698557</v>
      </c>
      <c r="D237" s="3">
        <f t="shared" si="15"/>
        <v>2110.3456139082018</v>
      </c>
      <c r="E237" s="4">
        <f t="shared" si="16"/>
        <v>362.18543665772518</v>
      </c>
      <c r="G237" s="2" t="str">
        <f t="shared" si="17"/>
        <v>Normal</v>
      </c>
    </row>
    <row r="238" spans="1:7" x14ac:dyDescent="0.2">
      <c r="A238">
        <v>443</v>
      </c>
      <c r="B238" s="3">
        <f t="shared" si="18"/>
        <v>563.4839096301946</v>
      </c>
      <c r="C238" s="3">
        <f t="shared" si="19"/>
        <v>405.86423744728455</v>
      </c>
      <c r="D238" s="3">
        <f t="shared" si="15"/>
        <v>2186.9408594193328</v>
      </c>
      <c r="E238" s="4">
        <f t="shared" si="16"/>
        <v>1667.3456139082018</v>
      </c>
      <c r="G238" s="2" t="str">
        <f t="shared" si="17"/>
        <v>Normal</v>
      </c>
    </row>
    <row r="239" spans="1:7" x14ac:dyDescent="0.2">
      <c r="A239">
        <v>475</v>
      </c>
      <c r="B239" s="3">
        <f t="shared" si="18"/>
        <v>541.3629322226459</v>
      </c>
      <c r="C239" s="3">
        <f t="shared" si="19"/>
        <v>422.00786227074747</v>
      </c>
      <c r="D239" s="3">
        <f t="shared" si="15"/>
        <v>2229.3943813056358</v>
      </c>
      <c r="E239" s="4">
        <f t="shared" si="16"/>
        <v>1711.9408594193328</v>
      </c>
      <c r="G239" s="2" t="str">
        <f t="shared" si="17"/>
        <v>Normal</v>
      </c>
    </row>
    <row r="240" spans="1:7" x14ac:dyDescent="0.2">
      <c r="A240">
        <v>396</v>
      </c>
      <c r="B240" s="3">
        <f t="shared" si="18"/>
        <v>505.02219916698442</v>
      </c>
      <c r="C240" s="3">
        <f t="shared" si="19"/>
        <v>427.0844098420236</v>
      </c>
      <c r="D240" s="3">
        <f t="shared" si="15"/>
        <v>2213.3598385350788</v>
      </c>
      <c r="E240" s="4">
        <f t="shared" si="16"/>
        <v>1833.3943813056358</v>
      </c>
      <c r="G240" s="2" t="str">
        <f t="shared" si="17"/>
        <v>Normal</v>
      </c>
    </row>
    <row r="241" spans="1:7" x14ac:dyDescent="0.2">
      <c r="A241">
        <v>514</v>
      </c>
      <c r="B241" s="3">
        <f t="shared" si="18"/>
        <v>507.26664937523833</v>
      </c>
      <c r="C241" s="3">
        <f t="shared" si="19"/>
        <v>429.25219223573998</v>
      </c>
      <c r="D241" s="3">
        <f t="shared" si="15"/>
        <v>2224.2754183181983</v>
      </c>
      <c r="E241" s="4">
        <f t="shared" si="16"/>
        <v>1699.3598385350788</v>
      </c>
      <c r="G241" s="2" t="str">
        <f t="shared" si="17"/>
        <v>Normal</v>
      </c>
    </row>
    <row r="242" spans="1:7" x14ac:dyDescent="0.2">
      <c r="A242">
        <v>440</v>
      </c>
      <c r="B242" s="3">
        <f t="shared" si="18"/>
        <v>490.44998703142875</v>
      </c>
      <c r="C242" s="3">
        <f t="shared" si="19"/>
        <v>428.31080781747175</v>
      </c>
      <c r="D242" s="3">
        <f t="shared" si="15"/>
        <v>2203.6932183013159</v>
      </c>
      <c r="E242" s="4">
        <f t="shared" si="16"/>
        <v>1784.2754183181983</v>
      </c>
      <c r="G242" s="2" t="str">
        <f t="shared" si="17"/>
        <v>Normal</v>
      </c>
    </row>
    <row r="243" spans="1:7" x14ac:dyDescent="0.2">
      <c r="A243">
        <v>459</v>
      </c>
      <c r="B243" s="3">
        <f t="shared" si="18"/>
        <v>482.58749027357158</v>
      </c>
      <c r="C243" s="3">
        <f t="shared" si="19"/>
        <v>425.42185359360383</v>
      </c>
      <c r="D243" s="3">
        <f t="shared" si="15"/>
        <v>2184.2749046479867</v>
      </c>
      <c r="E243" s="4">
        <f t="shared" si="16"/>
        <v>1744.6932183013159</v>
      </c>
      <c r="G243" s="2" t="str">
        <f t="shared" si="17"/>
        <v>Normal</v>
      </c>
    </row>
    <row r="244" spans="1:7" x14ac:dyDescent="0.2">
      <c r="A244">
        <v>392</v>
      </c>
      <c r="B244" s="3">
        <f t="shared" si="18"/>
        <v>459.94061770517868</v>
      </c>
      <c r="C244" s="3">
        <f t="shared" si="19"/>
        <v>419.19920099307785</v>
      </c>
      <c r="D244" s="3">
        <f t="shared" si="15"/>
        <v>2136.7374216774901</v>
      </c>
      <c r="E244" s="4">
        <f t="shared" si="16"/>
        <v>1792.2749046479867</v>
      </c>
      <c r="G244" s="2" t="str">
        <f t="shared" si="17"/>
        <v>Normal</v>
      </c>
    </row>
    <row r="245" spans="1:7" x14ac:dyDescent="0.2">
      <c r="A245">
        <v>437</v>
      </c>
      <c r="B245" s="3">
        <f t="shared" si="18"/>
        <v>454.205463278884</v>
      </c>
      <c r="C245" s="3">
        <f t="shared" si="19"/>
        <v>412.36900884321471</v>
      </c>
      <c r="D245" s="3">
        <f t="shared" si="15"/>
        <v>2103.6814986517429</v>
      </c>
      <c r="E245" s="4">
        <f t="shared" si="16"/>
        <v>1699.7374216774901</v>
      </c>
      <c r="G245" s="2" t="str">
        <f t="shared" si="17"/>
        <v>Normal</v>
      </c>
    </row>
    <row r="246" spans="1:7" x14ac:dyDescent="0.2">
      <c r="A246">
        <v>442</v>
      </c>
      <c r="B246" s="3">
        <f t="shared" si="18"/>
        <v>451.15409745916298</v>
      </c>
      <c r="C246" s="3">
        <f t="shared" si="19"/>
        <v>406.44271270621567</v>
      </c>
      <c r="D246" s="3">
        <f t="shared" si="15"/>
        <v>2076.9249482840255</v>
      </c>
      <c r="E246" s="4">
        <f t="shared" si="16"/>
        <v>1661.6814986517429</v>
      </c>
      <c r="G246" s="2" t="str">
        <f t="shared" si="17"/>
        <v>Normal</v>
      </c>
    </row>
    <row r="247" spans="1:7" x14ac:dyDescent="0.2">
      <c r="A247">
        <v>357</v>
      </c>
      <c r="B247" s="3">
        <f t="shared" si="18"/>
        <v>427.61557309437222</v>
      </c>
      <c r="C247" s="3">
        <f t="shared" si="19"/>
        <v>398.06400158501521</v>
      </c>
      <c r="D247" s="3">
        <f t="shared" si="15"/>
        <v>2019.871579434433</v>
      </c>
      <c r="E247" s="4">
        <f t="shared" si="16"/>
        <v>1719.9249482840255</v>
      </c>
      <c r="G247" s="2" t="str">
        <f t="shared" si="17"/>
        <v>Normal</v>
      </c>
    </row>
    <row r="248" spans="1:7" x14ac:dyDescent="0.2">
      <c r="A248">
        <v>2049</v>
      </c>
      <c r="B248" s="3">
        <f t="shared" si="18"/>
        <v>427.61557309437222</v>
      </c>
      <c r="C248" s="3">
        <f t="shared" si="19"/>
        <v>455.34072648027654</v>
      </c>
      <c r="D248" s="3">
        <f t="shared" si="15"/>
        <v>4039.743158868866</v>
      </c>
      <c r="E248" s="4">
        <f t="shared" si="16"/>
        <v>29.128420565567012</v>
      </c>
      <c r="G248" s="2" t="str">
        <f t="shared" si="17"/>
        <v>Timeout</v>
      </c>
    </row>
    <row r="249" spans="1:7" x14ac:dyDescent="0.2">
      <c r="A249">
        <v>2966</v>
      </c>
      <c r="B249" s="3">
        <f t="shared" si="18"/>
        <v>1062.2116798207792</v>
      </c>
      <c r="C249" s="3">
        <f t="shared" si="19"/>
        <v>455.34072648027654</v>
      </c>
      <c r="D249" s="3">
        <f t="shared" si="15"/>
        <v>2883.5745857418851</v>
      </c>
      <c r="E249" s="4">
        <f t="shared" si="16"/>
        <v>1073.743158868866</v>
      </c>
      <c r="G249" s="2" t="str">
        <f t="shared" si="17"/>
        <v>Normal</v>
      </c>
    </row>
    <row r="250" spans="1:7" x14ac:dyDescent="0.2">
      <c r="A250">
        <v>1966</v>
      </c>
      <c r="B250" s="3">
        <f t="shared" si="18"/>
        <v>1288.1587598655844</v>
      </c>
      <c r="C250" s="3">
        <f t="shared" si="19"/>
        <v>606.03258882884381</v>
      </c>
      <c r="D250" s="3">
        <f t="shared" si="15"/>
        <v>3712.2891151809599</v>
      </c>
      <c r="E250" s="4">
        <f t="shared" si="16"/>
        <v>917.57458574188513</v>
      </c>
      <c r="G250" s="2" t="str">
        <f t="shared" si="17"/>
        <v>Normal</v>
      </c>
    </row>
    <row r="251" spans="1:7" x14ac:dyDescent="0.2">
      <c r="A251">
        <v>1042</v>
      </c>
      <c r="B251" s="3">
        <f t="shared" si="18"/>
        <v>1226.6190698991884</v>
      </c>
      <c r="C251" s="3">
        <f t="shared" si="19"/>
        <v>721.63222459811016</v>
      </c>
      <c r="D251" s="3">
        <f t="shared" si="15"/>
        <v>4113.1479682916288</v>
      </c>
      <c r="E251" s="4">
        <f t="shared" si="16"/>
        <v>2670.2891151809599</v>
      </c>
      <c r="G251" s="2" t="str">
        <f t="shared" si="17"/>
        <v>Normal</v>
      </c>
    </row>
    <row r="252" spans="1:7" x14ac:dyDescent="0.2">
      <c r="A252">
        <v>452</v>
      </c>
      <c r="B252" s="3">
        <f t="shared" si="18"/>
        <v>1032.9643024243912</v>
      </c>
      <c r="C252" s="3">
        <f t="shared" si="19"/>
        <v>773.96250568094069</v>
      </c>
      <c r="D252" s="3">
        <f t="shared" si="15"/>
        <v>4128.8143251481542</v>
      </c>
      <c r="E252" s="4">
        <f t="shared" si="16"/>
        <v>3661.1479682916288</v>
      </c>
      <c r="G252" s="2" t="str">
        <f t="shared" si="17"/>
        <v>Normal</v>
      </c>
    </row>
    <row r="253" spans="1:7" x14ac:dyDescent="0.2">
      <c r="A253">
        <v>377</v>
      </c>
      <c r="B253" s="3">
        <f t="shared" si="18"/>
        <v>868.97322681829337</v>
      </c>
      <c r="C253" s="3">
        <f t="shared" si="19"/>
        <v>776.32063218497399</v>
      </c>
      <c r="D253" s="3">
        <f t="shared" si="15"/>
        <v>3974.2557555581893</v>
      </c>
      <c r="E253" s="4">
        <f t="shared" si="16"/>
        <v>3751.8143251481542</v>
      </c>
      <c r="G253" s="2" t="str">
        <f t="shared" si="17"/>
        <v>Normal</v>
      </c>
    </row>
    <row r="254" spans="1:7" x14ac:dyDescent="0.2">
      <c r="A254">
        <v>909</v>
      </c>
      <c r="B254" s="3">
        <f t="shared" si="18"/>
        <v>878.97992011372003</v>
      </c>
      <c r="C254" s="3">
        <f t="shared" si="19"/>
        <v>770.67078883193187</v>
      </c>
      <c r="D254" s="3">
        <f t="shared" si="15"/>
        <v>3961.6630754414473</v>
      </c>
      <c r="E254" s="4">
        <f t="shared" si="16"/>
        <v>3065.2557555581893</v>
      </c>
      <c r="G254" s="2" t="str">
        <f t="shared" si="17"/>
        <v>Normal</v>
      </c>
    </row>
    <row r="255" spans="1:7" x14ac:dyDescent="0.2">
      <c r="A255">
        <v>422</v>
      </c>
      <c r="B255" s="3">
        <f t="shared" si="18"/>
        <v>764.73494008528996</v>
      </c>
      <c r="C255" s="3">
        <f t="shared" si="19"/>
        <v>748.70457764384992</v>
      </c>
      <c r="D255" s="3">
        <f t="shared" si="15"/>
        <v>3759.5532506606896</v>
      </c>
      <c r="E255" s="4">
        <f t="shared" si="16"/>
        <v>3539.6630754414473</v>
      </c>
      <c r="G255" s="2" t="str">
        <f t="shared" si="17"/>
        <v>Normal</v>
      </c>
    </row>
    <row r="256" spans="1:7" x14ac:dyDescent="0.2">
      <c r="A256">
        <v>450</v>
      </c>
      <c r="B256" s="3">
        <f t="shared" si="18"/>
        <v>686.05120506396747</v>
      </c>
      <c r="C256" s="3">
        <f t="shared" si="19"/>
        <v>713.35704774781323</v>
      </c>
      <c r="D256" s="3">
        <f t="shared" si="15"/>
        <v>3539.4793960552206</v>
      </c>
      <c r="E256" s="4">
        <f t="shared" si="16"/>
        <v>3309.5532506606896</v>
      </c>
      <c r="G256" s="2" t="str">
        <f t="shared" si="17"/>
        <v>Normal</v>
      </c>
    </row>
    <row r="257" spans="1:7" x14ac:dyDescent="0.2">
      <c r="A257">
        <v>367</v>
      </c>
      <c r="B257" s="3">
        <f t="shared" si="18"/>
        <v>606.28840379797566</v>
      </c>
      <c r="C257" s="3">
        <f t="shared" si="19"/>
        <v>676.58320736801568</v>
      </c>
      <c r="D257" s="3">
        <f t="shared" si="15"/>
        <v>3312.6212332700384</v>
      </c>
      <c r="E257" s="4">
        <f t="shared" si="16"/>
        <v>3172.4793960552206</v>
      </c>
      <c r="G257" s="2" t="str">
        <f t="shared" si="17"/>
        <v>Normal</v>
      </c>
    </row>
    <row r="258" spans="1:7" x14ac:dyDescent="0.2">
      <c r="A258">
        <v>494</v>
      </c>
      <c r="B258" s="3">
        <f t="shared" si="18"/>
        <v>578.21630284848175</v>
      </c>
      <c r="C258" s="3">
        <f t="shared" si="19"/>
        <v>650.87157708316749</v>
      </c>
      <c r="D258" s="3">
        <f t="shared" si="15"/>
        <v>3181.702611181152</v>
      </c>
      <c r="E258" s="4">
        <f t="shared" si="16"/>
        <v>2818.6212332700384</v>
      </c>
      <c r="G258" s="2" t="str">
        <f t="shared" si="17"/>
        <v>Normal</v>
      </c>
    </row>
    <row r="259" spans="1:7" x14ac:dyDescent="0.2">
      <c r="A259">
        <v>314</v>
      </c>
      <c r="B259" s="3">
        <f t="shared" si="18"/>
        <v>512.16222713636125</v>
      </c>
      <c r="C259" s="3">
        <f t="shared" si="19"/>
        <v>620.06535436953129</v>
      </c>
      <c r="D259" s="3">
        <f t="shared" si="15"/>
        <v>2992.4236446144864</v>
      </c>
      <c r="E259" s="4">
        <f t="shared" si="16"/>
        <v>2867.702611181152</v>
      </c>
      <c r="G259" s="2" t="str">
        <f t="shared" si="17"/>
        <v>Normal</v>
      </c>
    </row>
    <row r="260" spans="1:7" x14ac:dyDescent="0.2">
      <c r="A260">
        <v>338</v>
      </c>
      <c r="B260" s="3">
        <f t="shared" si="18"/>
        <v>468.62167035227094</v>
      </c>
      <c r="C260" s="3">
        <f t="shared" si="19"/>
        <v>595.1731873343042</v>
      </c>
      <c r="D260" s="3">
        <f t="shared" ref="D260:D323" si="20">IF(G260="Normal",B260+4*C260,D259*2)</f>
        <v>2849.3144196894877</v>
      </c>
      <c r="E260" s="4">
        <f t="shared" ref="E260:E323" si="21">ABS( D259-A260)</f>
        <v>2654.4236446144864</v>
      </c>
      <c r="G260" s="2" t="str">
        <f t="shared" ref="G260:G323" si="22">IF(A260&lt;D259,"Normal","Timeout")</f>
        <v>Normal</v>
      </c>
    </row>
    <row r="261" spans="1:7" x14ac:dyDescent="0.2">
      <c r="A261">
        <v>361</v>
      </c>
      <c r="B261" s="3">
        <f t="shared" ref="B261:B324" si="23">IF(G261="Normal",(0.75*B260)+(0.25*A261),B260)</f>
        <v>441.7162527642032</v>
      </c>
      <c r="C261" s="3">
        <f t="shared" ref="C261:C324" si="24">IF(G260="Normal",(0.875*C260)+(ABS(B260-C260)*0.125)+(0.08*(A261)/2)+(0.05*B260),C260)</f>
        <v>574.46656205788383</v>
      </c>
      <c r="D261" s="3">
        <f t="shared" si="20"/>
        <v>2739.5825009957384</v>
      </c>
      <c r="E261" s="4">
        <f t="shared" si="21"/>
        <v>2488.3144196894877</v>
      </c>
      <c r="G261" s="2" t="str">
        <f t="shared" si="22"/>
        <v>Normal</v>
      </c>
    </row>
    <row r="262" spans="1:7" x14ac:dyDescent="0.2">
      <c r="A262">
        <v>421</v>
      </c>
      <c r="B262" s="3">
        <f t="shared" si="23"/>
        <v>436.53718957315243</v>
      </c>
      <c r="C262" s="3">
        <f t="shared" si="24"/>
        <v>558.17784310056868</v>
      </c>
      <c r="D262" s="3">
        <f t="shared" si="20"/>
        <v>2669.248561975427</v>
      </c>
      <c r="E262" s="4">
        <f t="shared" si="21"/>
        <v>2318.5825009957384</v>
      </c>
      <c r="G262" s="2" t="str">
        <f t="shared" si="22"/>
        <v>Normal</v>
      </c>
    </row>
    <row r="263" spans="1:7" x14ac:dyDescent="0.2">
      <c r="A263">
        <v>408</v>
      </c>
      <c r="B263" s="3">
        <f t="shared" si="23"/>
        <v>429.40289217986435</v>
      </c>
      <c r="C263" s="3">
        <f t="shared" si="24"/>
        <v>541.75755388258233</v>
      </c>
      <c r="D263" s="3">
        <f t="shared" si="20"/>
        <v>2596.4331077101938</v>
      </c>
      <c r="E263" s="4">
        <f t="shared" si="21"/>
        <v>2261.248561975427</v>
      </c>
      <c r="G263" s="2" t="str">
        <f t="shared" si="22"/>
        <v>Normal</v>
      </c>
    </row>
    <row r="264" spans="1:7" x14ac:dyDescent="0.2">
      <c r="A264">
        <v>338</v>
      </c>
      <c r="B264" s="3">
        <f t="shared" si="23"/>
        <v>406.55216913489824</v>
      </c>
      <c r="C264" s="3">
        <f t="shared" si="24"/>
        <v>523.07233696909248</v>
      </c>
      <c r="D264" s="3">
        <f t="shared" si="20"/>
        <v>2498.841517011268</v>
      </c>
      <c r="E264" s="4">
        <f t="shared" si="21"/>
        <v>2258.4331077101938</v>
      </c>
      <c r="G264" s="2" t="str">
        <f t="shared" si="22"/>
        <v>Normal</v>
      </c>
    </row>
    <row r="265" spans="1:7" x14ac:dyDescent="0.2">
      <c r="A265">
        <v>360</v>
      </c>
      <c r="B265" s="3">
        <f t="shared" si="23"/>
        <v>394.91412685117371</v>
      </c>
      <c r="C265" s="3">
        <f t="shared" si="24"/>
        <v>506.98092428397513</v>
      </c>
      <c r="D265" s="3">
        <f t="shared" si="20"/>
        <v>2422.8378239870744</v>
      </c>
      <c r="E265" s="4">
        <f t="shared" si="21"/>
        <v>2138.841517011268</v>
      </c>
      <c r="G265" s="2" t="str">
        <f t="shared" si="22"/>
        <v>Normal</v>
      </c>
    </row>
    <row r="266" spans="1:7" x14ac:dyDescent="0.2">
      <c r="A266">
        <v>275</v>
      </c>
      <c r="B266" s="3">
        <f t="shared" si="23"/>
        <v>364.93559513838028</v>
      </c>
      <c r="C266" s="3">
        <f t="shared" si="24"/>
        <v>488.36236477013705</v>
      </c>
      <c r="D266" s="3">
        <f t="shared" si="20"/>
        <v>2318.3850542189284</v>
      </c>
      <c r="E266" s="4">
        <f t="shared" si="21"/>
        <v>2147.8378239870744</v>
      </c>
      <c r="G266" s="2" t="str">
        <f t="shared" si="22"/>
        <v>Normal</v>
      </c>
    </row>
    <row r="267" spans="1:7" x14ac:dyDescent="0.2">
      <c r="A267">
        <v>299</v>
      </c>
      <c r="B267" s="3">
        <f t="shared" si="23"/>
        <v>348.45169635378522</v>
      </c>
      <c r="C267" s="3">
        <f t="shared" si="24"/>
        <v>472.95219513475854</v>
      </c>
      <c r="D267" s="3">
        <f t="shared" si="20"/>
        <v>2240.2604768928195</v>
      </c>
      <c r="E267" s="4">
        <f t="shared" si="21"/>
        <v>2019.3850542189284</v>
      </c>
      <c r="G267" s="2" t="str">
        <f t="shared" si="22"/>
        <v>Normal</v>
      </c>
    </row>
    <row r="268" spans="1:7" x14ac:dyDescent="0.2">
      <c r="A268">
        <v>465</v>
      </c>
      <c r="B268" s="3">
        <f t="shared" si="23"/>
        <v>377.58877226533889</v>
      </c>
      <c r="C268" s="3">
        <f t="shared" si="24"/>
        <v>465.41831790822465</v>
      </c>
      <c r="D268" s="3">
        <f t="shared" si="20"/>
        <v>2239.2620438982376</v>
      </c>
      <c r="E268" s="4">
        <f t="shared" si="21"/>
        <v>1775.2604768928195</v>
      </c>
      <c r="G268" s="2" t="str">
        <f t="shared" si="22"/>
        <v>Normal</v>
      </c>
    </row>
    <row r="269" spans="1:7" x14ac:dyDescent="0.2">
      <c r="A269">
        <v>693</v>
      </c>
      <c r="B269" s="3">
        <f t="shared" si="23"/>
        <v>456.4415791990042</v>
      </c>
      <c r="C269" s="3">
        <f t="shared" si="24"/>
        <v>464.8191599883242</v>
      </c>
      <c r="D269" s="3">
        <f t="shared" si="20"/>
        <v>2315.7182191523011</v>
      </c>
      <c r="E269" s="4">
        <f t="shared" si="21"/>
        <v>1546.2620438982376</v>
      </c>
      <c r="G269" s="2" t="str">
        <f t="shared" si="22"/>
        <v>Normal</v>
      </c>
    </row>
    <row r="270" spans="1:7" x14ac:dyDescent="0.2">
      <c r="A270">
        <v>372</v>
      </c>
      <c r="B270" s="3">
        <f t="shared" si="23"/>
        <v>435.33118439925317</v>
      </c>
      <c r="C270" s="3">
        <f t="shared" si="24"/>
        <v>445.46604154839883</v>
      </c>
      <c r="D270" s="3">
        <f t="shared" si="20"/>
        <v>2217.1953505928486</v>
      </c>
      <c r="E270" s="4">
        <f t="shared" si="21"/>
        <v>1943.7182191523011</v>
      </c>
      <c r="G270" s="2" t="str">
        <f t="shared" si="22"/>
        <v>Normal</v>
      </c>
    </row>
    <row r="271" spans="1:7" x14ac:dyDescent="0.2">
      <c r="A271">
        <v>397</v>
      </c>
      <c r="B271" s="3">
        <f t="shared" si="23"/>
        <v>425.74838829943985</v>
      </c>
      <c r="C271" s="3">
        <f t="shared" si="24"/>
        <v>428.69620271845486</v>
      </c>
      <c r="D271" s="3">
        <f t="shared" si="20"/>
        <v>2140.5331991732592</v>
      </c>
      <c r="E271" s="4">
        <f t="shared" si="21"/>
        <v>1820.1953505928486</v>
      </c>
      <c r="G271" s="2" t="str">
        <f t="shared" si="22"/>
        <v>Normal</v>
      </c>
    </row>
    <row r="272" spans="1:7" x14ac:dyDescent="0.2">
      <c r="A272">
        <v>421</v>
      </c>
      <c r="B272" s="3">
        <f t="shared" si="23"/>
        <v>424.56129122457992</v>
      </c>
      <c r="C272" s="3">
        <f t="shared" si="24"/>
        <v>413.60507359599683</v>
      </c>
      <c r="D272" s="3">
        <f t="shared" si="20"/>
        <v>2078.981585608567</v>
      </c>
      <c r="E272" s="4">
        <f t="shared" si="21"/>
        <v>1719.5331991732592</v>
      </c>
      <c r="G272" s="2" t="str">
        <f t="shared" si="22"/>
        <v>Normal</v>
      </c>
    </row>
    <row r="273" spans="1:7" x14ac:dyDescent="0.2">
      <c r="A273">
        <v>1642</v>
      </c>
      <c r="B273" s="3">
        <f t="shared" si="23"/>
        <v>728.920968418435</v>
      </c>
      <c r="C273" s="3">
        <f t="shared" si="24"/>
        <v>450.18203116129911</v>
      </c>
      <c r="D273" s="3">
        <f t="shared" si="20"/>
        <v>2529.6490930636314</v>
      </c>
      <c r="E273" s="4">
        <f t="shared" si="21"/>
        <v>436.981585608567</v>
      </c>
      <c r="G273" s="2" t="str">
        <f t="shared" si="22"/>
        <v>Normal</v>
      </c>
    </row>
    <row r="274" spans="1:7" x14ac:dyDescent="0.2">
      <c r="A274">
        <v>366</v>
      </c>
      <c r="B274" s="3">
        <f t="shared" si="23"/>
        <v>638.19072631382619</v>
      </c>
      <c r="C274" s="3">
        <f t="shared" si="24"/>
        <v>479.83769284420043</v>
      </c>
      <c r="D274" s="3">
        <f t="shared" si="20"/>
        <v>2557.5414976906277</v>
      </c>
      <c r="E274" s="4">
        <f t="shared" si="21"/>
        <v>2163.6490930636314</v>
      </c>
      <c r="G274" s="2" t="str">
        <f t="shared" si="22"/>
        <v>Normal</v>
      </c>
    </row>
    <row r="275" spans="1:7" x14ac:dyDescent="0.2">
      <c r="A275">
        <v>287</v>
      </c>
      <c r="B275" s="3">
        <f t="shared" si="23"/>
        <v>550.39304473536959</v>
      </c>
      <c r="C275" s="3">
        <f t="shared" si="24"/>
        <v>483.04164673806991</v>
      </c>
      <c r="D275" s="3">
        <f t="shared" si="20"/>
        <v>2482.559631687649</v>
      </c>
      <c r="E275" s="4">
        <f t="shared" si="21"/>
        <v>2270.5414976906277</v>
      </c>
      <c r="G275" s="2" t="str">
        <f t="shared" si="22"/>
        <v>Normal</v>
      </c>
    </row>
    <row r="276" spans="1:7" x14ac:dyDescent="0.2">
      <c r="A276">
        <v>413</v>
      </c>
      <c r="B276" s="3">
        <f t="shared" si="23"/>
        <v>516.04478355152719</v>
      </c>
      <c r="C276" s="3">
        <f t="shared" si="24"/>
        <v>475.12001788224205</v>
      </c>
      <c r="D276" s="3">
        <f t="shared" si="20"/>
        <v>2416.5248550804954</v>
      </c>
      <c r="E276" s="4">
        <f t="shared" si="21"/>
        <v>2069.559631687649</v>
      </c>
      <c r="G276" s="2" t="str">
        <f t="shared" si="22"/>
        <v>Normal</v>
      </c>
    </row>
    <row r="277" spans="1:7" x14ac:dyDescent="0.2">
      <c r="A277">
        <v>438</v>
      </c>
      <c r="B277" s="3">
        <f t="shared" si="23"/>
        <v>496.53358766364539</v>
      </c>
      <c r="C277" s="3">
        <f t="shared" si="24"/>
        <v>464.16785053319882</v>
      </c>
      <c r="D277" s="3">
        <f t="shared" si="20"/>
        <v>2353.2049897964407</v>
      </c>
      <c r="E277" s="4">
        <f t="shared" si="21"/>
        <v>1978.5248550804954</v>
      </c>
      <c r="G277" s="2" t="str">
        <f t="shared" si="22"/>
        <v>Normal</v>
      </c>
    </row>
    <row r="278" spans="1:7" x14ac:dyDescent="0.2">
      <c r="A278">
        <v>474</v>
      </c>
      <c r="B278" s="3">
        <f t="shared" si="23"/>
        <v>490.90019074773403</v>
      </c>
      <c r="C278" s="3">
        <f t="shared" si="24"/>
        <v>453.97926574103707</v>
      </c>
      <c r="D278" s="3">
        <f t="shared" si="20"/>
        <v>2306.8172537118821</v>
      </c>
      <c r="E278" s="4">
        <f t="shared" si="21"/>
        <v>1879.2049897964407</v>
      </c>
      <c r="G278" s="2" t="str">
        <f t="shared" si="22"/>
        <v>Normal</v>
      </c>
    </row>
    <row r="279" spans="1:7" x14ac:dyDescent="0.2">
      <c r="A279">
        <v>383</v>
      </c>
      <c r="B279" s="3">
        <f t="shared" si="23"/>
        <v>463.92514306080051</v>
      </c>
      <c r="C279" s="3">
        <f t="shared" si="24"/>
        <v>441.71198268663125</v>
      </c>
      <c r="D279" s="3">
        <f t="shared" si="20"/>
        <v>2230.7730738073255</v>
      </c>
      <c r="E279" s="4">
        <f t="shared" si="21"/>
        <v>1923.8172537118821</v>
      </c>
      <c r="G279" s="2" t="str">
        <f t="shared" si="22"/>
        <v>Normal</v>
      </c>
    </row>
    <row r="280" spans="1:7" x14ac:dyDescent="0.2">
      <c r="A280">
        <v>305</v>
      </c>
      <c r="B280" s="3">
        <f t="shared" si="23"/>
        <v>424.19385729560037</v>
      </c>
      <c r="C280" s="3">
        <f t="shared" si="24"/>
        <v>424.67088705061354</v>
      </c>
      <c r="D280" s="3">
        <f t="shared" si="20"/>
        <v>2122.8774054980545</v>
      </c>
      <c r="E280" s="4">
        <f t="shared" si="21"/>
        <v>1925.7730738073255</v>
      </c>
      <c r="G280" s="2" t="str">
        <f t="shared" si="22"/>
        <v>Normal</v>
      </c>
    </row>
    <row r="281" spans="1:7" x14ac:dyDescent="0.2">
      <c r="A281">
        <v>329</v>
      </c>
      <c r="B281" s="3">
        <f t="shared" si="23"/>
        <v>400.39539297170029</v>
      </c>
      <c r="C281" s="3">
        <f t="shared" si="24"/>
        <v>406.01634775344354</v>
      </c>
      <c r="D281" s="3">
        <f t="shared" si="20"/>
        <v>2024.4607839854743</v>
      </c>
      <c r="E281" s="4">
        <f t="shared" si="21"/>
        <v>1793.8774054980545</v>
      </c>
      <c r="G281" s="2" t="str">
        <f t="shared" si="22"/>
        <v>Normal</v>
      </c>
    </row>
    <row r="282" spans="1:7" x14ac:dyDescent="0.2">
      <c r="A282">
        <v>557</v>
      </c>
      <c r="B282" s="3">
        <f t="shared" si="23"/>
        <v>439.54654472877519</v>
      </c>
      <c r="C282" s="3">
        <f t="shared" si="24"/>
        <v>398.26669328056607</v>
      </c>
      <c r="D282" s="3">
        <f t="shared" si="20"/>
        <v>2032.6133178510395</v>
      </c>
      <c r="E282" s="4">
        <f t="shared" si="21"/>
        <v>1467.4607839854743</v>
      </c>
      <c r="G282" s="2" t="str">
        <f t="shared" si="22"/>
        <v>Normal</v>
      </c>
    </row>
    <row r="283" spans="1:7" x14ac:dyDescent="0.2">
      <c r="A283">
        <v>1606</v>
      </c>
      <c r="B283" s="3">
        <f t="shared" si="23"/>
        <v>731.15990854658139</v>
      </c>
      <c r="C283" s="3">
        <f t="shared" si="24"/>
        <v>439.86066528796027</v>
      </c>
      <c r="D283" s="3">
        <f t="shared" si="20"/>
        <v>2490.6025696984225</v>
      </c>
      <c r="E283" s="4">
        <f t="shared" si="21"/>
        <v>426.61331785103948</v>
      </c>
      <c r="G283" s="2" t="str">
        <f t="shared" si="22"/>
        <v>Normal</v>
      </c>
    </row>
    <row r="284" spans="1:7" x14ac:dyDescent="0.2">
      <c r="A284">
        <v>416</v>
      </c>
      <c r="B284" s="3">
        <f t="shared" si="23"/>
        <v>652.36993140993604</v>
      </c>
      <c r="C284" s="3">
        <f t="shared" si="24"/>
        <v>474.48848296162191</v>
      </c>
      <c r="D284" s="3">
        <f t="shared" si="20"/>
        <v>2550.3238632564235</v>
      </c>
      <c r="E284" s="4">
        <f t="shared" si="21"/>
        <v>2074.6025696984225</v>
      </c>
      <c r="G284" s="2" t="str">
        <f t="shared" si="22"/>
        <v>Normal</v>
      </c>
    </row>
    <row r="285" spans="1:7" x14ac:dyDescent="0.2">
      <c r="A285">
        <v>343</v>
      </c>
      <c r="B285" s="3">
        <f t="shared" si="23"/>
        <v>575.02744855745209</v>
      </c>
      <c r="C285" s="3">
        <f t="shared" si="24"/>
        <v>483.75110021795524</v>
      </c>
      <c r="D285" s="3">
        <f t="shared" si="20"/>
        <v>2510.0318494292733</v>
      </c>
      <c r="E285" s="4">
        <f t="shared" si="21"/>
        <v>2207.3238632564235</v>
      </c>
      <c r="G285" s="2" t="str">
        <f t="shared" si="22"/>
        <v>Normal</v>
      </c>
    </row>
    <row r="286" spans="1:7" x14ac:dyDescent="0.2">
      <c r="A286">
        <v>465</v>
      </c>
      <c r="B286" s="3">
        <f t="shared" si="23"/>
        <v>547.52058641808912</v>
      </c>
      <c r="C286" s="3">
        <f t="shared" si="24"/>
        <v>482.04312866102055</v>
      </c>
      <c r="D286" s="3">
        <f t="shared" si="20"/>
        <v>2475.6931010621711</v>
      </c>
      <c r="E286" s="4">
        <f t="shared" si="21"/>
        <v>2045.0318494292733</v>
      </c>
      <c r="G286" s="2" t="str">
        <f t="shared" si="22"/>
        <v>Normal</v>
      </c>
    </row>
    <row r="287" spans="1:7" x14ac:dyDescent="0.2">
      <c r="A287">
        <v>695</v>
      </c>
      <c r="B287" s="3">
        <f t="shared" si="23"/>
        <v>584.3904398135669</v>
      </c>
      <c r="C287" s="3">
        <f t="shared" si="24"/>
        <v>485.14844911893101</v>
      </c>
      <c r="D287" s="3">
        <f t="shared" si="20"/>
        <v>2524.9842362892909</v>
      </c>
      <c r="E287" s="4">
        <f t="shared" si="21"/>
        <v>1780.6931010621711</v>
      </c>
      <c r="G287" s="2" t="str">
        <f t="shared" si="22"/>
        <v>Normal</v>
      </c>
    </row>
    <row r="288" spans="1:7" x14ac:dyDescent="0.2">
      <c r="A288">
        <v>514</v>
      </c>
      <c r="B288" s="3">
        <f t="shared" si="23"/>
        <v>566.79282986017517</v>
      </c>
      <c r="C288" s="3">
        <f t="shared" si="24"/>
        <v>486.68966380657247</v>
      </c>
      <c r="D288" s="3">
        <f t="shared" si="20"/>
        <v>2513.5514850864652</v>
      </c>
      <c r="E288" s="4">
        <f t="shared" si="21"/>
        <v>2010.9842362892909</v>
      </c>
      <c r="G288" s="2" t="str">
        <f t="shared" si="22"/>
        <v>Normal</v>
      </c>
    </row>
    <row r="289" spans="1:7" x14ac:dyDescent="0.2">
      <c r="A289">
        <v>419</v>
      </c>
      <c r="B289" s="3">
        <f t="shared" si="23"/>
        <v>529.84462239513141</v>
      </c>
      <c r="C289" s="3">
        <f t="shared" si="24"/>
        <v>480.96599308046001</v>
      </c>
      <c r="D289" s="3">
        <f t="shared" si="20"/>
        <v>2453.7085947169717</v>
      </c>
      <c r="E289" s="4">
        <f t="shared" si="21"/>
        <v>2094.5514850864652</v>
      </c>
      <c r="G289" s="2" t="str">
        <f t="shared" si="22"/>
        <v>Normal</v>
      </c>
    </row>
    <row r="290" spans="1:7" x14ac:dyDescent="0.2">
      <c r="A290">
        <v>444</v>
      </c>
      <c r="B290" s="3">
        <f t="shared" si="23"/>
        <v>508.38346679634856</v>
      </c>
      <c r="C290" s="3">
        <f t="shared" si="24"/>
        <v>471.20730372949299</v>
      </c>
      <c r="D290" s="3">
        <f t="shared" si="20"/>
        <v>2393.2126817143208</v>
      </c>
      <c r="E290" s="4">
        <f t="shared" si="21"/>
        <v>2009.7085947169717</v>
      </c>
      <c r="G290" s="2" t="str">
        <f t="shared" si="22"/>
        <v>Normal</v>
      </c>
    </row>
    <row r="291" spans="1:7" x14ac:dyDescent="0.2">
      <c r="A291">
        <v>366</v>
      </c>
      <c r="B291" s="3">
        <f t="shared" si="23"/>
        <v>472.78760009726142</v>
      </c>
      <c r="C291" s="3">
        <f t="shared" si="24"/>
        <v>457.0125844864807</v>
      </c>
      <c r="D291" s="3">
        <f t="shared" si="20"/>
        <v>2300.8379380431843</v>
      </c>
      <c r="E291" s="4">
        <f t="shared" si="21"/>
        <v>2027.2126817143208</v>
      </c>
      <c r="G291" s="2" t="str">
        <f t="shared" si="22"/>
        <v>Normal</v>
      </c>
    </row>
    <row r="292" spans="1:7" x14ac:dyDescent="0.2">
      <c r="A292">
        <v>288</v>
      </c>
      <c r="B292" s="3">
        <f t="shared" si="23"/>
        <v>426.59070007294605</v>
      </c>
      <c r="C292" s="3">
        <f t="shared" si="24"/>
        <v>437.01726838188131</v>
      </c>
      <c r="D292" s="3">
        <f t="shared" si="20"/>
        <v>2174.6597736004715</v>
      </c>
      <c r="E292" s="4">
        <f t="shared" si="21"/>
        <v>2012.8379380431843</v>
      </c>
      <c r="G292" s="2" t="str">
        <f t="shared" si="22"/>
        <v>Normal</v>
      </c>
    </row>
    <row r="293" spans="1:7" x14ac:dyDescent="0.2">
      <c r="A293">
        <v>1961</v>
      </c>
      <c r="B293" s="3">
        <f t="shared" si="23"/>
        <v>810.19302505470955</v>
      </c>
      <c r="C293" s="3">
        <f t="shared" si="24"/>
        <v>483.46296587641035</v>
      </c>
      <c r="D293" s="3">
        <f t="shared" si="20"/>
        <v>2744.044888560351</v>
      </c>
      <c r="E293" s="4">
        <f t="shared" si="21"/>
        <v>213.65977360047145</v>
      </c>
      <c r="G293" s="2" t="str">
        <f t="shared" si="22"/>
        <v>Normal</v>
      </c>
    </row>
    <row r="294" spans="1:7" x14ac:dyDescent="0.2">
      <c r="A294">
        <v>937</v>
      </c>
      <c r="B294" s="3">
        <f t="shared" si="23"/>
        <v>841.89476879103222</v>
      </c>
      <c r="C294" s="3">
        <f t="shared" si="24"/>
        <v>541.86100379188201</v>
      </c>
      <c r="D294" s="3">
        <f t="shared" si="20"/>
        <v>3009.3387839585603</v>
      </c>
      <c r="E294" s="4">
        <f t="shared" si="21"/>
        <v>1807.044888560351</v>
      </c>
      <c r="G294" s="2" t="str">
        <f t="shared" si="22"/>
        <v>Normal</v>
      </c>
    </row>
    <row r="295" spans="1:7" x14ac:dyDescent="0.2">
      <c r="A295">
        <v>459</v>
      </c>
      <c r="B295" s="3">
        <f t="shared" si="23"/>
        <v>746.17107659327417</v>
      </c>
      <c r="C295" s="3">
        <f t="shared" si="24"/>
        <v>572.08733738234218</v>
      </c>
      <c r="D295" s="3">
        <f t="shared" si="20"/>
        <v>3034.5204261226427</v>
      </c>
      <c r="E295" s="4">
        <f t="shared" si="21"/>
        <v>2550.3387839585603</v>
      </c>
      <c r="G295" s="2" t="str">
        <f t="shared" si="22"/>
        <v>Normal</v>
      </c>
    </row>
    <row r="296" spans="1:7" x14ac:dyDescent="0.2">
      <c r="A296">
        <v>367</v>
      </c>
      <c r="B296" s="3">
        <f t="shared" si="23"/>
        <v>651.37830744495568</v>
      </c>
      <c r="C296" s="3">
        <f t="shared" si="24"/>
        <v>574.32544144057965</v>
      </c>
      <c r="D296" s="3">
        <f t="shared" si="20"/>
        <v>2948.6800732072743</v>
      </c>
      <c r="E296" s="4">
        <f t="shared" si="21"/>
        <v>2667.5204261226427</v>
      </c>
      <c r="G296" s="2" t="str">
        <f t="shared" si="22"/>
        <v>Normal</v>
      </c>
    </row>
    <row r="297" spans="1:7" x14ac:dyDescent="0.2">
      <c r="A297">
        <v>403</v>
      </c>
      <c r="B297" s="3">
        <f t="shared" si="23"/>
        <v>589.28373058371676</v>
      </c>
      <c r="C297" s="3">
        <f t="shared" si="24"/>
        <v>560.85528488330203</v>
      </c>
      <c r="D297" s="3">
        <f t="shared" si="20"/>
        <v>2832.7048701169251</v>
      </c>
      <c r="E297" s="4">
        <f t="shared" si="21"/>
        <v>2545.6800732072743</v>
      </c>
      <c r="G297" s="2" t="str">
        <f t="shared" si="22"/>
        <v>Normal</v>
      </c>
    </row>
    <row r="298" spans="1:7" x14ac:dyDescent="0.2">
      <c r="A298">
        <v>417</v>
      </c>
      <c r="B298" s="3">
        <f t="shared" si="23"/>
        <v>546.21279793778763</v>
      </c>
      <c r="C298" s="3">
        <f t="shared" si="24"/>
        <v>540.44611651462696</v>
      </c>
      <c r="D298" s="3">
        <f t="shared" si="20"/>
        <v>2707.9972639962953</v>
      </c>
      <c r="E298" s="4">
        <f t="shared" si="21"/>
        <v>2415.7048701169251</v>
      </c>
      <c r="G298" s="2" t="str">
        <f t="shared" si="22"/>
        <v>Normal</v>
      </c>
    </row>
    <row r="299" spans="1:7" x14ac:dyDescent="0.2">
      <c r="A299">
        <v>440</v>
      </c>
      <c r="B299" s="3">
        <f t="shared" si="23"/>
        <v>519.65959845334078</v>
      </c>
      <c r="C299" s="3">
        <f t="shared" si="24"/>
        <v>518.5218270250831</v>
      </c>
      <c r="D299" s="3">
        <f t="shared" si="20"/>
        <v>2593.7469065536734</v>
      </c>
      <c r="E299" s="4">
        <f t="shared" si="21"/>
        <v>2267.9972639962953</v>
      </c>
      <c r="G299" s="2" t="str">
        <f t="shared" si="22"/>
        <v>Normal</v>
      </c>
    </row>
    <row r="300" spans="1:7" x14ac:dyDescent="0.2">
      <c r="A300">
        <v>465</v>
      </c>
      <c r="B300" s="3">
        <f t="shared" si="23"/>
        <v>505.99469884000558</v>
      </c>
      <c r="C300" s="3">
        <f t="shared" si="24"/>
        <v>498.43179999814697</v>
      </c>
      <c r="D300" s="3">
        <f t="shared" si="20"/>
        <v>2499.7218988325935</v>
      </c>
      <c r="E300" s="4">
        <f t="shared" si="21"/>
        <v>2128.7469065536734</v>
      </c>
      <c r="G300" s="2" t="str">
        <f t="shared" si="22"/>
        <v>Normal</v>
      </c>
    </row>
    <row r="301" spans="1:7" x14ac:dyDescent="0.2">
      <c r="A301">
        <v>392</v>
      </c>
      <c r="B301" s="3">
        <f t="shared" si="23"/>
        <v>477.49602413000417</v>
      </c>
      <c r="C301" s="3">
        <f t="shared" si="24"/>
        <v>478.05292229561121</v>
      </c>
      <c r="D301" s="3">
        <f t="shared" si="20"/>
        <v>2389.707713312449</v>
      </c>
      <c r="E301" s="4">
        <f t="shared" si="21"/>
        <v>2107.7218988325935</v>
      </c>
      <c r="G301" s="2" t="str">
        <f t="shared" si="22"/>
        <v>Normal</v>
      </c>
    </row>
    <row r="302" spans="1:7" x14ac:dyDescent="0.2">
      <c r="A302">
        <v>410</v>
      </c>
      <c r="B302" s="3">
        <f t="shared" si="23"/>
        <v>460.62201809750314</v>
      </c>
      <c r="C302" s="3">
        <f t="shared" si="24"/>
        <v>458.64072048586087</v>
      </c>
      <c r="D302" s="3">
        <f t="shared" si="20"/>
        <v>2295.1849000409466</v>
      </c>
      <c r="E302" s="4">
        <f t="shared" si="21"/>
        <v>1979.707713312449</v>
      </c>
      <c r="G302" s="2" t="str">
        <f t="shared" si="22"/>
        <v>Normal</v>
      </c>
    </row>
    <row r="303" spans="1:7" x14ac:dyDescent="0.2">
      <c r="A303">
        <v>443</v>
      </c>
      <c r="B303" s="3">
        <f t="shared" si="23"/>
        <v>456.21651357312737</v>
      </c>
      <c r="C303" s="3">
        <f t="shared" si="24"/>
        <v>442.30939353145868</v>
      </c>
      <c r="D303" s="3">
        <f t="shared" si="20"/>
        <v>2225.4540876989622</v>
      </c>
      <c r="E303" s="4">
        <f t="shared" si="21"/>
        <v>1852.1849000409466</v>
      </c>
      <c r="G303" s="2" t="str">
        <f t="shared" si="22"/>
        <v>Normal</v>
      </c>
    </row>
    <row r="304" spans="1:7" x14ac:dyDescent="0.2">
      <c r="A304">
        <v>464</v>
      </c>
      <c r="B304" s="3">
        <f t="shared" si="23"/>
        <v>458.1623851798455</v>
      </c>
      <c r="C304" s="3">
        <f t="shared" si="24"/>
        <v>430.12993502389133</v>
      </c>
      <c r="D304" s="3">
        <f t="shared" si="20"/>
        <v>2178.6821252754107</v>
      </c>
      <c r="E304" s="4">
        <f t="shared" si="21"/>
        <v>1761.4540876989622</v>
      </c>
      <c r="G304" s="2" t="str">
        <f t="shared" si="22"/>
        <v>Normal</v>
      </c>
    </row>
    <row r="305" spans="1:7" x14ac:dyDescent="0.2">
      <c r="A305">
        <v>390</v>
      </c>
      <c r="B305" s="3">
        <f t="shared" si="23"/>
        <v>441.12178888488415</v>
      </c>
      <c r="C305" s="3">
        <f t="shared" si="24"/>
        <v>418.37586867439148</v>
      </c>
      <c r="D305" s="3">
        <f t="shared" si="20"/>
        <v>2114.6252635824503</v>
      </c>
      <c r="E305" s="4">
        <f t="shared" si="21"/>
        <v>1788.6821252754107</v>
      </c>
      <c r="G305" s="2" t="str">
        <f t="shared" si="22"/>
        <v>Normal</v>
      </c>
    </row>
    <row r="306" spans="1:7" x14ac:dyDescent="0.2">
      <c r="A306">
        <v>410</v>
      </c>
      <c r="B306" s="3">
        <f t="shared" si="23"/>
        <v>433.34134166366312</v>
      </c>
      <c r="C306" s="3">
        <f t="shared" si="24"/>
        <v>407.37821456064836</v>
      </c>
      <c r="D306" s="3">
        <f t="shared" si="20"/>
        <v>2062.8541999062563</v>
      </c>
      <c r="E306" s="4">
        <f t="shared" si="21"/>
        <v>1704.6252635824503</v>
      </c>
      <c r="G306" s="2" t="str">
        <f t="shared" si="22"/>
        <v>Normal</v>
      </c>
    </row>
    <row r="307" spans="1:7" x14ac:dyDescent="0.2">
      <c r="A307">
        <v>436</v>
      </c>
      <c r="B307" s="3">
        <f t="shared" si="23"/>
        <v>434.00600624774734</v>
      </c>
      <c r="C307" s="3">
        <f t="shared" si="24"/>
        <v>398.80839571162733</v>
      </c>
      <c r="D307" s="3">
        <f t="shared" si="20"/>
        <v>2029.2395890942566</v>
      </c>
      <c r="E307" s="4">
        <f t="shared" si="21"/>
        <v>1626.8541999062563</v>
      </c>
      <c r="G307" s="2" t="str">
        <f t="shared" si="22"/>
        <v>Normal</v>
      </c>
    </row>
    <row r="308" spans="1:7" x14ac:dyDescent="0.2">
      <c r="A308">
        <v>458</v>
      </c>
      <c r="B308" s="3">
        <f t="shared" si="23"/>
        <v>440.0045046858105</v>
      </c>
      <c r="C308" s="3">
        <f t="shared" si="24"/>
        <v>393.37734787707626</v>
      </c>
      <c r="D308" s="3">
        <f t="shared" si="20"/>
        <v>2013.5138961941157</v>
      </c>
      <c r="E308" s="4">
        <f t="shared" si="21"/>
        <v>1571.2395890942566</v>
      </c>
      <c r="G308" s="2" t="str">
        <f t="shared" si="22"/>
        <v>Normal</v>
      </c>
    </row>
    <row r="309" spans="1:7" x14ac:dyDescent="0.2">
      <c r="A309">
        <v>379</v>
      </c>
      <c r="B309" s="3">
        <f t="shared" si="23"/>
        <v>424.75337851435791</v>
      </c>
      <c r="C309" s="3">
        <f t="shared" si="24"/>
        <v>387.193799227824</v>
      </c>
      <c r="D309" s="3">
        <f t="shared" si="20"/>
        <v>1973.5285754256538</v>
      </c>
      <c r="E309" s="4">
        <f t="shared" si="21"/>
        <v>1634.5138961941157</v>
      </c>
      <c r="G309" s="2" t="str">
        <f t="shared" si="22"/>
        <v>Normal</v>
      </c>
    </row>
    <row r="310" spans="1:7" x14ac:dyDescent="0.2">
      <c r="A310">
        <v>403</v>
      </c>
      <c r="B310" s="3">
        <f t="shared" si="23"/>
        <v>419.31503388576846</v>
      </c>
      <c r="C310" s="3">
        <f t="shared" si="24"/>
        <v>380.84719066088064</v>
      </c>
      <c r="D310" s="3">
        <f t="shared" si="20"/>
        <v>1942.7037965292911</v>
      </c>
      <c r="E310" s="4">
        <f t="shared" si="21"/>
        <v>1570.5285754256538</v>
      </c>
      <c r="G310" s="2" t="str">
        <f t="shared" si="22"/>
        <v>Normal</v>
      </c>
    </row>
    <row r="311" spans="1:7" x14ac:dyDescent="0.2">
      <c r="A311">
        <v>428</v>
      </c>
      <c r="B311" s="3">
        <f t="shared" si="23"/>
        <v>421.48627541432631</v>
      </c>
      <c r="C311" s="3">
        <f t="shared" si="24"/>
        <v>376.13552392566999</v>
      </c>
      <c r="D311" s="3">
        <f t="shared" si="20"/>
        <v>1926.0283711170064</v>
      </c>
      <c r="E311" s="4">
        <f t="shared" si="21"/>
        <v>1514.7037965292911</v>
      </c>
      <c r="G311" s="2" t="str">
        <f t="shared" si="22"/>
        <v>Normal</v>
      </c>
    </row>
    <row r="312" spans="1:7" x14ac:dyDescent="0.2">
      <c r="A312">
        <v>452</v>
      </c>
      <c r="B312" s="3">
        <f t="shared" si="23"/>
        <v>429.11470656074471</v>
      </c>
      <c r="C312" s="3">
        <f t="shared" si="24"/>
        <v>373.94174114175962</v>
      </c>
      <c r="D312" s="3">
        <f t="shared" si="20"/>
        <v>1924.8816711277832</v>
      </c>
      <c r="E312" s="4">
        <f t="shared" si="21"/>
        <v>1474.0283711170064</v>
      </c>
      <c r="G312" s="2" t="str">
        <f t="shared" si="22"/>
        <v>Normal</v>
      </c>
    </row>
    <row r="313" spans="1:7" x14ac:dyDescent="0.2">
      <c r="A313">
        <v>374</v>
      </c>
      <c r="B313" s="3">
        <f t="shared" si="23"/>
        <v>415.33602992055853</v>
      </c>
      <c r="C313" s="3">
        <f t="shared" si="24"/>
        <v>370.51137950444996</v>
      </c>
      <c r="D313" s="3">
        <f t="shared" si="20"/>
        <v>1897.3815479383584</v>
      </c>
      <c r="E313" s="4">
        <f t="shared" si="21"/>
        <v>1550.8816711277832</v>
      </c>
      <c r="G313" s="2" t="str">
        <f t="shared" si="22"/>
        <v>Normal</v>
      </c>
    </row>
    <row r="314" spans="1:7" x14ac:dyDescent="0.2">
      <c r="A314">
        <v>398</v>
      </c>
      <c r="B314" s="3">
        <f t="shared" si="23"/>
        <v>411.0020224404189</v>
      </c>
      <c r="C314" s="3">
        <f t="shared" si="24"/>
        <v>366.48733986443523</v>
      </c>
      <c r="D314" s="3">
        <f t="shared" si="20"/>
        <v>1876.9513818981598</v>
      </c>
      <c r="E314" s="4">
        <f t="shared" si="21"/>
        <v>1499.3815479383584</v>
      </c>
      <c r="G314" s="2" t="str">
        <f t="shared" si="22"/>
        <v>Normal</v>
      </c>
    </row>
    <row r="315" spans="1:7" x14ac:dyDescent="0.2">
      <c r="A315">
        <v>436</v>
      </c>
      <c r="B315" s="3">
        <f t="shared" si="23"/>
        <v>417.25151683031419</v>
      </c>
      <c r="C315" s="3">
        <f t="shared" si="24"/>
        <v>364.23085882539976</v>
      </c>
      <c r="D315" s="3">
        <f t="shared" si="20"/>
        <v>1874.1749521319132</v>
      </c>
      <c r="E315" s="4">
        <f t="shared" si="21"/>
        <v>1440.9513818981598</v>
      </c>
      <c r="G315" s="2" t="str">
        <f t="shared" si="22"/>
        <v>Normal</v>
      </c>
    </row>
    <row r="316" spans="1:7" x14ac:dyDescent="0.2">
      <c r="A316">
        <v>554</v>
      </c>
      <c r="B316" s="3">
        <f t="shared" si="23"/>
        <v>451.43863762273565</v>
      </c>
      <c r="C316" s="3">
        <f t="shared" si="24"/>
        <v>368.35215956435479</v>
      </c>
      <c r="D316" s="3">
        <f t="shared" si="20"/>
        <v>1924.8472758801549</v>
      </c>
      <c r="E316" s="4">
        <f t="shared" si="21"/>
        <v>1320.1749521319132</v>
      </c>
      <c r="G316" s="2" t="str">
        <f t="shared" si="22"/>
        <v>Normal</v>
      </c>
    </row>
    <row r="317" spans="1:7" x14ac:dyDescent="0.2">
      <c r="A317">
        <v>378</v>
      </c>
      <c r="B317" s="3">
        <f t="shared" si="23"/>
        <v>433.07897821705171</v>
      </c>
      <c r="C317" s="3">
        <f t="shared" si="24"/>
        <v>370.38588125724488</v>
      </c>
      <c r="D317" s="3">
        <f t="shared" si="20"/>
        <v>1914.6225032460311</v>
      </c>
      <c r="E317" s="4">
        <f t="shared" si="21"/>
        <v>1546.8472758801549</v>
      </c>
      <c r="G317" s="2" t="str">
        <f t="shared" si="22"/>
        <v>Normal</v>
      </c>
    </row>
    <row r="318" spans="1:7" x14ac:dyDescent="0.2">
      <c r="A318">
        <v>398</v>
      </c>
      <c r="B318" s="3">
        <f t="shared" si="23"/>
        <v>424.30923366278876</v>
      </c>
      <c r="C318" s="3">
        <f t="shared" si="24"/>
        <v>369.49823213091776</v>
      </c>
      <c r="D318" s="3">
        <f t="shared" si="20"/>
        <v>1902.3021621864598</v>
      </c>
      <c r="E318" s="4">
        <f t="shared" si="21"/>
        <v>1516.6225032460311</v>
      </c>
      <c r="G318" s="2" t="str">
        <f t="shared" si="22"/>
        <v>Normal</v>
      </c>
    </row>
    <row r="319" spans="1:7" x14ac:dyDescent="0.2">
      <c r="A319">
        <v>1830</v>
      </c>
      <c r="B319" s="3">
        <f t="shared" si="23"/>
        <v>775.73192524709157</v>
      </c>
      <c r="C319" s="3">
        <f t="shared" si="24"/>
        <v>424.57778998917638</v>
      </c>
      <c r="D319" s="3">
        <f t="shared" si="20"/>
        <v>2474.0430852037971</v>
      </c>
      <c r="E319" s="4">
        <f t="shared" si="21"/>
        <v>72.302162186459782</v>
      </c>
      <c r="G319" s="2" t="str">
        <f t="shared" si="22"/>
        <v>Normal</v>
      </c>
    </row>
    <row r="320" spans="1:7" x14ac:dyDescent="0.2">
      <c r="A320">
        <v>866</v>
      </c>
      <c r="B320" s="3">
        <f t="shared" si="23"/>
        <v>798.29894393531868</v>
      </c>
      <c r="C320" s="3">
        <f t="shared" si="24"/>
        <v>488.8264294101233</v>
      </c>
      <c r="D320" s="3">
        <f t="shared" si="20"/>
        <v>2753.6046615758119</v>
      </c>
      <c r="E320" s="4">
        <f t="shared" si="21"/>
        <v>1608.0430852037971</v>
      </c>
      <c r="G320" s="2" t="str">
        <f t="shared" si="22"/>
        <v>Normal</v>
      </c>
    </row>
    <row r="321" spans="1:7" x14ac:dyDescent="0.2">
      <c r="A321">
        <v>883</v>
      </c>
      <c r="B321" s="3">
        <f t="shared" si="23"/>
        <v>819.47420795148901</v>
      </c>
      <c r="C321" s="3">
        <f t="shared" si="24"/>
        <v>541.64213724627325</v>
      </c>
      <c r="D321" s="3">
        <f t="shared" si="20"/>
        <v>2986.042756936582</v>
      </c>
      <c r="E321" s="4">
        <f t="shared" si="21"/>
        <v>1870.6046615758119</v>
      </c>
      <c r="G321" s="2" t="str">
        <f t="shared" si="22"/>
        <v>Normal</v>
      </c>
    </row>
    <row r="322" spans="1:7" x14ac:dyDescent="0.2">
      <c r="A322">
        <v>400</v>
      </c>
      <c r="B322" s="3">
        <f t="shared" si="23"/>
        <v>714.60565596361675</v>
      </c>
      <c r="C322" s="3">
        <f t="shared" si="24"/>
        <v>565.63958932621551</v>
      </c>
      <c r="D322" s="3">
        <f t="shared" si="20"/>
        <v>2977.1640132684788</v>
      </c>
      <c r="E322" s="4">
        <f t="shared" si="21"/>
        <v>2586.042756936582</v>
      </c>
      <c r="G322" s="2" t="str">
        <f t="shared" si="22"/>
        <v>Normal</v>
      </c>
    </row>
    <row r="323" spans="1:7" x14ac:dyDescent="0.2">
      <c r="A323">
        <v>835</v>
      </c>
      <c r="B323" s="3">
        <f t="shared" si="23"/>
        <v>744.70424197271257</v>
      </c>
      <c r="C323" s="3">
        <f t="shared" si="24"/>
        <v>582.68568178829457</v>
      </c>
      <c r="D323" s="3">
        <f t="shared" si="20"/>
        <v>3075.446969125891</v>
      </c>
      <c r="E323" s="4">
        <f t="shared" si="21"/>
        <v>2142.1640132684788</v>
      </c>
      <c r="G323" s="2" t="str">
        <f t="shared" si="22"/>
        <v>Normal</v>
      </c>
    </row>
    <row r="324" spans="1:7" x14ac:dyDescent="0.2">
      <c r="A324">
        <v>962</v>
      </c>
      <c r="B324" s="3">
        <f t="shared" si="23"/>
        <v>799.0281814795344</v>
      </c>
      <c r="C324" s="3">
        <f t="shared" si="24"/>
        <v>605.81750368644566</v>
      </c>
      <c r="D324" s="3">
        <f t="shared" ref="D324:D387" si="25">IF(G324="Normal",B324+4*C324,D323*2)</f>
        <v>3222.298196225317</v>
      </c>
      <c r="E324" s="4">
        <f t="shared" ref="E324:E387" si="26">ABS( D323-A324)</f>
        <v>2113.446969125891</v>
      </c>
      <c r="G324" s="2" t="str">
        <f t="shared" ref="G324:G387" si="27">IF(A324&lt;D323,"Normal","Timeout")</f>
        <v>Normal</v>
      </c>
    </row>
    <row r="325" spans="1:7" x14ac:dyDescent="0.2">
      <c r="A325">
        <v>473</v>
      </c>
      <c r="B325" s="3">
        <f t="shared" ref="B325:B388" si="28">IF(G325="Normal",(0.75*B324)+(0.25*A325),B324)</f>
        <v>717.5211361096508</v>
      </c>
      <c r="C325" s="3">
        <f t="shared" ref="C325:C388" si="29">IF(G324="Normal",(0.875*C324)+(ABS(B324-C324)*0.125)+(0.08*(A325)/2)+(0.05*B324),C324)</f>
        <v>613.11305952375267</v>
      </c>
      <c r="D325" s="3">
        <f t="shared" si="25"/>
        <v>3169.9733742046615</v>
      </c>
      <c r="E325" s="4">
        <f t="shared" si="26"/>
        <v>2749.298196225317</v>
      </c>
      <c r="G325" s="2" t="str">
        <f t="shared" si="27"/>
        <v>Normal</v>
      </c>
    </row>
    <row r="326" spans="1:7" x14ac:dyDescent="0.2">
      <c r="A326">
        <v>490</v>
      </c>
      <c r="B326" s="3">
        <f t="shared" si="28"/>
        <v>660.6408520822381</v>
      </c>
      <c r="C326" s="3">
        <f t="shared" si="29"/>
        <v>605.00099346200341</v>
      </c>
      <c r="D326" s="3">
        <f t="shared" si="25"/>
        <v>3080.6448259302515</v>
      </c>
      <c r="E326" s="4">
        <f t="shared" si="26"/>
        <v>2679.9733742046615</v>
      </c>
      <c r="G326" s="2" t="str">
        <f t="shared" si="27"/>
        <v>Normal</v>
      </c>
    </row>
    <row r="327" spans="1:7" x14ac:dyDescent="0.2">
      <c r="A327">
        <v>416</v>
      </c>
      <c r="B327" s="3">
        <f t="shared" si="28"/>
        <v>599.48063906167863</v>
      </c>
      <c r="C327" s="3">
        <f t="shared" si="29"/>
        <v>586.00289421089428</v>
      </c>
      <c r="D327" s="3">
        <f t="shared" si="25"/>
        <v>2943.4922159052558</v>
      </c>
      <c r="E327" s="4">
        <f t="shared" si="26"/>
        <v>2664.6448259302515</v>
      </c>
      <c r="G327" s="2" t="str">
        <f t="shared" si="27"/>
        <v>Normal</v>
      </c>
    </row>
    <row r="328" spans="1:7" x14ac:dyDescent="0.2">
      <c r="A328">
        <v>435</v>
      </c>
      <c r="B328" s="3">
        <f t="shared" si="28"/>
        <v>558.36047929625897</v>
      </c>
      <c r="C328" s="3">
        <f t="shared" si="29"/>
        <v>561.81128249396443</v>
      </c>
      <c r="D328" s="3">
        <f t="shared" si="25"/>
        <v>2805.6056092721165</v>
      </c>
      <c r="E328" s="4">
        <f t="shared" si="26"/>
        <v>2508.4922159052558</v>
      </c>
      <c r="G328" s="2" t="str">
        <f t="shared" si="27"/>
        <v>Normal</v>
      </c>
    </row>
    <row r="329" spans="1:7" x14ac:dyDescent="0.2">
      <c r="A329">
        <v>462</v>
      </c>
      <c r="B329" s="3">
        <f t="shared" si="28"/>
        <v>534.27035947219429</v>
      </c>
      <c r="C329" s="3">
        <f t="shared" si="29"/>
        <v>538.41424654674506</v>
      </c>
      <c r="D329" s="3">
        <f t="shared" si="25"/>
        <v>2687.9273456591745</v>
      </c>
      <c r="E329" s="4">
        <f t="shared" si="26"/>
        <v>2343.6056092721165</v>
      </c>
      <c r="G329" s="2" t="str">
        <f t="shared" si="27"/>
        <v>Normal</v>
      </c>
    </row>
    <row r="330" spans="1:7" x14ac:dyDescent="0.2">
      <c r="A330">
        <v>382</v>
      </c>
      <c r="B330" s="3">
        <f t="shared" si="28"/>
        <v>496.20276960414571</v>
      </c>
      <c r="C330" s="3">
        <f t="shared" si="29"/>
        <v>513.62396958633042</v>
      </c>
      <c r="D330" s="3">
        <f t="shared" si="25"/>
        <v>2550.6986479494672</v>
      </c>
      <c r="E330" s="4">
        <f t="shared" si="26"/>
        <v>2305.9273456591745</v>
      </c>
      <c r="G330" s="2" t="str">
        <f t="shared" si="27"/>
        <v>Normal</v>
      </c>
    </row>
    <row r="331" spans="1:7" x14ac:dyDescent="0.2">
      <c r="A331">
        <v>415</v>
      </c>
      <c r="B331" s="3">
        <f t="shared" si="28"/>
        <v>475.90207720310929</v>
      </c>
      <c r="C331" s="3">
        <f t="shared" si="29"/>
        <v>493.00876186601948</v>
      </c>
      <c r="D331" s="3">
        <f t="shared" si="25"/>
        <v>2447.9371246671872</v>
      </c>
      <c r="E331" s="4">
        <f t="shared" si="26"/>
        <v>2135.6986479494672</v>
      </c>
      <c r="G331" s="2" t="str">
        <f t="shared" si="27"/>
        <v>Normal</v>
      </c>
    </row>
    <row r="332" spans="1:7" x14ac:dyDescent="0.2">
      <c r="A332">
        <v>538</v>
      </c>
      <c r="B332" s="3">
        <f t="shared" si="28"/>
        <v>491.42655790233198</v>
      </c>
      <c r="C332" s="3">
        <f t="shared" si="29"/>
        <v>478.83610607578623</v>
      </c>
      <c r="D332" s="3">
        <f t="shared" si="25"/>
        <v>2406.7709822054767</v>
      </c>
      <c r="E332" s="4">
        <f t="shared" si="26"/>
        <v>1909.9371246671872</v>
      </c>
      <c r="G332" s="2" t="str">
        <f t="shared" si="27"/>
        <v>Normal</v>
      </c>
    </row>
    <row r="333" spans="1:7" x14ac:dyDescent="0.2">
      <c r="A333">
        <v>456</v>
      </c>
      <c r="B333" s="3">
        <f t="shared" si="28"/>
        <v>482.56991842674898</v>
      </c>
      <c r="C333" s="3">
        <f t="shared" si="29"/>
        <v>463.36672718974779</v>
      </c>
      <c r="D333" s="3">
        <f t="shared" si="25"/>
        <v>2336.0368271857401</v>
      </c>
      <c r="E333" s="4">
        <f t="shared" si="26"/>
        <v>1950.7709822054767</v>
      </c>
      <c r="G333" s="2" t="str">
        <f t="shared" si="27"/>
        <v>Normal</v>
      </c>
    </row>
    <row r="334" spans="1:7" x14ac:dyDescent="0.2">
      <c r="A334">
        <v>383</v>
      </c>
      <c r="B334" s="3">
        <f t="shared" si="28"/>
        <v>457.67743882006175</v>
      </c>
      <c r="C334" s="3">
        <f t="shared" si="29"/>
        <v>447.29478111699189</v>
      </c>
      <c r="D334" s="3">
        <f t="shared" si="25"/>
        <v>2246.8565632880291</v>
      </c>
      <c r="E334" s="4">
        <f t="shared" si="26"/>
        <v>1953.0368271857401</v>
      </c>
      <c r="G334" s="2" t="str">
        <f t="shared" si="27"/>
        <v>Normal</v>
      </c>
    </row>
    <row r="335" spans="1:7" x14ac:dyDescent="0.2">
      <c r="A335">
        <v>406</v>
      </c>
      <c r="B335" s="3">
        <f t="shared" si="28"/>
        <v>444.75807911504631</v>
      </c>
      <c r="C335" s="3">
        <f t="shared" si="29"/>
        <v>431.80463763125471</v>
      </c>
      <c r="D335" s="3">
        <f t="shared" si="25"/>
        <v>2171.9766296400653</v>
      </c>
      <c r="E335" s="4">
        <f t="shared" si="26"/>
        <v>1840.8565632880291</v>
      </c>
      <c r="G335" s="2" t="str">
        <f t="shared" si="27"/>
        <v>Normal</v>
      </c>
    </row>
    <row r="336" spans="1:7" x14ac:dyDescent="0.2">
      <c r="A336">
        <v>426</v>
      </c>
      <c r="B336" s="3">
        <f t="shared" si="28"/>
        <v>440.06855933628475</v>
      </c>
      <c r="C336" s="3">
        <f t="shared" si="29"/>
        <v>418.72614206857418</v>
      </c>
      <c r="D336" s="3">
        <f t="shared" si="25"/>
        <v>2114.9731276105813</v>
      </c>
      <c r="E336" s="4">
        <f t="shared" si="26"/>
        <v>1745.9766296400653</v>
      </c>
      <c r="G336" s="2" t="str">
        <f t="shared" si="27"/>
        <v>Normal</v>
      </c>
    </row>
    <row r="337" spans="1:7" x14ac:dyDescent="0.2">
      <c r="A337">
        <v>1972</v>
      </c>
      <c r="B337" s="3">
        <f t="shared" si="28"/>
        <v>823.05141950221355</v>
      </c>
      <c r="C337" s="3">
        <f t="shared" si="29"/>
        <v>469.93660443528046</v>
      </c>
      <c r="D337" s="3">
        <f t="shared" si="25"/>
        <v>2702.7978372433354</v>
      </c>
      <c r="E337" s="4">
        <f t="shared" si="26"/>
        <v>142.97312761058129</v>
      </c>
      <c r="G337" s="2" t="str">
        <f t="shared" si="27"/>
        <v>Normal</v>
      </c>
    </row>
    <row r="338" spans="1:7" x14ac:dyDescent="0.2">
      <c r="A338">
        <v>588</v>
      </c>
      <c r="B338" s="3">
        <f t="shared" si="28"/>
        <v>764.28856462666022</v>
      </c>
      <c r="C338" s="3">
        <f t="shared" si="29"/>
        <v>520.00645173934777</v>
      </c>
      <c r="D338" s="3">
        <f t="shared" si="25"/>
        <v>2844.3143715840515</v>
      </c>
      <c r="E338" s="4">
        <f t="shared" si="26"/>
        <v>2114.7978372433354</v>
      </c>
      <c r="G338" s="2" t="str">
        <f t="shared" si="27"/>
        <v>Normal</v>
      </c>
    </row>
    <row r="339" spans="1:7" x14ac:dyDescent="0.2">
      <c r="A339">
        <v>397</v>
      </c>
      <c r="B339" s="3">
        <f t="shared" si="28"/>
        <v>672.46642346999511</v>
      </c>
      <c r="C339" s="3">
        <f t="shared" si="29"/>
        <v>539.63533761417636</v>
      </c>
      <c r="D339" s="3">
        <f t="shared" si="25"/>
        <v>2831.0077739267008</v>
      </c>
      <c r="E339" s="4">
        <f t="shared" si="26"/>
        <v>2447.3143715840515</v>
      </c>
      <c r="G339" s="2" t="str">
        <f t="shared" si="27"/>
        <v>Normal</v>
      </c>
    </row>
    <row r="340" spans="1:7" x14ac:dyDescent="0.2">
      <c r="A340">
        <v>422</v>
      </c>
      <c r="B340" s="3">
        <f t="shared" si="28"/>
        <v>609.84981760249639</v>
      </c>
      <c r="C340" s="3">
        <f t="shared" si="29"/>
        <v>539.28812731788139</v>
      </c>
      <c r="D340" s="3">
        <f t="shared" si="25"/>
        <v>2767.0023268740219</v>
      </c>
      <c r="E340" s="4">
        <f t="shared" si="26"/>
        <v>2409.0077739267008</v>
      </c>
      <c r="G340" s="2" t="str">
        <f t="shared" si="27"/>
        <v>Normal</v>
      </c>
    </row>
    <row r="341" spans="1:7" x14ac:dyDescent="0.2">
      <c r="A341">
        <v>445</v>
      </c>
      <c r="B341" s="3">
        <f t="shared" si="28"/>
        <v>568.63736320187229</v>
      </c>
      <c r="C341" s="3">
        <f t="shared" si="29"/>
        <v>528.98981356884792</v>
      </c>
      <c r="D341" s="3">
        <f t="shared" si="25"/>
        <v>2684.5966174772639</v>
      </c>
      <c r="E341" s="4">
        <f t="shared" si="26"/>
        <v>2322.0023268740219</v>
      </c>
      <c r="G341" s="2" t="str">
        <f t="shared" si="27"/>
        <v>Normal</v>
      </c>
    </row>
    <row r="342" spans="1:7" x14ac:dyDescent="0.2">
      <c r="A342">
        <v>367</v>
      </c>
      <c r="B342" s="3">
        <f t="shared" si="28"/>
        <v>518.22802240140425</v>
      </c>
      <c r="C342" s="3">
        <f t="shared" si="29"/>
        <v>510.93389873696356</v>
      </c>
      <c r="D342" s="3">
        <f t="shared" si="25"/>
        <v>2561.9636173492586</v>
      </c>
      <c r="E342" s="4">
        <f t="shared" si="26"/>
        <v>2317.5966174772639</v>
      </c>
      <c r="G342" s="2" t="str">
        <f t="shared" si="27"/>
        <v>Normal</v>
      </c>
    </row>
    <row r="343" spans="1:7" x14ac:dyDescent="0.2">
      <c r="A343">
        <v>289</v>
      </c>
      <c r="B343" s="3">
        <f t="shared" si="28"/>
        <v>460.92101680105316</v>
      </c>
      <c r="C343" s="3">
        <f t="shared" si="29"/>
        <v>485.45032797296835</v>
      </c>
      <c r="D343" s="3">
        <f t="shared" si="25"/>
        <v>2402.7223286929266</v>
      </c>
      <c r="E343" s="4">
        <f t="shared" si="26"/>
        <v>2272.9636173492586</v>
      </c>
      <c r="G343" s="2" t="str">
        <f t="shared" si="27"/>
        <v>Normal</v>
      </c>
    </row>
    <row r="344" spans="1:7" x14ac:dyDescent="0.2">
      <c r="A344">
        <v>416</v>
      </c>
      <c r="B344" s="3">
        <f t="shared" si="28"/>
        <v>449.69076260078987</v>
      </c>
      <c r="C344" s="3">
        <f t="shared" si="29"/>
        <v>467.52125171288935</v>
      </c>
      <c r="D344" s="3">
        <f t="shared" si="25"/>
        <v>2319.775769452347</v>
      </c>
      <c r="E344" s="4">
        <f t="shared" si="26"/>
        <v>1986.7223286929266</v>
      </c>
      <c r="G344" s="2" t="str">
        <f t="shared" si="27"/>
        <v>Normal</v>
      </c>
    </row>
    <row r="345" spans="1:7" x14ac:dyDescent="0.2">
      <c r="A345">
        <v>435</v>
      </c>
      <c r="B345" s="3">
        <f t="shared" si="28"/>
        <v>446.0180719505924</v>
      </c>
      <c r="C345" s="3">
        <f t="shared" si="29"/>
        <v>451.19444451783011</v>
      </c>
      <c r="D345" s="3">
        <f t="shared" si="25"/>
        <v>2250.7958500219129</v>
      </c>
      <c r="E345" s="4">
        <f t="shared" si="26"/>
        <v>1884.775769452347</v>
      </c>
      <c r="G345" s="2" t="str">
        <f t="shared" si="27"/>
        <v>Normal</v>
      </c>
    </row>
    <row r="346" spans="1:7" x14ac:dyDescent="0.2">
      <c r="A346">
        <v>373</v>
      </c>
      <c r="B346" s="3">
        <f t="shared" si="28"/>
        <v>427.76355396294429</v>
      </c>
      <c r="C346" s="3">
        <f t="shared" si="29"/>
        <v>432.66308912153568</v>
      </c>
      <c r="D346" s="3">
        <f t="shared" si="25"/>
        <v>2158.4159104490868</v>
      </c>
      <c r="E346" s="4">
        <f t="shared" si="26"/>
        <v>1877.7958500219129</v>
      </c>
      <c r="G346" s="2" t="str">
        <f t="shared" si="27"/>
        <v>Normal</v>
      </c>
    </row>
    <row r="347" spans="1:7" x14ac:dyDescent="0.2">
      <c r="A347">
        <v>388</v>
      </c>
      <c r="B347" s="3">
        <f t="shared" si="28"/>
        <v>417.8226654722082</v>
      </c>
      <c r="C347" s="3">
        <f t="shared" si="29"/>
        <v>416.10082257431486</v>
      </c>
      <c r="D347" s="3">
        <f t="shared" si="25"/>
        <v>2082.2259557694679</v>
      </c>
      <c r="E347" s="4">
        <f t="shared" si="26"/>
        <v>1770.4159104490868</v>
      </c>
      <c r="G347" s="2" t="str">
        <f t="shared" si="27"/>
        <v>Normal</v>
      </c>
    </row>
    <row r="348" spans="1:7" x14ac:dyDescent="0.2">
      <c r="A348">
        <v>413</v>
      </c>
      <c r="B348" s="3">
        <f t="shared" si="28"/>
        <v>416.61699910415615</v>
      </c>
      <c r="C348" s="3">
        <f t="shared" si="29"/>
        <v>401.7145833883726</v>
      </c>
      <c r="D348" s="3">
        <f t="shared" si="25"/>
        <v>2023.4753326576465</v>
      </c>
      <c r="E348" s="4">
        <f t="shared" si="26"/>
        <v>1669.2259557694679</v>
      </c>
      <c r="G348" s="2" t="str">
        <f t="shared" si="27"/>
        <v>Normal</v>
      </c>
    </row>
    <row r="349" spans="1:7" x14ac:dyDescent="0.2">
      <c r="A349">
        <v>437</v>
      </c>
      <c r="B349" s="3">
        <f t="shared" si="28"/>
        <v>421.71274932811713</v>
      </c>
      <c r="C349" s="3">
        <f t="shared" si="29"/>
        <v>391.67391238450682</v>
      </c>
      <c r="D349" s="3">
        <f t="shared" si="25"/>
        <v>1988.4083988661444</v>
      </c>
      <c r="E349" s="4">
        <f t="shared" si="26"/>
        <v>1586.4753326576465</v>
      </c>
      <c r="G349" s="2" t="str">
        <f t="shared" si="27"/>
        <v>Normal</v>
      </c>
    </row>
    <row r="350" spans="1:7" x14ac:dyDescent="0.2">
      <c r="A350">
        <v>470</v>
      </c>
      <c r="B350" s="3">
        <f t="shared" si="28"/>
        <v>433.78456199608786</v>
      </c>
      <c r="C350" s="3">
        <f t="shared" si="29"/>
        <v>386.35516542080063</v>
      </c>
      <c r="D350" s="3">
        <f t="shared" si="25"/>
        <v>1979.2052236792904</v>
      </c>
      <c r="E350" s="4">
        <f t="shared" si="26"/>
        <v>1518.4083988661444</v>
      </c>
      <c r="G350" s="2" t="str">
        <f t="shared" si="27"/>
        <v>Normal</v>
      </c>
    </row>
    <row r="351" spans="1:7" x14ac:dyDescent="0.2">
      <c r="A351">
        <v>387</v>
      </c>
      <c r="B351" s="3">
        <f t="shared" si="28"/>
        <v>422.08842149706589</v>
      </c>
      <c r="C351" s="3">
        <f t="shared" si="29"/>
        <v>381.15867241491588</v>
      </c>
      <c r="D351" s="3">
        <f t="shared" si="25"/>
        <v>1946.7231111567294</v>
      </c>
      <c r="E351" s="4">
        <f t="shared" si="26"/>
        <v>1592.2052236792904</v>
      </c>
      <c r="G351" s="2" t="str">
        <f t="shared" si="27"/>
        <v>Normal</v>
      </c>
    </row>
    <row r="352" spans="1:7" x14ac:dyDescent="0.2">
      <c r="A352">
        <v>407</v>
      </c>
      <c r="B352" s="3">
        <f t="shared" si="28"/>
        <v>418.31631612279944</v>
      </c>
      <c r="C352" s="3">
        <f t="shared" si="29"/>
        <v>376.01447807317339</v>
      </c>
      <c r="D352" s="3">
        <f t="shared" si="25"/>
        <v>1922.374228415493</v>
      </c>
      <c r="E352" s="4">
        <f t="shared" si="26"/>
        <v>1539.7231111567294</v>
      </c>
      <c r="G352" s="2" t="str">
        <f t="shared" si="27"/>
        <v>Normal</v>
      </c>
    </row>
    <row r="353" spans="1:7" x14ac:dyDescent="0.2">
      <c r="A353">
        <v>435</v>
      </c>
      <c r="B353" s="3">
        <f t="shared" si="28"/>
        <v>422.48723709209958</v>
      </c>
      <c r="C353" s="3">
        <f t="shared" si="29"/>
        <v>372.6162138763699</v>
      </c>
      <c r="D353" s="3">
        <f t="shared" si="25"/>
        <v>1912.9520925975792</v>
      </c>
      <c r="E353" s="4">
        <f t="shared" si="26"/>
        <v>1487.374228415493</v>
      </c>
      <c r="G353" s="2" t="str">
        <f t="shared" si="27"/>
        <v>Normal</v>
      </c>
    </row>
    <row r="354" spans="1:7" x14ac:dyDescent="0.2">
      <c r="A354">
        <v>458</v>
      </c>
      <c r="B354" s="3">
        <f t="shared" si="28"/>
        <v>431.36542781907468</v>
      </c>
      <c r="C354" s="3">
        <f t="shared" si="29"/>
        <v>371.71742689839482</v>
      </c>
      <c r="D354" s="3">
        <f t="shared" si="25"/>
        <v>1918.235135412654</v>
      </c>
      <c r="E354" s="4">
        <f t="shared" si="26"/>
        <v>1454.9520925975792</v>
      </c>
      <c r="G354" s="2" t="str">
        <f t="shared" si="27"/>
        <v>Normal</v>
      </c>
    </row>
    <row r="355" spans="1:7" x14ac:dyDescent="0.2">
      <c r="A355">
        <v>378</v>
      </c>
      <c r="B355" s="3">
        <f t="shared" si="28"/>
        <v>418.024070864306</v>
      </c>
      <c r="C355" s="3">
        <f t="shared" si="29"/>
        <v>369.39702004213416</v>
      </c>
      <c r="D355" s="3">
        <f t="shared" si="25"/>
        <v>1895.6121510328426</v>
      </c>
      <c r="E355" s="4">
        <f t="shared" si="26"/>
        <v>1540.235135412654</v>
      </c>
      <c r="G355" s="2" t="str">
        <f t="shared" si="27"/>
        <v>Normal</v>
      </c>
    </row>
    <row r="356" spans="1:7" x14ac:dyDescent="0.2">
      <c r="A356">
        <v>405</v>
      </c>
      <c r="B356" s="3">
        <f t="shared" si="28"/>
        <v>414.76805314822951</v>
      </c>
      <c r="C356" s="3">
        <f t="shared" si="29"/>
        <v>366.40197743285421</v>
      </c>
      <c r="D356" s="3">
        <f t="shared" si="25"/>
        <v>1880.3759628796463</v>
      </c>
      <c r="E356" s="4">
        <f t="shared" si="26"/>
        <v>1490.6121510328426</v>
      </c>
      <c r="G356" s="2" t="str">
        <f t="shared" si="27"/>
        <v>Normal</v>
      </c>
    </row>
    <row r="357" spans="1:7" x14ac:dyDescent="0.2">
      <c r="A357">
        <v>437</v>
      </c>
      <c r="B357" s="3">
        <f t="shared" si="28"/>
        <v>420.32603986117215</v>
      </c>
      <c r="C357" s="3">
        <f t="shared" si="29"/>
        <v>364.86589237558081</v>
      </c>
      <c r="D357" s="3">
        <f t="shared" si="25"/>
        <v>1879.7896093634954</v>
      </c>
      <c r="E357" s="4">
        <f t="shared" si="26"/>
        <v>1443.3759628796463</v>
      </c>
      <c r="G357" s="2" t="str">
        <f t="shared" si="27"/>
        <v>Normal</v>
      </c>
    </row>
    <row r="358" spans="1:7" x14ac:dyDescent="0.2">
      <c r="A358">
        <v>563</v>
      </c>
      <c r="B358" s="3">
        <f t="shared" si="28"/>
        <v>455.99452989587911</v>
      </c>
      <c r="C358" s="3">
        <f t="shared" si="29"/>
        <v>369.72647625739074</v>
      </c>
      <c r="D358" s="3">
        <f t="shared" si="25"/>
        <v>1934.9004349254421</v>
      </c>
      <c r="E358" s="4">
        <f t="shared" si="26"/>
        <v>1316.7896093634954</v>
      </c>
      <c r="G358" s="2" t="str">
        <f t="shared" si="27"/>
        <v>Normal</v>
      </c>
    </row>
    <row r="359" spans="1:7" x14ac:dyDescent="0.2">
      <c r="A359">
        <v>382</v>
      </c>
      <c r="B359" s="3">
        <f t="shared" si="28"/>
        <v>437.49589742190932</v>
      </c>
      <c r="C359" s="3">
        <f t="shared" si="29"/>
        <v>372.3738999248219</v>
      </c>
      <c r="D359" s="3">
        <f t="shared" si="25"/>
        <v>1926.991497121197</v>
      </c>
      <c r="E359" s="4">
        <f t="shared" si="26"/>
        <v>1552.9004349254421</v>
      </c>
      <c r="G359" s="2" t="str">
        <f t="shared" si="27"/>
        <v>Normal</v>
      </c>
    </row>
    <row r="360" spans="1:7" x14ac:dyDescent="0.2">
      <c r="A360">
        <v>397</v>
      </c>
      <c r="B360" s="3">
        <f t="shared" si="28"/>
        <v>427.37192306643198</v>
      </c>
      <c r="C360" s="3">
        <f t="shared" si="29"/>
        <v>371.72220699245054</v>
      </c>
      <c r="D360" s="3">
        <f t="shared" si="25"/>
        <v>1914.2607510362341</v>
      </c>
      <c r="E360" s="4">
        <f t="shared" si="26"/>
        <v>1529.991497121197</v>
      </c>
      <c r="G360" s="2" t="str">
        <f t="shared" si="27"/>
        <v>Normal</v>
      </c>
    </row>
    <row r="361" spans="1:7" x14ac:dyDescent="0.2">
      <c r="A361">
        <v>1674</v>
      </c>
      <c r="B361" s="3">
        <f t="shared" si="28"/>
        <v>739.02894229982394</v>
      </c>
      <c r="C361" s="3">
        <f t="shared" si="29"/>
        <v>420.54174178096355</v>
      </c>
      <c r="D361" s="3">
        <f t="shared" si="25"/>
        <v>2421.1959094236781</v>
      </c>
      <c r="E361" s="4">
        <f t="shared" si="26"/>
        <v>240.26075103623407</v>
      </c>
      <c r="G361" s="2" t="str">
        <f t="shared" si="27"/>
        <v>Normal</v>
      </c>
    </row>
    <row r="362" spans="1:7" x14ac:dyDescent="0.2">
      <c r="A362">
        <v>423</v>
      </c>
      <c r="B362" s="3">
        <f t="shared" si="28"/>
        <v>660.02170672486795</v>
      </c>
      <c r="C362" s="3">
        <f t="shared" si="29"/>
        <v>461.65637123819187</v>
      </c>
      <c r="D362" s="3">
        <f t="shared" si="25"/>
        <v>2506.6471916776354</v>
      </c>
      <c r="E362" s="4">
        <f t="shared" si="26"/>
        <v>1998.1959094236781</v>
      </c>
      <c r="G362" s="2" t="str">
        <f t="shared" si="27"/>
        <v>Normal</v>
      </c>
    </row>
    <row r="363" spans="1:7" x14ac:dyDescent="0.2">
      <c r="A363">
        <v>447</v>
      </c>
      <c r="B363" s="3">
        <f t="shared" si="28"/>
        <v>606.76628004365102</v>
      </c>
      <c r="C363" s="3">
        <f t="shared" si="29"/>
        <v>479.62607710549582</v>
      </c>
      <c r="D363" s="3">
        <f t="shared" si="25"/>
        <v>2525.2705884656343</v>
      </c>
      <c r="E363" s="4">
        <f t="shared" si="26"/>
        <v>2059.6471916776354</v>
      </c>
      <c r="G363" s="2" t="str">
        <f t="shared" si="27"/>
        <v>Normal</v>
      </c>
    </row>
    <row r="364" spans="1:7" x14ac:dyDescent="0.2">
      <c r="A364">
        <v>207</v>
      </c>
      <c r="B364" s="3">
        <f t="shared" si="28"/>
        <v>506.82471003273827</v>
      </c>
      <c r="C364" s="3">
        <f t="shared" si="29"/>
        <v>474.18365683676075</v>
      </c>
      <c r="D364" s="3">
        <f t="shared" si="25"/>
        <v>2403.559337379781</v>
      </c>
      <c r="E364" s="4">
        <f t="shared" si="26"/>
        <v>2318.2705884656343</v>
      </c>
      <c r="G364" s="2" t="str">
        <f t="shared" si="27"/>
        <v>Normal</v>
      </c>
    </row>
    <row r="365" spans="1:7" x14ac:dyDescent="0.2">
      <c r="A365">
        <v>391</v>
      </c>
      <c r="B365" s="3">
        <f t="shared" si="28"/>
        <v>477.8685325245537</v>
      </c>
      <c r="C365" s="3">
        <f t="shared" si="29"/>
        <v>459.9720668832997</v>
      </c>
      <c r="D365" s="3">
        <f t="shared" si="25"/>
        <v>2317.7568000577526</v>
      </c>
      <c r="E365" s="4">
        <f t="shared" si="26"/>
        <v>2012.559337379781</v>
      </c>
      <c r="G365" s="2" t="str">
        <f t="shared" si="27"/>
        <v>Normal</v>
      </c>
    </row>
    <row r="366" spans="1:7" x14ac:dyDescent="0.2">
      <c r="A366">
        <v>1985</v>
      </c>
      <c r="B366" s="3">
        <f t="shared" si="28"/>
        <v>854.6513993934152</v>
      </c>
      <c r="C366" s="3">
        <f t="shared" si="29"/>
        <v>508.0060433542717</v>
      </c>
      <c r="D366" s="3">
        <f t="shared" si="25"/>
        <v>2886.6755728105018</v>
      </c>
      <c r="E366" s="4">
        <f t="shared" si="26"/>
        <v>332.75680005775257</v>
      </c>
      <c r="G366" s="2" t="str">
        <f t="shared" si="27"/>
        <v>Normal</v>
      </c>
    </row>
    <row r="367" spans="1:7" x14ac:dyDescent="0.2">
      <c r="A367">
        <v>652</v>
      </c>
      <c r="B367" s="3">
        <f t="shared" si="28"/>
        <v>803.98854954506146</v>
      </c>
      <c r="C367" s="3">
        <f t="shared" si="29"/>
        <v>556.64852740955143</v>
      </c>
      <c r="D367" s="3">
        <f t="shared" si="25"/>
        <v>3030.5826591832674</v>
      </c>
      <c r="E367" s="4">
        <f t="shared" si="26"/>
        <v>2234.6755728105018</v>
      </c>
      <c r="G367" s="2" t="str">
        <f t="shared" si="27"/>
        <v>Normal</v>
      </c>
    </row>
    <row r="368" spans="1:7" x14ac:dyDescent="0.2">
      <c r="A368">
        <v>1896</v>
      </c>
      <c r="B368" s="3">
        <f t="shared" si="28"/>
        <v>1076.991412158796</v>
      </c>
      <c r="C368" s="3">
        <f t="shared" si="29"/>
        <v>634.02439172754941</v>
      </c>
      <c r="D368" s="3">
        <f t="shared" si="25"/>
        <v>3613.0889790689935</v>
      </c>
      <c r="E368" s="4">
        <f t="shared" si="26"/>
        <v>1134.5826591832674</v>
      </c>
      <c r="G368" s="2" t="str">
        <f t="shared" si="27"/>
        <v>Normal</v>
      </c>
    </row>
    <row r="369" spans="1:7" x14ac:dyDescent="0.2">
      <c r="A369">
        <v>2696</v>
      </c>
      <c r="B369" s="3">
        <f t="shared" si="28"/>
        <v>1481.743559119097</v>
      </c>
      <c r="C369" s="3">
        <f t="shared" si="29"/>
        <v>771.83179092345142</v>
      </c>
      <c r="D369" s="3">
        <f t="shared" si="25"/>
        <v>4569.0707228129031</v>
      </c>
      <c r="E369" s="4">
        <f t="shared" si="26"/>
        <v>917.08897906899347</v>
      </c>
      <c r="G369" s="2" t="str">
        <f t="shared" si="27"/>
        <v>Normal</v>
      </c>
    </row>
    <row r="370" spans="1:7" x14ac:dyDescent="0.2">
      <c r="A370">
        <v>376</v>
      </c>
      <c r="B370" s="3">
        <f t="shared" si="28"/>
        <v>1205.3076693393227</v>
      </c>
      <c r="C370" s="3">
        <f t="shared" si="29"/>
        <v>853.21896603843061</v>
      </c>
      <c r="D370" s="3">
        <f t="shared" si="25"/>
        <v>4618.1835334930456</v>
      </c>
      <c r="E370" s="4">
        <f t="shared" si="26"/>
        <v>4193.0707228129031</v>
      </c>
      <c r="G370" s="2" t="str">
        <f t="shared" si="27"/>
        <v>Normal</v>
      </c>
    </row>
    <row r="371" spans="1:7" x14ac:dyDescent="0.2">
      <c r="A371">
        <v>393</v>
      </c>
      <c r="B371" s="3">
        <f t="shared" si="28"/>
        <v>1002.230752004492</v>
      </c>
      <c r="C371" s="3">
        <f t="shared" si="29"/>
        <v>866.56306666320449</v>
      </c>
      <c r="D371" s="3">
        <f t="shared" si="25"/>
        <v>4468.4830186573099</v>
      </c>
      <c r="E371" s="4">
        <f t="shared" si="26"/>
        <v>4225.1835334930456</v>
      </c>
      <c r="G371" s="2" t="str">
        <f t="shared" si="27"/>
        <v>Normal</v>
      </c>
    </row>
    <row r="372" spans="1:7" x14ac:dyDescent="0.2">
      <c r="A372">
        <v>539</v>
      </c>
      <c r="B372" s="3">
        <f t="shared" si="28"/>
        <v>886.42306400336906</v>
      </c>
      <c r="C372" s="3">
        <f t="shared" si="29"/>
        <v>846.8726815981895</v>
      </c>
      <c r="D372" s="3">
        <f t="shared" si="25"/>
        <v>4273.9137903961273</v>
      </c>
      <c r="E372" s="4">
        <f t="shared" si="26"/>
        <v>3929.4830186573099</v>
      </c>
      <c r="G372" s="2" t="str">
        <f t="shared" si="27"/>
        <v>Normal</v>
      </c>
    </row>
    <row r="373" spans="1:7" x14ac:dyDescent="0.2">
      <c r="A373">
        <v>977</v>
      </c>
      <c r="B373" s="3">
        <f t="shared" si="28"/>
        <v>909.06729800252674</v>
      </c>
      <c r="C373" s="3">
        <f t="shared" si="29"/>
        <v>829.35854739923161</v>
      </c>
      <c r="D373" s="3">
        <f t="shared" si="25"/>
        <v>4226.501487599453</v>
      </c>
      <c r="E373" s="4">
        <f t="shared" si="26"/>
        <v>3296.9137903961273</v>
      </c>
      <c r="G373" s="2" t="str">
        <f t="shared" si="27"/>
        <v>Normal</v>
      </c>
    </row>
    <row r="374" spans="1:7" x14ac:dyDescent="0.2">
      <c r="A374">
        <v>1307</v>
      </c>
      <c r="B374" s="3">
        <f t="shared" si="28"/>
        <v>1008.5504735018951</v>
      </c>
      <c r="C374" s="3">
        <f t="shared" si="29"/>
        <v>833.3856876998658</v>
      </c>
      <c r="D374" s="3">
        <f t="shared" si="25"/>
        <v>4342.0932243013585</v>
      </c>
      <c r="E374" s="4">
        <f t="shared" si="26"/>
        <v>2919.501487599453</v>
      </c>
      <c r="G374" s="2" t="str">
        <f t="shared" si="27"/>
        <v>Normal</v>
      </c>
    </row>
    <row r="375" spans="1:7" x14ac:dyDescent="0.2">
      <c r="A375">
        <v>395</v>
      </c>
      <c r="B375" s="3">
        <f t="shared" si="28"/>
        <v>855.16285512642139</v>
      </c>
      <c r="C375" s="3">
        <f t="shared" si="29"/>
        <v>817.33559863773098</v>
      </c>
      <c r="D375" s="3">
        <f t="shared" si="25"/>
        <v>4124.5052496773451</v>
      </c>
      <c r="E375" s="4">
        <f t="shared" si="26"/>
        <v>3947.0932243013585</v>
      </c>
      <c r="G375" s="2" t="str">
        <f t="shared" si="27"/>
        <v>Normal</v>
      </c>
    </row>
    <row r="376" spans="1:7" x14ac:dyDescent="0.2">
      <c r="A376">
        <v>419</v>
      </c>
      <c r="B376" s="3">
        <f t="shared" si="28"/>
        <v>746.1221413448161</v>
      </c>
      <c r="C376" s="3">
        <f t="shared" si="29"/>
        <v>779.41519862542191</v>
      </c>
      <c r="D376" s="3">
        <f t="shared" si="25"/>
        <v>3863.7829358465037</v>
      </c>
      <c r="E376" s="4">
        <f t="shared" si="26"/>
        <v>3705.5052496773451</v>
      </c>
      <c r="G376" s="2" t="str">
        <f t="shared" si="27"/>
        <v>Normal</v>
      </c>
    </row>
    <row r="377" spans="1:7" x14ac:dyDescent="0.2">
      <c r="A377">
        <v>300</v>
      </c>
      <c r="B377" s="3">
        <f t="shared" si="28"/>
        <v>634.59160600861208</v>
      </c>
      <c r="C377" s="3">
        <f t="shared" si="29"/>
        <v>735.4560380245606</v>
      </c>
      <c r="D377" s="3">
        <f t="shared" si="25"/>
        <v>3576.4157581068544</v>
      </c>
      <c r="E377" s="4">
        <f t="shared" si="26"/>
        <v>3563.7829358465037</v>
      </c>
      <c r="G377" s="2" t="str">
        <f t="shared" si="27"/>
        <v>Normal</v>
      </c>
    </row>
    <row r="378" spans="1:7" x14ac:dyDescent="0.2">
      <c r="A378">
        <v>381</v>
      </c>
      <c r="B378" s="3">
        <f t="shared" si="28"/>
        <v>571.19370450645908</v>
      </c>
      <c r="C378" s="3">
        <f t="shared" si="29"/>
        <v>703.10166757391471</v>
      </c>
      <c r="D378" s="3">
        <f t="shared" si="25"/>
        <v>3383.600374802118</v>
      </c>
      <c r="E378" s="4">
        <f t="shared" si="26"/>
        <v>3195.4157581068544</v>
      </c>
      <c r="G378" s="2" t="str">
        <f t="shared" si="27"/>
        <v>Normal</v>
      </c>
    </row>
    <row r="379" spans="1:7" x14ac:dyDescent="0.2">
      <c r="A379">
        <v>324</v>
      </c>
      <c r="B379" s="3">
        <f t="shared" si="28"/>
        <v>509.39527837984429</v>
      </c>
      <c r="C379" s="3">
        <f t="shared" si="29"/>
        <v>673.22213973593034</v>
      </c>
      <c r="D379" s="3">
        <f t="shared" si="25"/>
        <v>3202.2838373235654</v>
      </c>
      <c r="E379" s="4">
        <f t="shared" si="26"/>
        <v>3059.600374802118</v>
      </c>
      <c r="G379" s="2" t="str">
        <f t="shared" si="27"/>
        <v>Normal</v>
      </c>
    </row>
    <row r="380" spans="1:7" x14ac:dyDescent="0.2">
      <c r="A380">
        <v>271</v>
      </c>
      <c r="B380" s="3">
        <f t="shared" si="28"/>
        <v>449.79645878488321</v>
      </c>
      <c r="C380" s="3">
        <f t="shared" si="29"/>
        <v>645.85749385744202</v>
      </c>
      <c r="D380" s="3">
        <f t="shared" si="25"/>
        <v>3033.2264342146514</v>
      </c>
      <c r="E380" s="4">
        <f t="shared" si="26"/>
        <v>2931.2838373235654</v>
      </c>
      <c r="G380" s="2" t="str">
        <f t="shared" si="27"/>
        <v>Normal</v>
      </c>
    </row>
    <row r="381" spans="1:7" x14ac:dyDescent="0.2">
      <c r="A381">
        <v>293</v>
      </c>
      <c r="B381" s="3">
        <f t="shared" si="28"/>
        <v>410.5973440886624</v>
      </c>
      <c r="C381" s="3">
        <f t="shared" si="29"/>
        <v>623.84275944857586</v>
      </c>
      <c r="D381" s="3">
        <f t="shared" si="25"/>
        <v>2905.9683818829658</v>
      </c>
      <c r="E381" s="4">
        <f t="shared" si="26"/>
        <v>2740.2264342146514</v>
      </c>
      <c r="G381" s="2" t="str">
        <f t="shared" si="27"/>
        <v>Normal</v>
      </c>
    </row>
    <row r="382" spans="1:7" x14ac:dyDescent="0.2">
      <c r="A382">
        <v>1732</v>
      </c>
      <c r="B382" s="3">
        <f t="shared" si="28"/>
        <v>740.94800806649687</v>
      </c>
      <c r="C382" s="3">
        <f t="shared" si="29"/>
        <v>662.32795864192622</v>
      </c>
      <c r="D382" s="3">
        <f t="shared" si="25"/>
        <v>3390.259842634202</v>
      </c>
      <c r="E382" s="4">
        <f t="shared" si="26"/>
        <v>1173.9683818829658</v>
      </c>
      <c r="G382" s="2" t="str">
        <f t="shared" si="27"/>
        <v>Normal</v>
      </c>
    </row>
    <row r="383" spans="1:7" x14ac:dyDescent="0.2">
      <c r="A383">
        <v>577</v>
      </c>
      <c r="B383" s="3">
        <f t="shared" si="28"/>
        <v>699.96100604987259</v>
      </c>
      <c r="C383" s="3">
        <f t="shared" si="29"/>
        <v>649.49187039308163</v>
      </c>
      <c r="D383" s="3">
        <f t="shared" si="25"/>
        <v>3297.9284876221991</v>
      </c>
      <c r="E383" s="4">
        <f t="shared" si="26"/>
        <v>2813.259842634202</v>
      </c>
      <c r="G383" s="2" t="str">
        <f t="shared" si="27"/>
        <v>Normal</v>
      </c>
    </row>
    <row r="384" spans="1:7" x14ac:dyDescent="0.2">
      <c r="A384">
        <v>645</v>
      </c>
      <c r="B384" s="3">
        <f t="shared" si="28"/>
        <v>686.22075453740445</v>
      </c>
      <c r="C384" s="3">
        <f t="shared" si="29"/>
        <v>635.4120788535389</v>
      </c>
      <c r="D384" s="3">
        <f t="shared" si="25"/>
        <v>3227.86906995156</v>
      </c>
      <c r="E384" s="4">
        <f t="shared" si="26"/>
        <v>2652.9284876221991</v>
      </c>
      <c r="G384" s="2" t="str">
        <f t="shared" si="27"/>
        <v>Normal</v>
      </c>
    </row>
    <row r="385" spans="1:7" x14ac:dyDescent="0.2">
      <c r="A385">
        <v>444</v>
      </c>
      <c r="B385" s="3">
        <f t="shared" si="28"/>
        <v>625.66556590305333</v>
      </c>
      <c r="C385" s="3">
        <f t="shared" si="29"/>
        <v>614.40769118419996</v>
      </c>
      <c r="D385" s="3">
        <f t="shared" si="25"/>
        <v>3083.2963306398533</v>
      </c>
      <c r="E385" s="4">
        <f t="shared" si="26"/>
        <v>2783.86906995156</v>
      </c>
      <c r="G385" s="2" t="str">
        <f t="shared" si="27"/>
        <v>Normal</v>
      </c>
    </row>
    <row r="386" spans="1:7" x14ac:dyDescent="0.2">
      <c r="A386">
        <v>509</v>
      </c>
      <c r="B386" s="3">
        <f t="shared" si="28"/>
        <v>596.49917442728997</v>
      </c>
      <c r="C386" s="3">
        <f t="shared" si="29"/>
        <v>590.65724242118426</v>
      </c>
      <c r="D386" s="3">
        <f t="shared" si="25"/>
        <v>2959.1281441120273</v>
      </c>
      <c r="E386" s="4">
        <f t="shared" si="26"/>
        <v>2574.2963306398533</v>
      </c>
      <c r="G386" s="2" t="str">
        <f t="shared" si="27"/>
        <v>Normal</v>
      </c>
    </row>
    <row r="387" spans="1:7" x14ac:dyDescent="0.2">
      <c r="A387">
        <v>803</v>
      </c>
      <c r="B387" s="3">
        <f t="shared" si="28"/>
        <v>648.12438082046742</v>
      </c>
      <c r="C387" s="3">
        <f t="shared" si="29"/>
        <v>579.50028734066393</v>
      </c>
      <c r="D387" s="3">
        <f t="shared" si="25"/>
        <v>2966.1255301831234</v>
      </c>
      <c r="E387" s="4">
        <f t="shared" si="26"/>
        <v>2156.1281441120273</v>
      </c>
      <c r="G387" s="2" t="str">
        <f t="shared" si="27"/>
        <v>Normal</v>
      </c>
    </row>
    <row r="388" spans="1:7" x14ac:dyDescent="0.2">
      <c r="A388">
        <v>509</v>
      </c>
      <c r="B388" s="3">
        <f t="shared" si="28"/>
        <v>613.34328561535062</v>
      </c>
      <c r="C388" s="3">
        <f t="shared" si="29"/>
        <v>568.40698214907979</v>
      </c>
      <c r="D388" s="3">
        <f t="shared" ref="D388:D451" si="30">IF(G388="Normal",B388+4*C388,D387*2)</f>
        <v>2886.9712142116696</v>
      </c>
      <c r="E388" s="4">
        <f t="shared" ref="E388:E451" si="31">ABS( D387-A388)</f>
        <v>2457.1255301831234</v>
      </c>
      <c r="G388" s="2" t="str">
        <f t="shared" ref="G388:G451" si="32">IF(A388&lt;D387,"Normal","Timeout")</f>
        <v>Normal</v>
      </c>
    </row>
    <row r="389" spans="1:7" x14ac:dyDescent="0.2">
      <c r="A389">
        <v>265</v>
      </c>
      <c r="B389" s="3">
        <f t="shared" ref="B389:B452" si="33">IF(G389="Normal",(0.75*B388)+(0.25*A389),B388)</f>
        <v>526.25746421151302</v>
      </c>
      <c r="C389" s="3">
        <f t="shared" ref="C389:C452" si="34">IF(G388="Normal",(0.875*C388)+(ABS(B388-C388)*0.125)+(0.08*(A389)/2)+(0.05*B388),C388)</f>
        <v>544.24031159449623</v>
      </c>
      <c r="D389" s="3">
        <f t="shared" si="30"/>
        <v>2703.2187105894982</v>
      </c>
      <c r="E389" s="4">
        <f t="shared" si="31"/>
        <v>2621.9712142116696</v>
      </c>
      <c r="G389" s="2" t="str">
        <f t="shared" si="32"/>
        <v>Normal</v>
      </c>
    </row>
    <row r="390" spans="1:7" x14ac:dyDescent="0.2">
      <c r="A390">
        <v>1141</v>
      </c>
      <c r="B390" s="3">
        <f t="shared" si="33"/>
        <v>679.94309815863471</v>
      </c>
      <c r="C390" s="3">
        <f t="shared" si="34"/>
        <v>550.41100177863268</v>
      </c>
      <c r="D390" s="3">
        <f t="shared" si="30"/>
        <v>2881.5871052731654</v>
      </c>
      <c r="E390" s="4">
        <f t="shared" si="31"/>
        <v>1562.2187105894982</v>
      </c>
      <c r="G390" s="2" t="str">
        <f t="shared" si="32"/>
        <v>Normal</v>
      </c>
    </row>
    <row r="391" spans="1:7" x14ac:dyDescent="0.2">
      <c r="A391">
        <v>708</v>
      </c>
      <c r="B391" s="3">
        <f t="shared" si="33"/>
        <v>686.95732361897603</v>
      </c>
      <c r="C391" s="3">
        <f t="shared" si="34"/>
        <v>560.11829351173571</v>
      </c>
      <c r="D391" s="3">
        <f t="shared" si="30"/>
        <v>2927.4304976659187</v>
      </c>
      <c r="E391" s="4">
        <f t="shared" si="31"/>
        <v>2173.5871052731654</v>
      </c>
      <c r="G391" s="2" t="str">
        <f t="shared" si="32"/>
        <v>Normal</v>
      </c>
    </row>
    <row r="392" spans="1:7" x14ac:dyDescent="0.2">
      <c r="A392">
        <v>644</v>
      </c>
      <c r="B392" s="3">
        <f t="shared" si="33"/>
        <v>676.21799271423197</v>
      </c>
      <c r="C392" s="3">
        <f t="shared" si="34"/>
        <v>566.06625176712259</v>
      </c>
      <c r="D392" s="3">
        <f t="shared" si="30"/>
        <v>2940.4829997827223</v>
      </c>
      <c r="E392" s="4">
        <f t="shared" si="31"/>
        <v>2283.4304976659187</v>
      </c>
      <c r="G392" s="2" t="str">
        <f t="shared" si="32"/>
        <v>Normal</v>
      </c>
    </row>
    <row r="393" spans="1:7" x14ac:dyDescent="0.2">
      <c r="A393">
        <v>774</v>
      </c>
      <c r="B393" s="3">
        <f t="shared" si="33"/>
        <v>700.66349453567398</v>
      </c>
      <c r="C393" s="3">
        <f t="shared" si="34"/>
        <v>573.84783755033254</v>
      </c>
      <c r="D393" s="3">
        <f t="shared" si="30"/>
        <v>2996.0548447370043</v>
      </c>
      <c r="E393" s="4">
        <f t="shared" si="31"/>
        <v>2166.4829997827223</v>
      </c>
      <c r="G393" s="2" t="str">
        <f t="shared" si="32"/>
        <v>Normal</v>
      </c>
    </row>
    <row r="394" spans="1:7" x14ac:dyDescent="0.2">
      <c r="A394">
        <v>954</v>
      </c>
      <c r="B394" s="3">
        <f t="shared" si="33"/>
        <v>763.99762090175545</v>
      </c>
      <c r="C394" s="3">
        <f t="shared" si="34"/>
        <v>591.16198970649236</v>
      </c>
      <c r="D394" s="3">
        <f t="shared" si="30"/>
        <v>3128.6455797277249</v>
      </c>
      <c r="E394" s="4">
        <f t="shared" si="31"/>
        <v>2042.0548447370043</v>
      </c>
      <c r="G394" s="2" t="str">
        <f t="shared" si="32"/>
        <v>Normal</v>
      </c>
    </row>
    <row r="395" spans="1:7" x14ac:dyDescent="0.2">
      <c r="A395">
        <v>372</v>
      </c>
      <c r="B395" s="3">
        <f t="shared" si="33"/>
        <v>665.99821567631659</v>
      </c>
      <c r="C395" s="3">
        <f t="shared" si="34"/>
        <v>591.95107593767648</v>
      </c>
      <c r="D395" s="3">
        <f t="shared" si="30"/>
        <v>3033.8025194270226</v>
      </c>
      <c r="E395" s="4">
        <f t="shared" si="31"/>
        <v>2756.6455797277249</v>
      </c>
      <c r="G395" s="2" t="str">
        <f t="shared" si="32"/>
        <v>Normal</v>
      </c>
    </row>
    <row r="396" spans="1:7" x14ac:dyDescent="0.2">
      <c r="A396">
        <v>893</v>
      </c>
      <c r="B396" s="3">
        <f t="shared" si="33"/>
        <v>722.74866175723741</v>
      </c>
      <c r="C396" s="3">
        <f t="shared" si="34"/>
        <v>596.23299469661276</v>
      </c>
      <c r="D396" s="3">
        <f t="shared" si="30"/>
        <v>3107.6806405436882</v>
      </c>
      <c r="E396" s="4">
        <f t="shared" si="31"/>
        <v>2140.8025194270226</v>
      </c>
      <c r="G396" s="2" t="str">
        <f t="shared" si="32"/>
        <v>Normal</v>
      </c>
    </row>
    <row r="397" spans="1:7" x14ac:dyDescent="0.2">
      <c r="A397">
        <v>904</v>
      </c>
      <c r="B397" s="3">
        <f t="shared" si="33"/>
        <v>768.061496317928</v>
      </c>
      <c r="C397" s="3">
        <f t="shared" si="34"/>
        <v>609.81576182997605</v>
      </c>
      <c r="D397" s="3">
        <f t="shared" si="30"/>
        <v>3207.324543637832</v>
      </c>
      <c r="E397" s="4">
        <f t="shared" si="31"/>
        <v>2203.6806405436882</v>
      </c>
      <c r="G397" s="2" t="str">
        <f t="shared" si="32"/>
        <v>Normal</v>
      </c>
    </row>
    <row r="398" spans="1:7" x14ac:dyDescent="0.2">
      <c r="A398">
        <v>783</v>
      </c>
      <c r="B398" s="3">
        <f t="shared" si="33"/>
        <v>771.79612223844606</v>
      </c>
      <c r="C398" s="3">
        <f t="shared" si="34"/>
        <v>623.09258322811957</v>
      </c>
      <c r="D398" s="3">
        <f t="shared" si="30"/>
        <v>3264.1664551509243</v>
      </c>
      <c r="E398" s="4">
        <f t="shared" si="31"/>
        <v>2424.324543637832</v>
      </c>
      <c r="G398" s="2" t="str">
        <f t="shared" si="32"/>
        <v>Normal</v>
      </c>
    </row>
    <row r="399" spans="1:7" x14ac:dyDescent="0.2">
      <c r="A399">
        <v>230</v>
      </c>
      <c r="B399" s="3">
        <f t="shared" si="33"/>
        <v>636.34709167883454</v>
      </c>
      <c r="C399" s="3">
        <f t="shared" si="34"/>
        <v>611.58375881281779</v>
      </c>
      <c r="D399" s="3">
        <f t="shared" si="30"/>
        <v>3082.6821269301058</v>
      </c>
      <c r="E399" s="4">
        <f t="shared" si="31"/>
        <v>3034.1664551509243</v>
      </c>
      <c r="G399" s="2" t="str">
        <f t="shared" si="32"/>
        <v>Normal</v>
      </c>
    </row>
    <row r="400" spans="1:7" x14ac:dyDescent="0.2">
      <c r="A400">
        <v>256</v>
      </c>
      <c r="B400" s="3">
        <f t="shared" si="33"/>
        <v>541.26031875912588</v>
      </c>
      <c r="C400" s="3">
        <f t="shared" si="34"/>
        <v>580.28856015340943</v>
      </c>
      <c r="D400" s="3">
        <f t="shared" si="30"/>
        <v>2862.4145593727635</v>
      </c>
      <c r="E400" s="4">
        <f t="shared" si="31"/>
        <v>2826.6821269301058</v>
      </c>
      <c r="G400" s="2" t="str">
        <f t="shared" si="32"/>
        <v>Normal</v>
      </c>
    </row>
    <row r="401" spans="1:7" x14ac:dyDescent="0.2">
      <c r="A401">
        <v>837</v>
      </c>
      <c r="B401" s="3">
        <f t="shared" si="33"/>
        <v>615.19523906934444</v>
      </c>
      <c r="C401" s="3">
        <f t="shared" si="34"/>
        <v>573.174036246475</v>
      </c>
      <c r="D401" s="3">
        <f t="shared" si="30"/>
        <v>2907.8913840552445</v>
      </c>
      <c r="E401" s="4">
        <f t="shared" si="31"/>
        <v>2025.4145593727635</v>
      </c>
      <c r="G401" s="2" t="str">
        <f t="shared" si="32"/>
        <v>Normal</v>
      </c>
    </row>
    <row r="402" spans="1:7" x14ac:dyDescent="0.2">
      <c r="A402">
        <v>978</v>
      </c>
      <c r="B402" s="3">
        <f t="shared" si="33"/>
        <v>705.8964293020083</v>
      </c>
      <c r="C402" s="3">
        <f t="shared" si="34"/>
        <v>576.65969402199141</v>
      </c>
      <c r="D402" s="3">
        <f t="shared" si="30"/>
        <v>3012.5352053899742</v>
      </c>
      <c r="E402" s="4">
        <f t="shared" si="31"/>
        <v>1929.8913840552445</v>
      </c>
      <c r="G402" s="2" t="str">
        <f t="shared" si="32"/>
        <v>Normal</v>
      </c>
    </row>
    <row r="403" spans="1:7" x14ac:dyDescent="0.2">
      <c r="A403">
        <v>2931</v>
      </c>
      <c r="B403" s="3">
        <f t="shared" si="33"/>
        <v>1262.1723219765063</v>
      </c>
      <c r="C403" s="3">
        <f t="shared" si="34"/>
        <v>673.26664564434498</v>
      </c>
      <c r="D403" s="3">
        <f t="shared" si="30"/>
        <v>3955.2389045538862</v>
      </c>
      <c r="E403" s="4">
        <f t="shared" si="31"/>
        <v>81.53520538997418</v>
      </c>
      <c r="G403" s="2" t="str">
        <f t="shared" si="32"/>
        <v>Normal</v>
      </c>
    </row>
    <row r="404" spans="1:7" x14ac:dyDescent="0.2">
      <c r="A404">
        <v>1932</v>
      </c>
      <c r="B404" s="3">
        <f t="shared" si="33"/>
        <v>1429.6292414823797</v>
      </c>
      <c r="C404" s="3">
        <f t="shared" si="34"/>
        <v>803.11014057914736</v>
      </c>
      <c r="D404" s="3">
        <f t="shared" si="30"/>
        <v>4642.0698037989696</v>
      </c>
      <c r="E404" s="4">
        <f t="shared" si="31"/>
        <v>2023.2389045538862</v>
      </c>
      <c r="G404" s="2" t="str">
        <f t="shared" si="32"/>
        <v>Normal</v>
      </c>
    </row>
    <row r="405" spans="1:7" x14ac:dyDescent="0.2">
      <c r="A405">
        <v>1032</v>
      </c>
      <c r="B405" s="3">
        <f t="shared" si="33"/>
        <v>1330.2219311117847</v>
      </c>
      <c r="C405" s="3">
        <f t="shared" si="34"/>
        <v>893.79772269377702</v>
      </c>
      <c r="D405" s="3">
        <f t="shared" si="30"/>
        <v>4905.4128218868927</v>
      </c>
      <c r="E405" s="4">
        <f t="shared" si="31"/>
        <v>3610.0698037989696</v>
      </c>
      <c r="G405" s="2" t="str">
        <f t="shared" si="32"/>
        <v>Normal</v>
      </c>
    </row>
    <row r="406" spans="1:7" x14ac:dyDescent="0.2">
      <c r="A406">
        <v>1980</v>
      </c>
      <c r="B406" s="3">
        <f t="shared" si="33"/>
        <v>1492.6664483338386</v>
      </c>
      <c r="C406" s="3">
        <f t="shared" si="34"/>
        <v>982.3371299648951</v>
      </c>
      <c r="D406" s="3">
        <f t="shared" si="30"/>
        <v>5422.014968193419</v>
      </c>
      <c r="E406" s="4">
        <f t="shared" si="31"/>
        <v>2925.4128218868927</v>
      </c>
      <c r="G406" s="2" t="str">
        <f t="shared" si="32"/>
        <v>Normal</v>
      </c>
    </row>
    <row r="407" spans="1:7" x14ac:dyDescent="0.2">
      <c r="A407">
        <v>1722</v>
      </c>
      <c r="B407" s="3">
        <f t="shared" si="33"/>
        <v>1549.9998362503788</v>
      </c>
      <c r="C407" s="3">
        <f t="shared" si="34"/>
        <v>1066.8494759320931</v>
      </c>
      <c r="D407" s="3">
        <f t="shared" si="30"/>
        <v>5817.3977399787509</v>
      </c>
      <c r="E407" s="4">
        <f t="shared" si="31"/>
        <v>3700.014968193419</v>
      </c>
      <c r="G407" s="2" t="str">
        <f t="shared" si="32"/>
        <v>Normal</v>
      </c>
    </row>
    <row r="408" spans="1:7" x14ac:dyDescent="0.2">
      <c r="A408">
        <v>942</v>
      </c>
      <c r="B408" s="3">
        <f t="shared" si="33"/>
        <v>1397.999877187784</v>
      </c>
      <c r="C408" s="3">
        <f t="shared" si="34"/>
        <v>1109.067078292886</v>
      </c>
      <c r="D408" s="3">
        <f t="shared" si="30"/>
        <v>5834.2681903593275</v>
      </c>
      <c r="E408" s="4">
        <f t="shared" si="31"/>
        <v>4875.3977399787509</v>
      </c>
      <c r="G408" s="2" t="str">
        <f t="shared" si="32"/>
        <v>Normal</v>
      </c>
    </row>
    <row r="409" spans="1:7" x14ac:dyDescent="0.2">
      <c r="A409">
        <v>519</v>
      </c>
      <c r="B409" s="3">
        <f t="shared" si="33"/>
        <v>1178.2499078908381</v>
      </c>
      <c r="C409" s="3">
        <f t="shared" si="34"/>
        <v>1097.2102872275268</v>
      </c>
      <c r="D409" s="3">
        <f t="shared" si="30"/>
        <v>5567.0910568009458</v>
      </c>
      <c r="E409" s="4">
        <f t="shared" si="31"/>
        <v>5315.2681903593275</v>
      </c>
      <c r="G409" s="2" t="str">
        <f t="shared" si="32"/>
        <v>Normal</v>
      </c>
    </row>
    <row r="410" spans="1:7" x14ac:dyDescent="0.2">
      <c r="A410">
        <v>1012</v>
      </c>
      <c r="B410" s="3">
        <f t="shared" si="33"/>
        <v>1136.6874309181285</v>
      </c>
      <c r="C410" s="3">
        <f t="shared" si="34"/>
        <v>1069.5814493015419</v>
      </c>
      <c r="D410" s="3">
        <f t="shared" si="30"/>
        <v>5415.0132281242959</v>
      </c>
      <c r="E410" s="4">
        <f t="shared" si="31"/>
        <v>4555.0910568009458</v>
      </c>
      <c r="G410" s="2" t="str">
        <f t="shared" si="32"/>
        <v>Normal</v>
      </c>
    </row>
    <row r="411" spans="1:7" x14ac:dyDescent="0.2">
      <c r="A411">
        <v>933</v>
      </c>
      <c r="B411" s="3">
        <f t="shared" si="33"/>
        <v>1085.7655731885964</v>
      </c>
      <c r="C411" s="3">
        <f t="shared" si="34"/>
        <v>1038.426387386829</v>
      </c>
      <c r="D411" s="3">
        <f t="shared" si="30"/>
        <v>5239.4711227359121</v>
      </c>
      <c r="E411" s="4">
        <f t="shared" si="31"/>
        <v>4482.0132281242959</v>
      </c>
      <c r="G411" s="2" t="str">
        <f t="shared" si="32"/>
        <v>Normal</v>
      </c>
    </row>
    <row r="412" spans="1:7" x14ac:dyDescent="0.2">
      <c r="A412">
        <v>998</v>
      </c>
      <c r="B412" s="3">
        <f t="shared" si="33"/>
        <v>1063.8241798914473</v>
      </c>
      <c r="C412" s="3">
        <f t="shared" si="34"/>
        <v>1008.748765848126</v>
      </c>
      <c r="D412" s="3">
        <f t="shared" si="30"/>
        <v>5098.8192432839514</v>
      </c>
      <c r="E412" s="4">
        <f t="shared" si="31"/>
        <v>4241.4711227359121</v>
      </c>
      <c r="G412" s="2" t="str">
        <f t="shared" si="32"/>
        <v>Normal</v>
      </c>
    </row>
    <row r="413" spans="1:7" x14ac:dyDescent="0.2">
      <c r="A413">
        <v>918</v>
      </c>
      <c r="B413" s="3">
        <f t="shared" si="33"/>
        <v>1027.3681349185854</v>
      </c>
      <c r="C413" s="3">
        <f t="shared" si="34"/>
        <v>979.45080586709776</v>
      </c>
      <c r="D413" s="3">
        <f t="shared" si="30"/>
        <v>4945.1713583869769</v>
      </c>
      <c r="E413" s="4">
        <f t="shared" si="31"/>
        <v>4180.8192432839514</v>
      </c>
      <c r="G413" s="2" t="str">
        <f t="shared" si="32"/>
        <v>Normal</v>
      </c>
    </row>
    <row r="414" spans="1:7" x14ac:dyDescent="0.2">
      <c r="A414">
        <v>1515</v>
      </c>
      <c r="B414" s="3">
        <f t="shared" si="33"/>
        <v>1149.276101188939</v>
      </c>
      <c r="C414" s="3">
        <f t="shared" si="34"/>
        <v>974.97752801107572</v>
      </c>
      <c r="D414" s="3">
        <f t="shared" si="30"/>
        <v>5049.1862132332417</v>
      </c>
      <c r="E414" s="4">
        <f t="shared" si="31"/>
        <v>3430.1713583869769</v>
      </c>
      <c r="G414" s="2" t="str">
        <f t="shared" si="32"/>
        <v>Normal</v>
      </c>
    </row>
    <row r="415" spans="1:7" x14ac:dyDescent="0.2">
      <c r="A415">
        <v>1081</v>
      </c>
      <c r="B415" s="3">
        <f t="shared" si="33"/>
        <v>1132.2070758917043</v>
      </c>
      <c r="C415" s="3">
        <f t="shared" si="34"/>
        <v>975.5964637163712</v>
      </c>
      <c r="D415" s="3">
        <f t="shared" si="30"/>
        <v>5034.5929307571896</v>
      </c>
      <c r="E415" s="4">
        <f t="shared" si="31"/>
        <v>3968.1862132332417</v>
      </c>
      <c r="G415" s="2" t="str">
        <f t="shared" si="32"/>
        <v>Normal</v>
      </c>
    </row>
    <row r="416" spans="1:7" x14ac:dyDescent="0.2">
      <c r="A416">
        <v>1106</v>
      </c>
      <c r="B416" s="3">
        <f t="shared" si="33"/>
        <v>1125.6553069187783</v>
      </c>
      <c r="C416" s="3">
        <f t="shared" si="34"/>
        <v>974.07358606832656</v>
      </c>
      <c r="D416" s="3">
        <f t="shared" si="30"/>
        <v>5021.9496511920843</v>
      </c>
      <c r="E416" s="4">
        <f t="shared" si="31"/>
        <v>3928.5929307571896</v>
      </c>
      <c r="G416" s="2" t="str">
        <f t="shared" si="32"/>
        <v>Normal</v>
      </c>
    </row>
    <row r="417" spans="1:7" x14ac:dyDescent="0.2">
      <c r="A417">
        <v>956</v>
      </c>
      <c r="B417" s="3">
        <f t="shared" si="33"/>
        <v>1083.2414801890836</v>
      </c>
      <c r="C417" s="3">
        <f t="shared" si="34"/>
        <v>965.78486826203107</v>
      </c>
      <c r="D417" s="3">
        <f t="shared" si="30"/>
        <v>4946.3809532372079</v>
      </c>
      <c r="E417" s="4">
        <f t="shared" si="31"/>
        <v>4065.9496511920843</v>
      </c>
      <c r="G417" s="2" t="str">
        <f t="shared" si="32"/>
        <v>Normal</v>
      </c>
    </row>
    <row r="418" spans="1:7" x14ac:dyDescent="0.2">
      <c r="A418">
        <v>774</v>
      </c>
      <c r="B418" s="3">
        <f t="shared" si="33"/>
        <v>1005.9311101418127</v>
      </c>
      <c r="C418" s="3">
        <f t="shared" si="34"/>
        <v>944.86591022961295</v>
      </c>
      <c r="D418" s="3">
        <f t="shared" si="30"/>
        <v>4785.3947510602648</v>
      </c>
      <c r="E418" s="4">
        <f t="shared" si="31"/>
        <v>4172.3809532372079</v>
      </c>
      <c r="G418" s="2" t="str">
        <f t="shared" si="32"/>
        <v>Normal</v>
      </c>
    </row>
    <row r="419" spans="1:7" x14ac:dyDescent="0.2">
      <c r="A419">
        <v>876</v>
      </c>
      <c r="B419" s="3">
        <f t="shared" si="33"/>
        <v>973.4483326063596</v>
      </c>
      <c r="C419" s="3">
        <f t="shared" si="34"/>
        <v>919.72737694702687</v>
      </c>
      <c r="D419" s="3">
        <f t="shared" si="30"/>
        <v>4652.3578403944666</v>
      </c>
      <c r="E419" s="4">
        <f t="shared" si="31"/>
        <v>3909.3947510602648</v>
      </c>
      <c r="G419" s="2" t="str">
        <f t="shared" si="32"/>
        <v>Normal</v>
      </c>
    </row>
    <row r="420" spans="1:7" x14ac:dyDescent="0.2">
      <c r="A420">
        <v>713</v>
      </c>
      <c r="B420" s="3">
        <f t="shared" si="33"/>
        <v>908.3362494547697</v>
      </c>
      <c r="C420" s="3">
        <f t="shared" si="34"/>
        <v>888.66899091638311</v>
      </c>
      <c r="D420" s="3">
        <f t="shared" si="30"/>
        <v>4463.0122131203025</v>
      </c>
      <c r="E420" s="4">
        <f t="shared" si="31"/>
        <v>3939.3578403944666</v>
      </c>
      <c r="G420" s="2" t="str">
        <f t="shared" si="32"/>
        <v>Normal</v>
      </c>
    </row>
    <row r="421" spans="1:7" x14ac:dyDescent="0.2">
      <c r="A421">
        <v>644</v>
      </c>
      <c r="B421" s="3">
        <f t="shared" si="33"/>
        <v>842.2521870910773</v>
      </c>
      <c r="C421" s="3">
        <f t="shared" si="34"/>
        <v>851.22058684187198</v>
      </c>
      <c r="D421" s="3">
        <f t="shared" si="30"/>
        <v>4247.1345344585652</v>
      </c>
      <c r="E421" s="4">
        <f t="shared" si="31"/>
        <v>3819.0122131203025</v>
      </c>
      <c r="G421" s="2" t="str">
        <f t="shared" si="32"/>
        <v>Normal</v>
      </c>
    </row>
    <row r="422" spans="1:7" x14ac:dyDescent="0.2">
      <c r="A422">
        <v>305</v>
      </c>
      <c r="B422" s="3">
        <f t="shared" si="33"/>
        <v>707.93914031830798</v>
      </c>
      <c r="C422" s="3">
        <f t="shared" si="34"/>
        <v>800.25167281004121</v>
      </c>
      <c r="D422" s="3">
        <f t="shared" si="30"/>
        <v>3908.9458315584729</v>
      </c>
      <c r="E422" s="4">
        <f t="shared" si="31"/>
        <v>3942.1345344585652</v>
      </c>
      <c r="G422" s="2" t="str">
        <f t="shared" si="32"/>
        <v>Normal</v>
      </c>
    </row>
    <row r="423" spans="1:7" x14ac:dyDescent="0.2">
      <c r="A423">
        <v>806</v>
      </c>
      <c r="B423" s="3">
        <f t="shared" si="33"/>
        <v>732.45435523873095</v>
      </c>
      <c r="C423" s="3">
        <f t="shared" si="34"/>
        <v>779.39623728616812</v>
      </c>
      <c r="D423" s="3">
        <f t="shared" si="30"/>
        <v>3850.0393043834033</v>
      </c>
      <c r="E423" s="4">
        <f t="shared" si="31"/>
        <v>3102.9458315584729</v>
      </c>
      <c r="G423" s="2" t="str">
        <f t="shared" si="32"/>
        <v>Normal</v>
      </c>
    </row>
    <row r="424" spans="1:7" x14ac:dyDescent="0.2">
      <c r="A424">
        <v>731</v>
      </c>
      <c r="B424" s="3">
        <f t="shared" si="33"/>
        <v>732.09076642904824</v>
      </c>
      <c r="C424" s="3">
        <f t="shared" si="34"/>
        <v>753.70216064326337</v>
      </c>
      <c r="D424" s="3">
        <f t="shared" si="30"/>
        <v>3746.8994090021015</v>
      </c>
      <c r="E424" s="4">
        <f t="shared" si="31"/>
        <v>3119.0393043834033</v>
      </c>
      <c r="G424" s="2" t="str">
        <f t="shared" si="32"/>
        <v>Normal</v>
      </c>
    </row>
    <row r="425" spans="1:7" x14ac:dyDescent="0.2">
      <c r="A425">
        <v>740</v>
      </c>
      <c r="B425" s="3">
        <f t="shared" si="33"/>
        <v>734.06807482178624</v>
      </c>
      <c r="C425" s="3">
        <f t="shared" si="34"/>
        <v>728.39535316108481</v>
      </c>
      <c r="D425" s="3">
        <f t="shared" si="30"/>
        <v>3647.6494874661257</v>
      </c>
      <c r="E425" s="4">
        <f t="shared" si="31"/>
        <v>3006.8994090021015</v>
      </c>
      <c r="G425" s="2" t="str">
        <f t="shared" si="32"/>
        <v>Normal</v>
      </c>
    </row>
    <row r="426" spans="1:7" x14ac:dyDescent="0.2">
      <c r="A426">
        <v>619</v>
      </c>
      <c r="B426" s="3">
        <f t="shared" si="33"/>
        <v>705.30105611633962</v>
      </c>
      <c r="C426" s="3">
        <f t="shared" si="34"/>
        <v>699.5184279646262</v>
      </c>
      <c r="D426" s="3">
        <f t="shared" si="30"/>
        <v>3503.3747679748444</v>
      </c>
      <c r="E426" s="4">
        <f t="shared" si="31"/>
        <v>3028.6494874661257</v>
      </c>
      <c r="G426" s="2" t="str">
        <f t="shared" si="32"/>
        <v>Normal</v>
      </c>
    </row>
    <row r="427" spans="1:7" x14ac:dyDescent="0.2">
      <c r="A427">
        <v>1620</v>
      </c>
      <c r="B427" s="3">
        <f t="shared" si="33"/>
        <v>933.97579208725472</v>
      </c>
      <c r="C427" s="3">
        <f t="shared" si="34"/>
        <v>712.86650579382899</v>
      </c>
      <c r="D427" s="3">
        <f t="shared" si="30"/>
        <v>3785.4418152625708</v>
      </c>
      <c r="E427" s="4">
        <f t="shared" si="31"/>
        <v>1883.3747679748444</v>
      </c>
      <c r="G427" s="2" t="str">
        <f t="shared" si="32"/>
        <v>Normal</v>
      </c>
    </row>
    <row r="428" spans="1:7" x14ac:dyDescent="0.2">
      <c r="A428">
        <v>930</v>
      </c>
      <c r="B428" s="3">
        <f t="shared" si="33"/>
        <v>932.98184406544101</v>
      </c>
      <c r="C428" s="3">
        <f t="shared" si="34"/>
        <v>735.29564296064143</v>
      </c>
      <c r="D428" s="3">
        <f t="shared" si="30"/>
        <v>3874.164415908007</v>
      </c>
      <c r="E428" s="4">
        <f t="shared" si="31"/>
        <v>2855.4418152625708</v>
      </c>
      <c r="G428" s="2" t="str">
        <f t="shared" si="32"/>
        <v>Normal</v>
      </c>
    </row>
    <row r="429" spans="1:7" x14ac:dyDescent="0.2">
      <c r="A429">
        <v>431</v>
      </c>
      <c r="B429" s="3">
        <f t="shared" si="33"/>
        <v>807.48638304908081</v>
      </c>
      <c r="C429" s="3">
        <f t="shared" si="34"/>
        <v>731.98355493193333</v>
      </c>
      <c r="D429" s="3">
        <f t="shared" si="30"/>
        <v>3735.4206027768141</v>
      </c>
      <c r="E429" s="4">
        <f t="shared" si="31"/>
        <v>3443.164415908007</v>
      </c>
      <c r="G429" s="2" t="str">
        <f t="shared" si="32"/>
        <v>Normal</v>
      </c>
    </row>
    <row r="430" spans="1:7" x14ac:dyDescent="0.2">
      <c r="A430">
        <v>910</v>
      </c>
      <c r="B430" s="3">
        <f t="shared" si="33"/>
        <v>833.11478728681061</v>
      </c>
      <c r="C430" s="3">
        <f t="shared" si="34"/>
        <v>726.69778323253911</v>
      </c>
      <c r="D430" s="3">
        <f t="shared" si="30"/>
        <v>3739.9059202169669</v>
      </c>
      <c r="E430" s="4">
        <f t="shared" si="31"/>
        <v>2825.4206027768141</v>
      </c>
      <c r="G430" s="2" t="str">
        <f t="shared" si="32"/>
        <v>Normal</v>
      </c>
    </row>
    <row r="431" spans="1:7" x14ac:dyDescent="0.2">
      <c r="A431">
        <v>1998</v>
      </c>
      <c r="B431" s="3">
        <f t="shared" si="33"/>
        <v>1124.3360904651081</v>
      </c>
      <c r="C431" s="3">
        <f t="shared" si="34"/>
        <v>770.73842519959612</v>
      </c>
      <c r="D431" s="3">
        <f t="shared" si="30"/>
        <v>4207.2897912634926</v>
      </c>
      <c r="E431" s="4">
        <f t="shared" si="31"/>
        <v>1741.9059202169669</v>
      </c>
      <c r="G431" s="2" t="str">
        <f t="shared" si="32"/>
        <v>Normal</v>
      </c>
    </row>
    <row r="432" spans="1:7" x14ac:dyDescent="0.2">
      <c r="A432">
        <v>997</v>
      </c>
      <c r="B432" s="3">
        <f t="shared" si="33"/>
        <v>1092.5020678488311</v>
      </c>
      <c r="C432" s="3">
        <f t="shared" si="34"/>
        <v>814.69263473109095</v>
      </c>
      <c r="D432" s="3">
        <f t="shared" si="30"/>
        <v>4351.2726067731946</v>
      </c>
      <c r="E432" s="4">
        <f t="shared" si="31"/>
        <v>3210.2897912634926</v>
      </c>
      <c r="G432" s="2" t="str">
        <f t="shared" si="32"/>
        <v>Normal</v>
      </c>
    </row>
    <row r="433" spans="1:7" x14ac:dyDescent="0.2">
      <c r="A433">
        <v>1701</v>
      </c>
      <c r="B433" s="3">
        <f t="shared" si="33"/>
        <v>1244.6265508866234</v>
      </c>
      <c r="C433" s="3">
        <f t="shared" si="34"/>
        <v>870.24733792186362</v>
      </c>
      <c r="D433" s="3">
        <f t="shared" si="30"/>
        <v>4725.6159025740781</v>
      </c>
      <c r="E433" s="4">
        <f t="shared" si="31"/>
        <v>2650.2726067731946</v>
      </c>
      <c r="G433" s="2" t="str">
        <f t="shared" si="32"/>
        <v>Normal</v>
      </c>
    </row>
    <row r="434" spans="1:7" x14ac:dyDescent="0.2">
      <c r="A434">
        <v>383</v>
      </c>
      <c r="B434" s="3">
        <f t="shared" si="33"/>
        <v>1029.2199131649675</v>
      </c>
      <c r="C434" s="3">
        <f t="shared" si="34"/>
        <v>885.81514984655689</v>
      </c>
      <c r="D434" s="3">
        <f t="shared" si="30"/>
        <v>4572.4805125511948</v>
      </c>
      <c r="E434" s="4">
        <f t="shared" si="31"/>
        <v>4342.6159025740781</v>
      </c>
      <c r="G434" s="2" t="str">
        <f t="shared" si="32"/>
        <v>Normal</v>
      </c>
    </row>
    <row r="435" spans="1:7" x14ac:dyDescent="0.2">
      <c r="A435">
        <v>1952</v>
      </c>
      <c r="B435" s="3">
        <f t="shared" si="33"/>
        <v>1259.9149348737255</v>
      </c>
      <c r="C435" s="3">
        <f t="shared" si="34"/>
        <v>922.55484718878711</v>
      </c>
      <c r="D435" s="3">
        <f t="shared" si="30"/>
        <v>4950.134323628874</v>
      </c>
      <c r="E435" s="4">
        <f t="shared" si="31"/>
        <v>2620.4805125511948</v>
      </c>
      <c r="G435" s="2" t="str">
        <f t="shared" si="32"/>
        <v>Normal</v>
      </c>
    </row>
    <row r="436" spans="1:7" x14ac:dyDescent="0.2">
      <c r="A436">
        <v>1936</v>
      </c>
      <c r="B436" s="3">
        <f t="shared" si="33"/>
        <v>1428.9362011552942</v>
      </c>
      <c r="C436" s="3">
        <f t="shared" si="34"/>
        <v>989.84124899449228</v>
      </c>
      <c r="D436" s="3">
        <f t="shared" si="30"/>
        <v>5388.3011971332635</v>
      </c>
      <c r="E436" s="4">
        <f t="shared" si="31"/>
        <v>3014.134323628874</v>
      </c>
      <c r="G436" s="2" t="str">
        <f t="shared" si="32"/>
        <v>Normal</v>
      </c>
    </row>
    <row r="437" spans="1:7" x14ac:dyDescent="0.2">
      <c r="A437">
        <v>1772</v>
      </c>
      <c r="B437" s="3">
        <f t="shared" si="33"/>
        <v>1514.7021508664707</v>
      </c>
      <c r="C437" s="3">
        <f t="shared" si="34"/>
        <v>1063.3247719480457</v>
      </c>
      <c r="D437" s="3">
        <f t="shared" si="30"/>
        <v>5768.0012386586532</v>
      </c>
      <c r="E437" s="4">
        <f t="shared" si="31"/>
        <v>3616.3011971332635</v>
      </c>
      <c r="G437" s="2" t="str">
        <f t="shared" si="32"/>
        <v>Normal</v>
      </c>
    </row>
    <row r="438" spans="1:7" x14ac:dyDescent="0.2">
      <c r="A438">
        <v>772</v>
      </c>
      <c r="B438" s="3">
        <f t="shared" si="33"/>
        <v>1329.0266131498529</v>
      </c>
      <c r="C438" s="3">
        <f t="shared" si="34"/>
        <v>1093.4464553626667</v>
      </c>
      <c r="D438" s="3">
        <f t="shared" si="30"/>
        <v>5702.8124346005197</v>
      </c>
      <c r="E438" s="4">
        <f t="shared" si="31"/>
        <v>4996.0012386586532</v>
      </c>
      <c r="G438" s="2" t="str">
        <f t="shared" si="32"/>
        <v>Normal</v>
      </c>
    </row>
    <row r="439" spans="1:7" x14ac:dyDescent="0.2">
      <c r="A439">
        <v>387</v>
      </c>
      <c r="B439" s="3">
        <f t="shared" si="33"/>
        <v>1093.5199598623897</v>
      </c>
      <c r="C439" s="3">
        <f t="shared" si="34"/>
        <v>1068.1444988232242</v>
      </c>
      <c r="D439" s="3">
        <f t="shared" si="30"/>
        <v>5366.0979551552864</v>
      </c>
      <c r="E439" s="4">
        <f t="shared" si="31"/>
        <v>5315.8124346005197</v>
      </c>
      <c r="G439" s="2" t="str">
        <f t="shared" si="32"/>
        <v>Normal</v>
      </c>
    </row>
    <row r="440" spans="1:7" x14ac:dyDescent="0.2">
      <c r="A440">
        <v>411</v>
      </c>
      <c r="B440" s="3">
        <f t="shared" si="33"/>
        <v>922.88996989679231</v>
      </c>
      <c r="C440" s="3">
        <f t="shared" si="34"/>
        <v>1008.9143670933364</v>
      </c>
      <c r="D440" s="3">
        <f t="shared" si="30"/>
        <v>4958.5474382701377</v>
      </c>
      <c r="E440" s="4">
        <f t="shared" si="31"/>
        <v>4955.0979551552864</v>
      </c>
      <c r="G440" s="2" t="str">
        <f t="shared" si="32"/>
        <v>Normal</v>
      </c>
    </row>
    <row r="441" spans="1:7" x14ac:dyDescent="0.2">
      <c r="A441">
        <v>442</v>
      </c>
      <c r="B441" s="3">
        <f t="shared" si="33"/>
        <v>802.66747742259417</v>
      </c>
      <c r="C441" s="3">
        <f t="shared" si="34"/>
        <v>957.37761935107687</v>
      </c>
      <c r="D441" s="3">
        <f t="shared" si="30"/>
        <v>4632.1779548269014</v>
      </c>
      <c r="E441" s="4">
        <f t="shared" si="31"/>
        <v>4516.5474382701377</v>
      </c>
      <c r="G441" s="2" t="str">
        <f t="shared" si="32"/>
        <v>Normal</v>
      </c>
    </row>
    <row r="442" spans="1:7" x14ac:dyDescent="0.2">
      <c r="A442">
        <v>262</v>
      </c>
      <c r="B442" s="3">
        <f t="shared" si="33"/>
        <v>667.50060806694569</v>
      </c>
      <c r="C442" s="3">
        <f t="shared" si="34"/>
        <v>907.65755854438237</v>
      </c>
      <c r="D442" s="3">
        <f t="shared" si="30"/>
        <v>4298.1308422444754</v>
      </c>
      <c r="E442" s="4">
        <f t="shared" si="31"/>
        <v>4370.1779548269014</v>
      </c>
      <c r="G442" s="2" t="str">
        <f t="shared" si="32"/>
        <v>Normal</v>
      </c>
    </row>
    <row r="443" spans="1:7" x14ac:dyDescent="0.2">
      <c r="A443">
        <v>285</v>
      </c>
      <c r="B443" s="3">
        <f t="shared" si="33"/>
        <v>571.87545605020932</v>
      </c>
      <c r="C443" s="3">
        <f t="shared" si="34"/>
        <v>868.99501293936146</v>
      </c>
      <c r="D443" s="3">
        <f t="shared" si="30"/>
        <v>4047.8555078076552</v>
      </c>
      <c r="E443" s="4">
        <f t="shared" si="31"/>
        <v>4013.1308422444754</v>
      </c>
      <c r="G443" s="2" t="str">
        <f t="shared" si="32"/>
        <v>Normal</v>
      </c>
    </row>
    <row r="444" spans="1:7" x14ac:dyDescent="0.2">
      <c r="A444">
        <v>310</v>
      </c>
      <c r="B444" s="3">
        <f t="shared" si="33"/>
        <v>506.40659203765699</v>
      </c>
      <c r="C444" s="3">
        <f t="shared" si="34"/>
        <v>838.50435373559571</v>
      </c>
      <c r="D444" s="3">
        <f t="shared" si="30"/>
        <v>3860.4240069800398</v>
      </c>
      <c r="E444" s="4">
        <f t="shared" si="31"/>
        <v>3737.8555078076552</v>
      </c>
      <c r="G444" s="2" t="str">
        <f t="shared" si="32"/>
        <v>Normal</v>
      </c>
    </row>
    <row r="445" spans="1:7" x14ac:dyDescent="0.2">
      <c r="A445">
        <v>331</v>
      </c>
      <c r="B445" s="3">
        <f t="shared" si="33"/>
        <v>462.55494402824274</v>
      </c>
      <c r="C445" s="3">
        <f t="shared" si="34"/>
        <v>813.7638593327714</v>
      </c>
      <c r="D445" s="3">
        <f t="shared" si="30"/>
        <v>3717.6103813593281</v>
      </c>
      <c r="E445" s="4">
        <f t="shared" si="31"/>
        <v>3529.4240069800398</v>
      </c>
      <c r="G445" s="2" t="str">
        <f t="shared" si="32"/>
        <v>Normal</v>
      </c>
    </row>
    <row r="446" spans="1:7" x14ac:dyDescent="0.2">
      <c r="A446">
        <v>457</v>
      </c>
      <c r="B446" s="3">
        <f t="shared" si="33"/>
        <v>461.16620802118206</v>
      </c>
      <c r="C446" s="3">
        <f t="shared" si="34"/>
        <v>797.35223853065327</v>
      </c>
      <c r="D446" s="3">
        <f t="shared" si="30"/>
        <v>3650.5751621437953</v>
      </c>
      <c r="E446" s="4">
        <f t="shared" si="31"/>
        <v>3260.6103813593281</v>
      </c>
      <c r="G446" s="2" t="str">
        <f t="shared" si="32"/>
        <v>Normal</v>
      </c>
    </row>
    <row r="447" spans="1:7" x14ac:dyDescent="0.2">
      <c r="A447">
        <v>278</v>
      </c>
      <c r="B447" s="3">
        <f t="shared" si="33"/>
        <v>415.37465601588656</v>
      </c>
      <c r="C447" s="3">
        <f t="shared" si="34"/>
        <v>773.88477292906464</v>
      </c>
      <c r="D447" s="3">
        <f t="shared" si="30"/>
        <v>3510.9137477321451</v>
      </c>
      <c r="E447" s="4">
        <f t="shared" si="31"/>
        <v>3372.5751621437953</v>
      </c>
      <c r="G447" s="2" t="str">
        <f t="shared" si="32"/>
        <v>Normal</v>
      </c>
    </row>
    <row r="448" spans="1:7" x14ac:dyDescent="0.2">
      <c r="A448">
        <v>2002</v>
      </c>
      <c r="B448" s="3">
        <f t="shared" si="33"/>
        <v>812.03099201191492</v>
      </c>
      <c r="C448" s="3">
        <f t="shared" si="34"/>
        <v>822.81167372787309</v>
      </c>
      <c r="D448" s="3">
        <f t="shared" si="30"/>
        <v>4103.2776869234076</v>
      </c>
      <c r="E448" s="4">
        <f t="shared" si="31"/>
        <v>1508.9137477321451</v>
      </c>
      <c r="G448" s="2" t="str">
        <f t="shared" si="32"/>
        <v>Normal</v>
      </c>
    </row>
    <row r="449" spans="1:7" x14ac:dyDescent="0.2">
      <c r="A449">
        <v>324</v>
      </c>
      <c r="B449" s="3">
        <f t="shared" si="33"/>
        <v>690.02324400893622</v>
      </c>
      <c r="C449" s="3">
        <f t="shared" si="34"/>
        <v>774.86934932697943</v>
      </c>
      <c r="D449" s="3">
        <f t="shared" si="30"/>
        <v>3789.5006413168539</v>
      </c>
      <c r="E449" s="4">
        <f t="shared" si="31"/>
        <v>3779.2776869234076</v>
      </c>
      <c r="G449" s="2" t="str">
        <f t="shared" si="32"/>
        <v>Normal</v>
      </c>
    </row>
    <row r="450" spans="1:7" x14ac:dyDescent="0.2">
      <c r="A450">
        <v>450</v>
      </c>
      <c r="B450" s="3">
        <f t="shared" si="33"/>
        <v>630.01743300670216</v>
      </c>
      <c r="C450" s="3">
        <f t="shared" si="34"/>
        <v>741.11760602630932</v>
      </c>
      <c r="D450" s="3">
        <f t="shared" si="30"/>
        <v>3594.4878571119393</v>
      </c>
      <c r="E450" s="4">
        <f t="shared" si="31"/>
        <v>3339.5006413168539</v>
      </c>
      <c r="G450" s="2" t="str">
        <f t="shared" si="32"/>
        <v>Normal</v>
      </c>
    </row>
    <row r="451" spans="1:7" x14ac:dyDescent="0.2">
      <c r="A451">
        <v>270</v>
      </c>
      <c r="B451" s="3">
        <f t="shared" si="33"/>
        <v>540.01307475502665</v>
      </c>
      <c r="C451" s="3">
        <f t="shared" si="34"/>
        <v>704.66629855080646</v>
      </c>
      <c r="D451" s="3">
        <f t="shared" si="30"/>
        <v>3358.6782689582524</v>
      </c>
      <c r="E451" s="4">
        <f t="shared" si="31"/>
        <v>3324.4878571119393</v>
      </c>
      <c r="G451" s="2" t="str">
        <f t="shared" si="32"/>
        <v>Normal</v>
      </c>
    </row>
    <row r="452" spans="1:7" x14ac:dyDescent="0.2">
      <c r="A452">
        <v>292</v>
      </c>
      <c r="B452" s="3">
        <f t="shared" si="33"/>
        <v>478.00980606627002</v>
      </c>
      <c r="C452" s="3">
        <f t="shared" si="34"/>
        <v>675.84531794417944</v>
      </c>
      <c r="D452" s="3">
        <f t="shared" ref="D452:D485" si="35">IF(G452="Normal",B452+4*C452,D451*2)</f>
        <v>3181.3910778429877</v>
      </c>
      <c r="E452" s="4">
        <f t="shared" ref="E452:E485" si="36">ABS( D451-A452)</f>
        <v>3066.6782689582524</v>
      </c>
      <c r="G452" s="2" t="str">
        <f t="shared" ref="G452:G485" si="37">IF(A452&lt;D451,"Normal","Timeout")</f>
        <v>Normal</v>
      </c>
    </row>
    <row r="453" spans="1:7" x14ac:dyDescent="0.2">
      <c r="A453">
        <v>426</v>
      </c>
      <c r="B453" s="3">
        <f t="shared" ref="B453:B485" si="38">IF(G453="Normal",(0.75*B452)+(0.25*A453),B452)</f>
        <v>465.00735454970254</v>
      </c>
      <c r="C453" s="3">
        <f t="shared" ref="C453:C485" si="39">IF(G452="Normal",(0.875*C452)+(ABS(B452-C452)*0.125)+(0.08*(A453)/2)+(0.05*B452),C452)</f>
        <v>657.03458248920913</v>
      </c>
      <c r="D453" s="3">
        <f t="shared" si="35"/>
        <v>3093.1456845065391</v>
      </c>
      <c r="E453" s="4">
        <f t="shared" si="36"/>
        <v>2755.3910778429877</v>
      </c>
      <c r="G453" s="2" t="str">
        <f t="shared" si="37"/>
        <v>Normal</v>
      </c>
    </row>
    <row r="454" spans="1:7" x14ac:dyDescent="0.2">
      <c r="A454">
        <v>343</v>
      </c>
      <c r="B454" s="3">
        <f t="shared" si="38"/>
        <v>434.50551591227691</v>
      </c>
      <c r="C454" s="3">
        <f t="shared" si="39"/>
        <v>635.87903089798147</v>
      </c>
      <c r="D454" s="3">
        <f t="shared" si="35"/>
        <v>2978.0216395042025</v>
      </c>
      <c r="E454" s="4">
        <f t="shared" si="36"/>
        <v>2750.1456845065391</v>
      </c>
      <c r="G454" s="2" t="str">
        <f t="shared" si="37"/>
        <v>Normal</v>
      </c>
    </row>
    <row r="455" spans="1:7" x14ac:dyDescent="0.2">
      <c r="A455">
        <v>1568</v>
      </c>
      <c r="B455" s="3">
        <f t="shared" si="38"/>
        <v>717.87913693420774</v>
      </c>
      <c r="C455" s="3">
        <f t="shared" si="39"/>
        <v>666.01111720456072</v>
      </c>
      <c r="D455" s="3">
        <f t="shared" si="35"/>
        <v>3381.9236057524504</v>
      </c>
      <c r="E455" s="4">
        <f t="shared" si="36"/>
        <v>1410.0216395042025</v>
      </c>
      <c r="G455" s="2" t="str">
        <f t="shared" si="37"/>
        <v>Normal</v>
      </c>
    </row>
    <row r="456" spans="1:7" x14ac:dyDescent="0.2">
      <c r="A456">
        <v>285</v>
      </c>
      <c r="B456" s="3">
        <f t="shared" si="38"/>
        <v>609.65935270065575</v>
      </c>
      <c r="C456" s="3">
        <f t="shared" si="39"/>
        <v>636.53718686690684</v>
      </c>
      <c r="D456" s="3">
        <f t="shared" si="35"/>
        <v>3155.8081001682831</v>
      </c>
      <c r="E456" s="4">
        <f t="shared" si="36"/>
        <v>3096.9236057524504</v>
      </c>
      <c r="G456" s="2" t="str">
        <f t="shared" si="37"/>
        <v>Normal</v>
      </c>
    </row>
    <row r="457" spans="1:7" x14ac:dyDescent="0.2">
      <c r="A457">
        <v>411</v>
      </c>
      <c r="B457" s="3">
        <f t="shared" si="38"/>
        <v>559.99451452549181</v>
      </c>
      <c r="C457" s="3">
        <f t="shared" si="39"/>
        <v>607.25273541435763</v>
      </c>
      <c r="D457" s="3">
        <f t="shared" si="35"/>
        <v>2989.0054561829224</v>
      </c>
      <c r="E457" s="4">
        <f t="shared" si="36"/>
        <v>2744.8081001682831</v>
      </c>
      <c r="G457" s="2" t="str">
        <f t="shared" si="37"/>
        <v>Normal</v>
      </c>
    </row>
    <row r="458" spans="1:7" x14ac:dyDescent="0.2">
      <c r="A458">
        <v>333</v>
      </c>
      <c r="B458" s="3">
        <f t="shared" si="38"/>
        <v>503.24588589411883</v>
      </c>
      <c r="C458" s="3">
        <f t="shared" si="39"/>
        <v>578.57314682494587</v>
      </c>
      <c r="D458" s="3">
        <f t="shared" si="35"/>
        <v>2817.5384731939021</v>
      </c>
      <c r="E458" s="4">
        <f t="shared" si="36"/>
        <v>2656.0054561829224</v>
      </c>
      <c r="G458" s="2" t="str">
        <f t="shared" si="37"/>
        <v>Normal</v>
      </c>
    </row>
    <row r="459" spans="1:7" x14ac:dyDescent="0.2">
      <c r="A459">
        <v>369</v>
      </c>
      <c r="B459" s="3">
        <f t="shared" si="38"/>
        <v>469.68441442058912</v>
      </c>
      <c r="C459" s="3">
        <f t="shared" si="39"/>
        <v>555.5897053828869</v>
      </c>
      <c r="D459" s="3">
        <f t="shared" si="35"/>
        <v>2692.0432359521369</v>
      </c>
      <c r="E459" s="4">
        <f t="shared" si="36"/>
        <v>2448.5384731939021</v>
      </c>
      <c r="G459" s="2" t="str">
        <f t="shared" si="37"/>
        <v>Normal</v>
      </c>
    </row>
    <row r="460" spans="1:7" x14ac:dyDescent="0.2">
      <c r="A460">
        <v>508</v>
      </c>
      <c r="B460" s="3">
        <f t="shared" si="38"/>
        <v>479.26331081544186</v>
      </c>
      <c r="C460" s="3">
        <f t="shared" si="39"/>
        <v>540.68337430134284</v>
      </c>
      <c r="D460" s="3">
        <f t="shared" si="35"/>
        <v>2641.9968080208132</v>
      </c>
      <c r="E460" s="4">
        <f t="shared" si="36"/>
        <v>2184.0432359521369</v>
      </c>
      <c r="G460" s="2" t="str">
        <f t="shared" si="37"/>
        <v>Normal</v>
      </c>
    </row>
    <row r="461" spans="1:7" x14ac:dyDescent="0.2">
      <c r="A461">
        <v>302</v>
      </c>
      <c r="B461" s="3">
        <f t="shared" si="38"/>
        <v>434.94748311158139</v>
      </c>
      <c r="C461" s="3">
        <f t="shared" si="39"/>
        <v>516.81862599018461</v>
      </c>
      <c r="D461" s="3">
        <f t="shared" si="35"/>
        <v>2502.2219870723197</v>
      </c>
      <c r="E461" s="4">
        <f t="shared" si="36"/>
        <v>2339.9968080208132</v>
      </c>
      <c r="G461" s="2" t="str">
        <f t="shared" si="37"/>
        <v>Normal</v>
      </c>
    </row>
    <row r="462" spans="1:7" x14ac:dyDescent="0.2">
      <c r="A462">
        <v>427</v>
      </c>
      <c r="B462" s="3">
        <f t="shared" si="38"/>
        <v>432.96061233368607</v>
      </c>
      <c r="C462" s="3">
        <f t="shared" si="39"/>
        <v>501.27756475681599</v>
      </c>
      <c r="D462" s="3">
        <f t="shared" si="35"/>
        <v>2438.0708713609502</v>
      </c>
      <c r="E462" s="4">
        <f t="shared" si="36"/>
        <v>2075.2219870723197</v>
      </c>
      <c r="G462" s="2" t="str">
        <f t="shared" si="37"/>
        <v>Normal</v>
      </c>
    </row>
    <row r="463" spans="1:7" x14ac:dyDescent="0.2">
      <c r="A463">
        <v>350</v>
      </c>
      <c r="B463" s="3">
        <f t="shared" si="38"/>
        <v>412.22045925026453</v>
      </c>
      <c r="C463" s="3">
        <f t="shared" si="39"/>
        <v>482.80551883178953</v>
      </c>
      <c r="D463" s="3">
        <f t="shared" si="35"/>
        <v>2343.4425345774225</v>
      </c>
      <c r="E463" s="4">
        <f t="shared" si="36"/>
        <v>2088.0708713609502</v>
      </c>
      <c r="G463" s="2" t="str">
        <f t="shared" si="37"/>
        <v>Normal</v>
      </c>
    </row>
    <row r="464" spans="1:7" x14ac:dyDescent="0.2">
      <c r="A464">
        <v>271</v>
      </c>
      <c r="B464" s="3">
        <f t="shared" si="38"/>
        <v>376.91534443769842</v>
      </c>
      <c r="C464" s="3">
        <f t="shared" si="39"/>
        <v>462.72898438801968</v>
      </c>
      <c r="D464" s="3">
        <f t="shared" si="35"/>
        <v>2227.8312819897774</v>
      </c>
      <c r="E464" s="4">
        <f t="shared" si="36"/>
        <v>2072.4425345774225</v>
      </c>
      <c r="G464" s="2" t="str">
        <f t="shared" si="37"/>
        <v>Normal</v>
      </c>
    </row>
    <row r="465" spans="1:7" x14ac:dyDescent="0.2">
      <c r="A465">
        <v>296</v>
      </c>
      <c r="B465" s="3">
        <f t="shared" si="38"/>
        <v>356.68650832827382</v>
      </c>
      <c r="C465" s="3">
        <f t="shared" si="39"/>
        <v>446.30033355519225</v>
      </c>
      <c r="D465" s="3">
        <f t="shared" si="35"/>
        <v>2141.8878425490429</v>
      </c>
      <c r="E465" s="4">
        <f t="shared" si="36"/>
        <v>1931.8312819897774</v>
      </c>
      <c r="G465" s="2" t="str">
        <f t="shared" si="37"/>
        <v>Normal</v>
      </c>
    </row>
    <row r="466" spans="1:7" x14ac:dyDescent="0.2">
      <c r="A466">
        <v>421</v>
      </c>
      <c r="B466" s="3">
        <f t="shared" si="38"/>
        <v>372.76488124620539</v>
      </c>
      <c r="C466" s="3">
        <f t="shared" si="39"/>
        <v>436.38884543057168</v>
      </c>
      <c r="D466" s="3">
        <f t="shared" si="35"/>
        <v>2118.320262968492</v>
      </c>
      <c r="E466" s="4">
        <f t="shared" si="36"/>
        <v>1720.8878425490429</v>
      </c>
      <c r="G466" s="2" t="str">
        <f t="shared" si="37"/>
        <v>Normal</v>
      </c>
    </row>
    <row r="467" spans="1:7" x14ac:dyDescent="0.2">
      <c r="A467">
        <v>1445</v>
      </c>
      <c r="B467" s="3">
        <f t="shared" si="38"/>
        <v>640.82366093465407</v>
      </c>
      <c r="C467" s="3">
        <f t="shared" si="39"/>
        <v>466.23147933710629</v>
      </c>
      <c r="D467" s="3">
        <f t="shared" si="35"/>
        <v>2505.7495782830792</v>
      </c>
      <c r="E467" s="4">
        <f t="shared" si="36"/>
        <v>673.32026296849199</v>
      </c>
      <c r="G467" s="2" t="str">
        <f t="shared" si="37"/>
        <v>Normal</v>
      </c>
    </row>
    <row r="468" spans="1:7" x14ac:dyDescent="0.2">
      <c r="A468">
        <v>367</v>
      </c>
      <c r="B468" s="3">
        <f t="shared" si="38"/>
        <v>572.36774570099055</v>
      </c>
      <c r="C468" s="3">
        <f t="shared" si="39"/>
        <v>476.49775016639427</v>
      </c>
      <c r="D468" s="3">
        <f t="shared" si="35"/>
        <v>2478.3587463665676</v>
      </c>
      <c r="E468" s="4">
        <f t="shared" si="36"/>
        <v>2138.7495782830792</v>
      </c>
      <c r="G468" s="2" t="str">
        <f t="shared" si="37"/>
        <v>Normal</v>
      </c>
    </row>
    <row r="469" spans="1:7" x14ac:dyDescent="0.2">
      <c r="A469">
        <v>388</v>
      </c>
      <c r="B469" s="3">
        <f t="shared" si="38"/>
        <v>526.27580927574286</v>
      </c>
      <c r="C469" s="3">
        <f t="shared" si="39"/>
        <v>473.05766812246907</v>
      </c>
      <c r="D469" s="3">
        <f t="shared" si="35"/>
        <v>2418.5064817656194</v>
      </c>
      <c r="E469" s="4">
        <f t="shared" si="36"/>
        <v>2090.3587463665676</v>
      </c>
      <c r="G469" s="2" t="str">
        <f t="shared" si="37"/>
        <v>Normal</v>
      </c>
    </row>
    <row r="470" spans="1:7" x14ac:dyDescent="0.2">
      <c r="A470">
        <v>310</v>
      </c>
      <c r="B470" s="3">
        <f t="shared" si="38"/>
        <v>472.20685695680714</v>
      </c>
      <c r="C470" s="3">
        <f t="shared" si="39"/>
        <v>459.29151771510675</v>
      </c>
      <c r="D470" s="3">
        <f t="shared" si="35"/>
        <v>2309.3729278172341</v>
      </c>
      <c r="E470" s="4">
        <f t="shared" si="36"/>
        <v>2108.5064817656194</v>
      </c>
      <c r="G470" s="2" t="str">
        <f t="shared" si="37"/>
        <v>Normal</v>
      </c>
    </row>
    <row r="471" spans="1:7" x14ac:dyDescent="0.2">
      <c r="A471">
        <v>437</v>
      </c>
      <c r="B471" s="3">
        <f t="shared" si="38"/>
        <v>463.40514271760537</v>
      </c>
      <c r="C471" s="3">
        <f t="shared" si="39"/>
        <v>444.5848382537713</v>
      </c>
      <c r="D471" s="3">
        <f t="shared" si="35"/>
        <v>2241.7444957326907</v>
      </c>
      <c r="E471" s="4">
        <f t="shared" si="36"/>
        <v>1872.3729278172341</v>
      </c>
      <c r="G471" s="2" t="str">
        <f t="shared" si="37"/>
        <v>Normal</v>
      </c>
    </row>
    <row r="472" spans="1:7" x14ac:dyDescent="0.2">
      <c r="A472">
        <v>358</v>
      </c>
      <c r="B472" s="3">
        <f t="shared" si="38"/>
        <v>437.053857038204</v>
      </c>
      <c r="C472" s="3">
        <f t="shared" si="39"/>
        <v>428.85452866590936</v>
      </c>
      <c r="D472" s="3">
        <f t="shared" si="35"/>
        <v>2152.4719717018415</v>
      </c>
      <c r="E472" s="4">
        <f t="shared" si="36"/>
        <v>1883.7444957326907</v>
      </c>
      <c r="G472" s="2" t="str">
        <f t="shared" si="37"/>
        <v>Normal</v>
      </c>
    </row>
    <row r="473" spans="1:7" x14ac:dyDescent="0.2">
      <c r="A473">
        <v>280</v>
      </c>
      <c r="B473" s="3">
        <f t="shared" si="38"/>
        <v>397.79039277865297</v>
      </c>
      <c r="C473" s="3">
        <f t="shared" si="39"/>
        <v>409.32532148111773</v>
      </c>
      <c r="D473" s="3">
        <f t="shared" si="35"/>
        <v>2035.0916787031238</v>
      </c>
      <c r="E473" s="4">
        <f t="shared" si="36"/>
        <v>1872.4719717018415</v>
      </c>
      <c r="G473" s="2" t="str">
        <f t="shared" si="37"/>
        <v>Normal</v>
      </c>
    </row>
    <row r="474" spans="1:7" x14ac:dyDescent="0.2">
      <c r="A474">
        <v>303</v>
      </c>
      <c r="B474" s="3">
        <f t="shared" si="38"/>
        <v>374.09279458398976</v>
      </c>
      <c r="C474" s="3">
        <f t="shared" si="39"/>
        <v>391.61104202271878</v>
      </c>
      <c r="D474" s="3">
        <f t="shared" si="35"/>
        <v>1940.5369626748648</v>
      </c>
      <c r="E474" s="4">
        <f t="shared" si="36"/>
        <v>1732.0916787031238</v>
      </c>
      <c r="G474" s="2" t="str">
        <f t="shared" si="37"/>
        <v>Normal</v>
      </c>
    </row>
    <row r="475" spans="1:7" x14ac:dyDescent="0.2">
      <c r="A475">
        <v>327</v>
      </c>
      <c r="B475" s="3">
        <f t="shared" si="38"/>
        <v>362.31959593799229</v>
      </c>
      <c r="C475" s="3">
        <f t="shared" si="39"/>
        <v>376.6340824289195</v>
      </c>
      <c r="D475" s="3">
        <f t="shared" si="35"/>
        <v>1868.8559256536703</v>
      </c>
      <c r="E475" s="4">
        <f t="shared" si="36"/>
        <v>1613.5369626748648</v>
      </c>
      <c r="G475" s="2" t="str">
        <f t="shared" si="37"/>
        <v>Normal</v>
      </c>
    </row>
    <row r="476" spans="1:7" x14ac:dyDescent="0.2">
      <c r="A476">
        <v>350</v>
      </c>
      <c r="B476" s="3">
        <f t="shared" si="38"/>
        <v>359.23969695349422</v>
      </c>
      <c r="C476" s="3">
        <f t="shared" si="39"/>
        <v>363.4601127335701</v>
      </c>
      <c r="D476" s="3">
        <f t="shared" si="35"/>
        <v>1813.0801478877747</v>
      </c>
      <c r="E476" s="4">
        <f t="shared" si="36"/>
        <v>1518.8559256536703</v>
      </c>
      <c r="G476" s="2" t="str">
        <f t="shared" si="37"/>
        <v>Normal</v>
      </c>
    </row>
    <row r="477" spans="1:7" x14ac:dyDescent="0.2">
      <c r="A477">
        <v>1373</v>
      </c>
      <c r="B477" s="3">
        <f t="shared" si="38"/>
        <v>612.67977271512063</v>
      </c>
      <c r="C477" s="3">
        <f t="shared" si="39"/>
        <v>391.43713546205811</v>
      </c>
      <c r="D477" s="3">
        <f t="shared" si="35"/>
        <v>2178.4283145633531</v>
      </c>
      <c r="E477" s="4">
        <f t="shared" si="36"/>
        <v>440.08014788777473</v>
      </c>
      <c r="G477" s="2" t="str">
        <f t="shared" si="37"/>
        <v>Normal</v>
      </c>
    </row>
    <row r="478" spans="1:7" x14ac:dyDescent="0.2">
      <c r="A478">
        <v>298</v>
      </c>
      <c r="B478" s="3">
        <f t="shared" si="38"/>
        <v>534.00982953634048</v>
      </c>
      <c r="C478" s="3">
        <f t="shared" si="39"/>
        <v>412.71681182168976</v>
      </c>
      <c r="D478" s="3">
        <f t="shared" si="35"/>
        <v>2184.8770768230997</v>
      </c>
      <c r="E478" s="4">
        <f t="shared" si="36"/>
        <v>1880.4283145633531</v>
      </c>
      <c r="G478" s="2" t="str">
        <f t="shared" si="37"/>
        <v>Normal</v>
      </c>
    </row>
    <row r="479" spans="1:7" x14ac:dyDescent="0.2">
      <c r="A479">
        <v>318</v>
      </c>
      <c r="B479" s="3">
        <f t="shared" si="38"/>
        <v>480.00737215225536</v>
      </c>
      <c r="C479" s="3">
        <f t="shared" si="39"/>
        <v>415.70932903512698</v>
      </c>
      <c r="D479" s="3">
        <f t="shared" si="35"/>
        <v>2142.8446882927633</v>
      </c>
      <c r="E479" s="4">
        <f t="shared" si="36"/>
        <v>1866.8770768230997</v>
      </c>
      <c r="G479" s="2" t="str">
        <f t="shared" si="37"/>
        <v>Normal</v>
      </c>
    </row>
    <row r="480" spans="1:7" x14ac:dyDescent="0.2">
      <c r="A480">
        <v>340</v>
      </c>
      <c r="B480" s="3">
        <f t="shared" si="38"/>
        <v>445.00552911419152</v>
      </c>
      <c r="C480" s="3">
        <f t="shared" si="39"/>
        <v>409.38328690298994</v>
      </c>
      <c r="D480" s="3">
        <f t="shared" si="35"/>
        <v>2082.5386767261512</v>
      </c>
      <c r="E480" s="4">
        <f t="shared" si="36"/>
        <v>1802.8446882927633</v>
      </c>
      <c r="G480" s="2" t="str">
        <f t="shared" si="37"/>
        <v>Normal</v>
      </c>
    </row>
    <row r="481" spans="1:7" x14ac:dyDescent="0.2">
      <c r="A481">
        <v>364</v>
      </c>
      <c r="B481" s="3">
        <f t="shared" si="38"/>
        <v>424.75414683564361</v>
      </c>
      <c r="C481" s="3">
        <f t="shared" si="39"/>
        <v>399.47343277222598</v>
      </c>
      <c r="D481" s="3">
        <f t="shared" si="35"/>
        <v>2022.6478779245476</v>
      </c>
      <c r="E481" s="4">
        <f t="shared" si="36"/>
        <v>1718.5386767261512</v>
      </c>
      <c r="G481" s="2" t="str">
        <f t="shared" si="37"/>
        <v>Normal</v>
      </c>
    </row>
    <row r="482" spans="1:7" x14ac:dyDescent="0.2">
      <c r="A482">
        <v>286</v>
      </c>
      <c r="B482" s="3">
        <f t="shared" si="38"/>
        <v>390.06561012673274</v>
      </c>
      <c r="C482" s="3">
        <f t="shared" si="39"/>
        <v>385.37705027540716</v>
      </c>
      <c r="D482" s="3">
        <f t="shared" si="35"/>
        <v>1931.5738112283614</v>
      </c>
      <c r="E482" s="4">
        <f t="shared" si="36"/>
        <v>1736.6478779245476</v>
      </c>
      <c r="G482" s="2" t="str">
        <f t="shared" si="37"/>
        <v>Normal</v>
      </c>
    </row>
    <row r="483" spans="1:7" x14ac:dyDescent="0.2">
      <c r="A483">
        <v>1310</v>
      </c>
      <c r="B483" s="3">
        <f t="shared" si="38"/>
        <v>620.04920759504955</v>
      </c>
      <c r="C483" s="3">
        <f t="shared" si="39"/>
        <v>409.69426947873353</v>
      </c>
      <c r="D483" s="3">
        <f t="shared" si="35"/>
        <v>2258.8262855099838</v>
      </c>
      <c r="E483" s="4">
        <f t="shared" si="36"/>
        <v>621.57381122836136</v>
      </c>
      <c r="G483" s="2" t="str">
        <f t="shared" si="37"/>
        <v>Normal</v>
      </c>
    </row>
    <row r="484" spans="1:7" x14ac:dyDescent="0.2">
      <c r="A484">
        <v>334</v>
      </c>
      <c r="B484" s="3">
        <f t="shared" si="38"/>
        <v>548.53690569628714</v>
      </c>
      <c r="C484" s="3">
        <f t="shared" si="39"/>
        <v>429.13931343818388</v>
      </c>
      <c r="D484" s="3">
        <f t="shared" si="35"/>
        <v>2265.0941594490228</v>
      </c>
      <c r="E484" s="4">
        <f t="shared" si="36"/>
        <v>1924.8262855099838</v>
      </c>
      <c r="G484" s="2" t="str">
        <f t="shared" si="37"/>
        <v>Normal</v>
      </c>
    </row>
    <row r="485" spans="1:7" x14ac:dyDescent="0.2">
      <c r="A485">
        <v>357</v>
      </c>
      <c r="B485" s="3">
        <f t="shared" si="38"/>
        <v>500.65267927221532</v>
      </c>
      <c r="C485" s="3">
        <f t="shared" si="39"/>
        <v>432.12844357548818</v>
      </c>
      <c r="D485" s="3">
        <f t="shared" si="35"/>
        <v>2229.1664535741679</v>
      </c>
      <c r="E485" s="4">
        <f t="shared" si="36"/>
        <v>1908.0941594490228</v>
      </c>
      <c r="G485" s="2" t="str">
        <f t="shared" si="37"/>
        <v>Normal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23B7F-DA5F-AF49-A975-CFF639F5D0E5}">
  <dimension ref="A1:G485"/>
  <sheetViews>
    <sheetView workbookViewId="0">
      <selection sqref="A1:A1048576"/>
    </sheetView>
  </sheetViews>
  <sheetFormatPr baseColWidth="10" defaultRowHeight="16" x14ac:dyDescent="0.2"/>
  <sheetData>
    <row r="1" spans="1:7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spans="1:7" x14ac:dyDescent="0.2">
      <c r="B2">
        <v>1000</v>
      </c>
      <c r="C2">
        <v>0</v>
      </c>
      <c r="D2">
        <v>4000</v>
      </c>
      <c r="E2" s="2"/>
    </row>
    <row r="3" spans="1:7" x14ac:dyDescent="0.2">
      <c r="A3">
        <v>399</v>
      </c>
      <c r="B3" s="3">
        <f>A3</f>
        <v>399</v>
      </c>
      <c r="C3" s="3">
        <f>A3/2</f>
        <v>199.5</v>
      </c>
      <c r="D3" s="3">
        <f>IF(G3="Normal",B3+4*C3,D2*2)</f>
        <v>1197</v>
      </c>
      <c r="E3" s="4">
        <f>IF(G3="Normal",ABS( D2-A3),"" )</f>
        <v>3601</v>
      </c>
      <c r="G3" s="2" t="str">
        <f>IF(A3&lt;D2,"Normal","Timeout")</f>
        <v>Normal</v>
      </c>
    </row>
    <row r="4" spans="1:7" x14ac:dyDescent="0.2">
      <c r="A4">
        <v>407</v>
      </c>
      <c r="B4" s="3">
        <f>IF(G4="Normal",(0.75*B3)+(0.25*A4),B3)</f>
        <v>401</v>
      </c>
      <c r="C4" s="3">
        <f>IF(G3="Normal",(0.875*C3)+(ABS(B3-C3)*0.125)+(0.08*(A4)/2)+(1*B3),C3)</f>
        <v>614.78</v>
      </c>
      <c r="D4" s="3">
        <f t="shared" ref="D4:D67" si="0">IF(G4="Normal",B4+4*C4,D3*2)</f>
        <v>2860.12</v>
      </c>
      <c r="E4" s="4">
        <f t="shared" ref="E4:E67" si="1">IF(G4="Normal",ABS( D3-A4),"" )</f>
        <v>790</v>
      </c>
      <c r="G4" s="2" t="str">
        <f t="shared" ref="G4:G67" si="2">IF(A4&lt;D3,"Normal","Timeout")</f>
        <v>Normal</v>
      </c>
    </row>
    <row r="5" spans="1:7" x14ac:dyDescent="0.2">
      <c r="A5">
        <v>443</v>
      </c>
      <c r="B5" s="3">
        <f t="shared" ref="B5:B68" si="3">IF(G5="Normal",(0.75*B4)+(0.25*A5),B4)</f>
        <v>411.5</v>
      </c>
      <c r="C5" s="3">
        <f t="shared" ref="C5:C68" si="4">IF(G4="Normal",(0.875*C4)+(ABS(B4-C4)*0.125)+(0.08*(A5)/2)+(1*B4),C4)</f>
        <v>983.375</v>
      </c>
      <c r="D5" s="3">
        <f t="shared" si="0"/>
        <v>4345</v>
      </c>
      <c r="E5" s="4">
        <f t="shared" si="1"/>
        <v>2417.12</v>
      </c>
      <c r="G5" s="2" t="str">
        <f t="shared" si="2"/>
        <v>Normal</v>
      </c>
    </row>
    <row r="6" spans="1:7" x14ac:dyDescent="0.2">
      <c r="A6">
        <v>451</v>
      </c>
      <c r="B6" s="3">
        <f t="shared" si="3"/>
        <v>421.375</v>
      </c>
      <c r="C6" s="3">
        <f t="shared" si="4"/>
        <v>1361.4775</v>
      </c>
      <c r="D6" s="3">
        <f t="shared" si="0"/>
        <v>5867.2849999999999</v>
      </c>
      <c r="E6" s="4">
        <f t="shared" si="1"/>
        <v>3894</v>
      </c>
      <c r="G6" s="2" t="str">
        <f t="shared" si="2"/>
        <v>Normal</v>
      </c>
    </row>
    <row r="7" spans="1:7" x14ac:dyDescent="0.2">
      <c r="A7">
        <v>381</v>
      </c>
      <c r="B7" s="3">
        <f t="shared" si="3"/>
        <v>411.28125</v>
      </c>
      <c r="C7" s="3">
        <f t="shared" si="4"/>
        <v>1745.420625</v>
      </c>
      <c r="D7" s="3">
        <f t="shared" si="0"/>
        <v>7392.9637499999999</v>
      </c>
      <c r="E7" s="4">
        <f t="shared" si="1"/>
        <v>5486.2849999999999</v>
      </c>
      <c r="G7" s="2" t="str">
        <f t="shared" si="2"/>
        <v>Normal</v>
      </c>
    </row>
    <row r="8" spans="1:7" x14ac:dyDescent="0.2">
      <c r="A8">
        <v>1409</v>
      </c>
      <c r="B8" s="3">
        <f t="shared" si="3"/>
        <v>660.7109375</v>
      </c>
      <c r="C8" s="3">
        <f t="shared" si="4"/>
        <v>2161.6517187499999</v>
      </c>
      <c r="D8" s="3">
        <f t="shared" si="0"/>
        <v>9307.3178124999995</v>
      </c>
      <c r="E8" s="4">
        <f t="shared" si="1"/>
        <v>5983.9637499999999</v>
      </c>
      <c r="G8" s="2" t="str">
        <f t="shared" si="2"/>
        <v>Normal</v>
      </c>
    </row>
    <row r="9" spans="1:7" x14ac:dyDescent="0.2">
      <c r="A9">
        <v>381</v>
      </c>
      <c r="B9" s="3">
        <f t="shared" si="3"/>
        <v>590.783203125</v>
      </c>
      <c r="C9" s="3">
        <f t="shared" si="4"/>
        <v>2755.0137890624997</v>
      </c>
      <c r="D9" s="3">
        <f t="shared" si="0"/>
        <v>11610.838359374999</v>
      </c>
      <c r="E9" s="4">
        <f t="shared" si="1"/>
        <v>8926.3178124999995</v>
      </c>
      <c r="G9" s="2" t="str">
        <f t="shared" si="2"/>
        <v>Normal</v>
      </c>
    </row>
    <row r="10" spans="1:7" x14ac:dyDescent="0.2">
      <c r="A10">
        <v>404</v>
      </c>
      <c r="B10" s="3">
        <f t="shared" si="3"/>
        <v>544.08740234375</v>
      </c>
      <c r="C10" s="3">
        <f t="shared" si="4"/>
        <v>3288.1090917968745</v>
      </c>
      <c r="D10" s="3">
        <f t="shared" si="0"/>
        <v>13696.523769531248</v>
      </c>
      <c r="E10" s="4">
        <f t="shared" si="1"/>
        <v>11206.838359374999</v>
      </c>
      <c r="G10" s="2" t="str">
        <f t="shared" si="2"/>
        <v>Normal</v>
      </c>
    </row>
    <row r="11" spans="1:7" x14ac:dyDescent="0.2">
      <c r="A11">
        <v>429</v>
      </c>
      <c r="B11" s="3">
        <f t="shared" si="3"/>
        <v>515.3155517578125</v>
      </c>
      <c r="C11" s="3">
        <f t="shared" si="4"/>
        <v>3781.3455688476556</v>
      </c>
      <c r="D11" s="3">
        <f t="shared" si="0"/>
        <v>15640.697827148435</v>
      </c>
      <c r="E11" s="4">
        <f t="shared" si="1"/>
        <v>13267.523769531248</v>
      </c>
      <c r="G11" s="2" t="str">
        <f t="shared" si="2"/>
        <v>Normal</v>
      </c>
    </row>
    <row r="12" spans="1:7" x14ac:dyDescent="0.2">
      <c r="A12">
        <v>450</v>
      </c>
      <c r="B12" s="3">
        <f t="shared" si="3"/>
        <v>498.98666381835938</v>
      </c>
      <c r="C12" s="3">
        <f t="shared" si="4"/>
        <v>4250.2466766357411</v>
      </c>
      <c r="D12" s="3">
        <f t="shared" si="0"/>
        <v>17499.973370361324</v>
      </c>
      <c r="E12" s="4">
        <f t="shared" si="1"/>
        <v>15190.697827148435</v>
      </c>
      <c r="G12" s="2" t="str">
        <f t="shared" si="2"/>
        <v>Normal</v>
      </c>
    </row>
    <row r="13" spans="1:7" x14ac:dyDescent="0.2">
      <c r="A13">
        <v>372</v>
      </c>
      <c r="B13" s="3">
        <f t="shared" si="3"/>
        <v>467.23999786376953</v>
      </c>
      <c r="C13" s="3">
        <f t="shared" si="4"/>
        <v>4701.7400074768057</v>
      </c>
      <c r="D13" s="3">
        <f t="shared" si="0"/>
        <v>19274.200027770992</v>
      </c>
      <c r="E13" s="4">
        <f t="shared" si="1"/>
        <v>17127.973370361324</v>
      </c>
      <c r="G13" s="2" t="str">
        <f t="shared" si="2"/>
        <v>Normal</v>
      </c>
    </row>
    <row r="14" spans="1:7" x14ac:dyDescent="0.2">
      <c r="A14">
        <v>394</v>
      </c>
      <c r="B14" s="3">
        <f t="shared" si="3"/>
        <v>448.92999839782715</v>
      </c>
      <c r="C14" s="3">
        <f t="shared" si="4"/>
        <v>5126.3350056076042</v>
      </c>
      <c r="D14" s="3">
        <f t="shared" si="0"/>
        <v>20954.270020828244</v>
      </c>
      <c r="E14" s="4">
        <f t="shared" si="1"/>
        <v>18880.200027770992</v>
      </c>
      <c r="G14" s="2" t="str">
        <f t="shared" si="2"/>
        <v>Normal</v>
      </c>
    </row>
    <row r="15" spans="1:7" x14ac:dyDescent="0.2">
      <c r="A15">
        <v>319</v>
      </c>
      <c r="B15" s="3">
        <f t="shared" si="3"/>
        <v>416.44749879837036</v>
      </c>
      <c r="C15" s="3">
        <f t="shared" si="4"/>
        <v>5531.9087542057032</v>
      </c>
      <c r="D15" s="3">
        <f t="shared" si="0"/>
        <v>22544.082515621183</v>
      </c>
      <c r="E15" s="4">
        <f t="shared" si="1"/>
        <v>20635.270020828244</v>
      </c>
      <c r="G15" s="2" t="str">
        <f t="shared" si="2"/>
        <v>Normal</v>
      </c>
    </row>
    <row r="16" spans="1:7" x14ac:dyDescent="0.2">
      <c r="A16">
        <v>340</v>
      </c>
      <c r="B16" s="3">
        <f t="shared" si="3"/>
        <v>397.33562409877777</v>
      </c>
      <c r="C16" s="3">
        <f t="shared" si="4"/>
        <v>5909.9003156542776</v>
      </c>
      <c r="D16" s="3">
        <f t="shared" si="0"/>
        <v>24036.936886715888</v>
      </c>
      <c r="E16" s="4">
        <f t="shared" si="1"/>
        <v>22204.082515621183</v>
      </c>
      <c r="G16" s="2" t="str">
        <f t="shared" si="2"/>
        <v>Normal</v>
      </c>
    </row>
    <row r="17" spans="1:7" x14ac:dyDescent="0.2">
      <c r="A17">
        <v>361</v>
      </c>
      <c r="B17" s="3">
        <f t="shared" si="3"/>
        <v>388.25171807408333</v>
      </c>
      <c r="C17" s="3">
        <f t="shared" si="4"/>
        <v>6272.0089867407078</v>
      </c>
      <c r="D17" s="3">
        <f t="shared" si="0"/>
        <v>25476.287665036914</v>
      </c>
      <c r="E17" s="4">
        <f t="shared" si="1"/>
        <v>23675.936886715888</v>
      </c>
      <c r="G17" s="2" t="str">
        <f t="shared" si="2"/>
        <v>Normal</v>
      </c>
    </row>
    <row r="18" spans="1:7" x14ac:dyDescent="0.2">
      <c r="A18">
        <v>283</v>
      </c>
      <c r="B18" s="3">
        <f t="shared" si="3"/>
        <v>361.9387885555625</v>
      </c>
      <c r="C18" s="3">
        <f t="shared" si="4"/>
        <v>6623.0492400555304</v>
      </c>
      <c r="D18" s="3">
        <f t="shared" si="0"/>
        <v>26854.135748777684</v>
      </c>
      <c r="E18" s="4">
        <f t="shared" si="1"/>
        <v>25193.287665036914</v>
      </c>
      <c r="G18" s="2" t="str">
        <f t="shared" si="2"/>
        <v>Normal</v>
      </c>
    </row>
    <row r="19" spans="1:7" x14ac:dyDescent="0.2">
      <c r="A19">
        <v>305</v>
      </c>
      <c r="B19" s="3">
        <f t="shared" si="3"/>
        <v>347.70409141667187</v>
      </c>
      <c r="C19" s="3">
        <f t="shared" si="4"/>
        <v>6951.9456800416474</v>
      </c>
      <c r="D19" s="3">
        <f t="shared" si="0"/>
        <v>28155.486811583261</v>
      </c>
      <c r="E19" s="4">
        <f t="shared" si="1"/>
        <v>26549.135748777684</v>
      </c>
      <c r="G19" s="2" t="str">
        <f t="shared" si="2"/>
        <v>Normal</v>
      </c>
    </row>
    <row r="20" spans="1:7" x14ac:dyDescent="0.2">
      <c r="A20">
        <v>329</v>
      </c>
      <c r="B20" s="3">
        <f t="shared" si="3"/>
        <v>343.0280685625039</v>
      </c>
      <c r="C20" s="3">
        <f t="shared" si="4"/>
        <v>7269.3467600312351</v>
      </c>
      <c r="D20" s="3">
        <f t="shared" si="0"/>
        <v>29420.415108687444</v>
      </c>
      <c r="E20" s="4">
        <f t="shared" si="1"/>
        <v>27826.486811583261</v>
      </c>
      <c r="G20" s="2" t="str">
        <f t="shared" si="2"/>
        <v>Normal</v>
      </c>
    </row>
    <row r="21" spans="1:7" x14ac:dyDescent="0.2">
      <c r="A21">
        <v>352</v>
      </c>
      <c r="B21" s="3">
        <f t="shared" si="3"/>
        <v>345.27105142187793</v>
      </c>
      <c r="C21" s="3">
        <f t="shared" si="4"/>
        <v>7583.576320023426</v>
      </c>
      <c r="D21" s="3">
        <f t="shared" si="0"/>
        <v>30679.576331515582</v>
      </c>
      <c r="E21" s="4">
        <f t="shared" si="1"/>
        <v>29068.415108687444</v>
      </c>
      <c r="G21" s="2" t="str">
        <f t="shared" si="2"/>
        <v>Normal</v>
      </c>
    </row>
    <row r="22" spans="1:7" x14ac:dyDescent="0.2">
      <c r="A22">
        <v>1312</v>
      </c>
      <c r="B22" s="3">
        <f t="shared" si="3"/>
        <v>586.95328856640845</v>
      </c>
      <c r="C22" s="3">
        <f t="shared" si="4"/>
        <v>7938.1684900175687</v>
      </c>
      <c r="D22" s="3">
        <f t="shared" si="0"/>
        <v>32339.627248636683</v>
      </c>
      <c r="E22" s="4">
        <f t="shared" si="1"/>
        <v>29367.576331515582</v>
      </c>
      <c r="G22" s="2" t="str">
        <f t="shared" si="2"/>
        <v>Normal</v>
      </c>
    </row>
    <row r="23" spans="1:7" x14ac:dyDescent="0.2">
      <c r="A23">
        <v>511</v>
      </c>
      <c r="B23" s="3">
        <f t="shared" si="3"/>
        <v>567.96496642480633</v>
      </c>
      <c r="C23" s="3">
        <f t="shared" si="4"/>
        <v>8472.1926175131757</v>
      </c>
      <c r="D23" s="3">
        <f t="shared" si="0"/>
        <v>34456.735436477509</v>
      </c>
      <c r="E23" s="4">
        <f t="shared" si="1"/>
        <v>31828.627248636683</v>
      </c>
      <c r="G23" s="2" t="str">
        <f t="shared" si="2"/>
        <v>Normal</v>
      </c>
    </row>
    <row r="24" spans="1:7" x14ac:dyDescent="0.2">
      <c r="A24">
        <v>1036</v>
      </c>
      <c r="B24" s="3">
        <f t="shared" si="3"/>
        <v>684.97372481860475</v>
      </c>
      <c r="C24" s="3">
        <f t="shared" si="4"/>
        <v>9010.6019631348827</v>
      </c>
      <c r="D24" s="3">
        <f t="shared" si="0"/>
        <v>36727.381577358137</v>
      </c>
      <c r="E24" s="4">
        <f t="shared" si="1"/>
        <v>33420.735436477509</v>
      </c>
      <c r="G24" s="2" t="str">
        <f t="shared" si="2"/>
        <v>Normal</v>
      </c>
    </row>
    <row r="25" spans="1:7" x14ac:dyDescent="0.2">
      <c r="A25">
        <v>533</v>
      </c>
      <c r="B25" s="3">
        <f t="shared" si="3"/>
        <v>646.98029361395356</v>
      </c>
      <c r="C25" s="3">
        <f t="shared" si="4"/>
        <v>9631.2739723511622</v>
      </c>
      <c r="D25" s="3">
        <f t="shared" si="0"/>
        <v>39172.076183018602</v>
      </c>
      <c r="E25" s="4">
        <f t="shared" si="1"/>
        <v>36194.381577358137</v>
      </c>
      <c r="G25" s="2" t="str">
        <f t="shared" si="2"/>
        <v>Normal</v>
      </c>
    </row>
    <row r="26" spans="1:7" x14ac:dyDescent="0.2">
      <c r="A26">
        <v>352</v>
      </c>
      <c r="B26" s="3">
        <f t="shared" si="3"/>
        <v>573.23522021046517</v>
      </c>
      <c r="C26" s="3">
        <f t="shared" si="4"/>
        <v>10211.461729263372</v>
      </c>
      <c r="D26" s="3">
        <f t="shared" si="0"/>
        <v>41419.082137263955</v>
      </c>
      <c r="E26" s="4">
        <f t="shared" si="1"/>
        <v>38820.076183018602</v>
      </c>
      <c r="G26" s="2" t="str">
        <f t="shared" si="2"/>
        <v>Normal</v>
      </c>
    </row>
    <row r="27" spans="1:7" x14ac:dyDescent="0.2">
      <c r="A27">
        <v>273</v>
      </c>
      <c r="B27" s="3">
        <f t="shared" si="3"/>
        <v>498.17641515784885</v>
      </c>
      <c r="C27" s="3">
        <f t="shared" si="4"/>
        <v>10723.962546947529</v>
      </c>
      <c r="D27" s="3">
        <f t="shared" si="0"/>
        <v>43394.026602947961</v>
      </c>
      <c r="E27" s="4">
        <f t="shared" si="1"/>
        <v>41146.082137263955</v>
      </c>
      <c r="G27" s="2" t="str">
        <f t="shared" si="2"/>
        <v>Normal</v>
      </c>
    </row>
    <row r="28" spans="1:7" x14ac:dyDescent="0.2">
      <c r="A28">
        <v>297</v>
      </c>
      <c r="B28" s="3">
        <f t="shared" si="3"/>
        <v>447.88231136838664</v>
      </c>
      <c r="C28" s="3">
        <f t="shared" si="4"/>
        <v>11171.746910210644</v>
      </c>
      <c r="D28" s="3">
        <f t="shared" si="0"/>
        <v>45134.869952210967</v>
      </c>
      <c r="E28" s="4">
        <f t="shared" si="1"/>
        <v>43097.026602947961</v>
      </c>
      <c r="G28" s="2" t="str">
        <f t="shared" si="2"/>
        <v>Normal</v>
      </c>
    </row>
    <row r="29" spans="1:7" x14ac:dyDescent="0.2">
      <c r="A29">
        <v>321</v>
      </c>
      <c r="B29" s="3">
        <f t="shared" si="3"/>
        <v>416.16173352628999</v>
      </c>
      <c r="C29" s="3">
        <f t="shared" si="4"/>
        <v>11576.483932657982</v>
      </c>
      <c r="D29" s="3">
        <f t="shared" si="0"/>
        <v>46722.097464158222</v>
      </c>
      <c r="E29" s="4">
        <f t="shared" si="1"/>
        <v>44813.869952210967</v>
      </c>
      <c r="G29" s="2" t="str">
        <f t="shared" si="2"/>
        <v>Normal</v>
      </c>
    </row>
    <row r="30" spans="1:7" x14ac:dyDescent="0.2">
      <c r="A30">
        <v>343</v>
      </c>
      <c r="B30" s="3">
        <f t="shared" si="3"/>
        <v>397.87130014471751</v>
      </c>
      <c r="C30" s="3">
        <f t="shared" si="4"/>
        <v>11954.345449493487</v>
      </c>
      <c r="D30" s="3">
        <f t="shared" si="0"/>
        <v>48215.253098118665</v>
      </c>
      <c r="E30" s="4">
        <f t="shared" si="1"/>
        <v>46379.097464158222</v>
      </c>
      <c r="G30" s="2" t="str">
        <f t="shared" si="2"/>
        <v>Normal</v>
      </c>
    </row>
    <row r="31" spans="1:7" x14ac:dyDescent="0.2">
      <c r="A31">
        <v>273</v>
      </c>
      <c r="B31" s="3">
        <f t="shared" si="3"/>
        <v>366.65347510853815</v>
      </c>
      <c r="C31" s="3">
        <f t="shared" si="4"/>
        <v>12313.402837120115</v>
      </c>
      <c r="D31" s="3">
        <f t="shared" si="0"/>
        <v>49620.264823588994</v>
      </c>
      <c r="E31" s="4">
        <f t="shared" si="1"/>
        <v>47942.253098118665</v>
      </c>
      <c r="G31" s="2" t="str">
        <f t="shared" si="2"/>
        <v>Normal</v>
      </c>
    </row>
    <row r="32" spans="1:7" x14ac:dyDescent="0.2">
      <c r="A32">
        <v>292</v>
      </c>
      <c r="B32" s="3">
        <f t="shared" si="3"/>
        <v>347.99010633140358</v>
      </c>
      <c r="C32" s="3">
        <f t="shared" si="4"/>
        <v>12645.904627840086</v>
      </c>
      <c r="D32" s="3">
        <f t="shared" si="0"/>
        <v>50931.608617691745</v>
      </c>
      <c r="E32" s="4">
        <f t="shared" si="1"/>
        <v>49328.264823588994</v>
      </c>
      <c r="G32" s="2" t="str">
        <f t="shared" si="2"/>
        <v>Normal</v>
      </c>
    </row>
    <row r="33" spans="1:7" x14ac:dyDescent="0.2">
      <c r="A33">
        <v>516</v>
      </c>
      <c r="B33" s="3">
        <f t="shared" si="3"/>
        <v>389.99257974855266</v>
      </c>
      <c r="C33" s="3">
        <f t="shared" si="4"/>
        <v>12971.035970880061</v>
      </c>
      <c r="D33" s="3">
        <f t="shared" si="0"/>
        <v>52274.136463268798</v>
      </c>
      <c r="E33" s="4">
        <f t="shared" si="1"/>
        <v>50415.608617691745</v>
      </c>
      <c r="G33" s="2" t="str">
        <f t="shared" si="2"/>
        <v>Normal</v>
      </c>
    </row>
    <row r="34" spans="1:7" x14ac:dyDescent="0.2">
      <c r="A34">
        <v>436</v>
      </c>
      <c r="B34" s="3">
        <f t="shared" si="3"/>
        <v>401.49443481141452</v>
      </c>
      <c r="C34" s="3">
        <f t="shared" si="4"/>
        <v>13329.719478160043</v>
      </c>
      <c r="D34" s="3">
        <f t="shared" si="0"/>
        <v>53720.372347451586</v>
      </c>
      <c r="E34" s="4">
        <f t="shared" si="1"/>
        <v>51838.136463268798</v>
      </c>
      <c r="G34" s="2" t="str">
        <f t="shared" si="2"/>
        <v>Normal</v>
      </c>
    </row>
    <row r="35" spans="1:7" x14ac:dyDescent="0.2">
      <c r="A35">
        <v>359</v>
      </c>
      <c r="B35" s="3">
        <f t="shared" si="3"/>
        <v>390.87082610856089</v>
      </c>
      <c r="C35" s="3">
        <f t="shared" si="4"/>
        <v>13695.387108620032</v>
      </c>
      <c r="D35" s="3">
        <f t="shared" si="0"/>
        <v>55172.419260588693</v>
      </c>
      <c r="E35" s="4">
        <f t="shared" si="1"/>
        <v>53361.372347451586</v>
      </c>
      <c r="G35" s="2" t="str">
        <f t="shared" si="2"/>
        <v>Normal</v>
      </c>
    </row>
    <row r="36" spans="1:7" x14ac:dyDescent="0.2">
      <c r="A36">
        <v>276</v>
      </c>
      <c r="B36" s="3">
        <f t="shared" si="3"/>
        <v>362.1531195814207</v>
      </c>
      <c r="C36" s="3">
        <f t="shared" si="4"/>
        <v>14048.439081465023</v>
      </c>
      <c r="D36" s="3">
        <f t="shared" si="0"/>
        <v>56555.909445441517</v>
      </c>
      <c r="E36" s="4">
        <f t="shared" si="1"/>
        <v>54896.419260588693</v>
      </c>
      <c r="G36" s="2" t="str">
        <f t="shared" si="2"/>
        <v>Normal</v>
      </c>
    </row>
    <row r="37" spans="1:7" x14ac:dyDescent="0.2">
      <c r="A37">
        <v>299</v>
      </c>
      <c r="B37" s="3">
        <f t="shared" si="3"/>
        <v>346.36483968606552</v>
      </c>
      <c r="C37" s="3">
        <f t="shared" si="4"/>
        <v>14377.283061098766</v>
      </c>
      <c r="D37" s="3">
        <f t="shared" si="0"/>
        <v>57855.497084081129</v>
      </c>
      <c r="E37" s="4">
        <f t="shared" si="1"/>
        <v>56256.909445441517</v>
      </c>
      <c r="G37" s="2" t="str">
        <f t="shared" si="2"/>
        <v>Normal</v>
      </c>
    </row>
    <row r="38" spans="1:7" x14ac:dyDescent="0.2">
      <c r="A38">
        <v>323</v>
      </c>
      <c r="B38" s="3">
        <f t="shared" si="3"/>
        <v>340.52362976454913</v>
      </c>
      <c r="C38" s="3">
        <f t="shared" si="4"/>
        <v>14693.272295824072</v>
      </c>
      <c r="D38" s="3">
        <f t="shared" si="0"/>
        <v>59113.612813060834</v>
      </c>
      <c r="E38" s="4">
        <f t="shared" si="1"/>
        <v>57532.497084081129</v>
      </c>
      <c r="G38" s="2" t="str">
        <f t="shared" si="2"/>
        <v>Normal</v>
      </c>
    </row>
    <row r="39" spans="1:7" x14ac:dyDescent="0.2">
      <c r="A39">
        <v>1347</v>
      </c>
      <c r="B39" s="3">
        <f t="shared" si="3"/>
        <v>592.14272232341182</v>
      </c>
      <c r="C39" s="3">
        <f t="shared" si="4"/>
        <v>15045.110471868051</v>
      </c>
      <c r="D39" s="3">
        <f t="shared" si="0"/>
        <v>60772.584609795616</v>
      </c>
      <c r="E39" s="4">
        <f t="shared" si="1"/>
        <v>57766.612813060834</v>
      </c>
      <c r="G39" s="2" t="str">
        <f t="shared" si="2"/>
        <v>Normal</v>
      </c>
    </row>
    <row r="40" spans="1:7" x14ac:dyDescent="0.2">
      <c r="A40">
        <v>267</v>
      </c>
      <c r="B40" s="3">
        <f t="shared" si="3"/>
        <v>510.85704174255886</v>
      </c>
      <c r="C40" s="3">
        <f t="shared" si="4"/>
        <v>15573.915353901037</v>
      </c>
      <c r="D40" s="3">
        <f t="shared" si="0"/>
        <v>62806.518457346705</v>
      </c>
      <c r="E40" s="4">
        <f t="shared" si="1"/>
        <v>60505.584609795616</v>
      </c>
      <c r="G40" s="2" t="str">
        <f t="shared" si="2"/>
        <v>Normal</v>
      </c>
    </row>
    <row r="41" spans="1:7" x14ac:dyDescent="0.2">
      <c r="A41">
        <v>393</v>
      </c>
      <c r="B41" s="3">
        <f t="shared" si="3"/>
        <v>481.39278130691912</v>
      </c>
      <c r="C41" s="3">
        <f t="shared" si="4"/>
        <v>16036.635265425773</v>
      </c>
      <c r="D41" s="3">
        <f t="shared" si="0"/>
        <v>64627.933843010011</v>
      </c>
      <c r="E41" s="4">
        <f t="shared" si="1"/>
        <v>62413.518457346705</v>
      </c>
      <c r="G41" s="2" t="str">
        <f t="shared" si="2"/>
        <v>Normal</v>
      </c>
    </row>
    <row r="42" spans="1:7" x14ac:dyDescent="0.2">
      <c r="A42">
        <v>314</v>
      </c>
      <c r="B42" s="3">
        <f t="shared" si="3"/>
        <v>439.54458598018937</v>
      </c>
      <c r="C42" s="3">
        <f t="shared" si="4"/>
        <v>16470.413949069327</v>
      </c>
      <c r="D42" s="3">
        <f t="shared" si="0"/>
        <v>66321.200382257492</v>
      </c>
      <c r="E42" s="4">
        <f t="shared" si="1"/>
        <v>64313.933843010011</v>
      </c>
      <c r="G42" s="2" t="str">
        <f t="shared" si="2"/>
        <v>Normal</v>
      </c>
    </row>
    <row r="43" spans="1:7" x14ac:dyDescent="0.2">
      <c r="A43">
        <v>456</v>
      </c>
      <c r="B43" s="3">
        <f t="shared" si="3"/>
        <v>443.65843948514203</v>
      </c>
      <c r="C43" s="3">
        <f t="shared" si="4"/>
        <v>16873.255461801993</v>
      </c>
      <c r="D43" s="3">
        <f t="shared" si="0"/>
        <v>67936.68028669311</v>
      </c>
      <c r="E43" s="4">
        <f t="shared" si="1"/>
        <v>65865.200382257492</v>
      </c>
      <c r="G43" s="2" t="str">
        <f t="shared" si="2"/>
        <v>Normal</v>
      </c>
    </row>
    <row r="44" spans="1:7" x14ac:dyDescent="0.2">
      <c r="A44">
        <v>480</v>
      </c>
      <c r="B44" s="3">
        <f t="shared" si="3"/>
        <v>452.74382961385652</v>
      </c>
      <c r="C44" s="3">
        <f t="shared" si="4"/>
        <v>17280.656596351491</v>
      </c>
      <c r="D44" s="3">
        <f t="shared" si="0"/>
        <v>69575.370215019822</v>
      </c>
      <c r="E44" s="4">
        <f t="shared" si="1"/>
        <v>67456.68028669311</v>
      </c>
      <c r="G44" s="2" t="str">
        <f t="shared" si="2"/>
        <v>Normal</v>
      </c>
    </row>
    <row r="45" spans="1:7" x14ac:dyDescent="0.2">
      <c r="A45">
        <v>401</v>
      </c>
      <c r="B45" s="3">
        <f t="shared" si="3"/>
        <v>439.80787221039236</v>
      </c>
      <c r="C45" s="3">
        <f t="shared" si="4"/>
        <v>17692.847447263619</v>
      </c>
      <c r="D45" s="3">
        <f t="shared" si="0"/>
        <v>71211.197661264872</v>
      </c>
      <c r="E45" s="4">
        <f t="shared" si="1"/>
        <v>69174.370215019822</v>
      </c>
      <c r="G45" s="2" t="str">
        <f t="shared" si="2"/>
        <v>Normal</v>
      </c>
    </row>
    <row r="46" spans="1:7" x14ac:dyDescent="0.2">
      <c r="A46">
        <v>425</v>
      </c>
      <c r="B46" s="3">
        <f t="shared" si="3"/>
        <v>436.10590415779427</v>
      </c>
      <c r="C46" s="3">
        <f t="shared" si="4"/>
        <v>18094.679335447712</v>
      </c>
      <c r="D46" s="3">
        <f t="shared" si="0"/>
        <v>72814.823245948646</v>
      </c>
      <c r="E46" s="4">
        <f t="shared" si="1"/>
        <v>70786.197661264872</v>
      </c>
      <c r="G46" s="2" t="str">
        <f t="shared" si="2"/>
        <v>Normal</v>
      </c>
    </row>
    <row r="47" spans="1:7" x14ac:dyDescent="0.2">
      <c r="A47">
        <v>1562</v>
      </c>
      <c r="B47" s="3">
        <f t="shared" si="3"/>
        <v>717.57942811834573</v>
      </c>
      <c r="C47" s="3">
        <f t="shared" si="4"/>
        <v>18538.752001585781</v>
      </c>
      <c r="D47" s="3">
        <f t="shared" si="0"/>
        <v>74872.587434461471</v>
      </c>
      <c r="E47" s="4">
        <f t="shared" si="1"/>
        <v>71252.823245948646</v>
      </c>
      <c r="G47" s="2" t="str">
        <f t="shared" si="2"/>
        <v>Normal</v>
      </c>
    </row>
    <row r="48" spans="1:7" x14ac:dyDescent="0.2">
      <c r="A48">
        <v>448</v>
      </c>
      <c r="B48" s="3">
        <f t="shared" si="3"/>
        <v>650.1845710887593</v>
      </c>
      <c r="C48" s="3">
        <f t="shared" si="4"/>
        <v>19184.554001189328</v>
      </c>
      <c r="D48" s="3">
        <f t="shared" si="0"/>
        <v>77388.40057584607</v>
      </c>
      <c r="E48" s="4">
        <f t="shared" si="1"/>
        <v>74424.587434461471</v>
      </c>
      <c r="G48" s="2" t="str">
        <f t="shared" si="2"/>
        <v>Normal</v>
      </c>
    </row>
    <row r="49" spans="1:7" x14ac:dyDescent="0.2">
      <c r="A49">
        <v>271</v>
      </c>
      <c r="B49" s="3">
        <f t="shared" si="3"/>
        <v>555.3884283165695</v>
      </c>
      <c r="C49" s="3">
        <f t="shared" si="4"/>
        <v>19764.305500891995</v>
      </c>
      <c r="D49" s="3">
        <f t="shared" si="0"/>
        <v>79612.610431884546</v>
      </c>
      <c r="E49" s="4">
        <f t="shared" si="1"/>
        <v>77117.40057584607</v>
      </c>
      <c r="G49" s="2" t="str">
        <f t="shared" si="2"/>
        <v>Normal</v>
      </c>
    </row>
    <row r="50" spans="1:7" x14ac:dyDescent="0.2">
      <c r="A50">
        <v>388</v>
      </c>
      <c r="B50" s="3">
        <f t="shared" si="3"/>
        <v>513.54132123742716</v>
      </c>
      <c r="C50" s="3">
        <f t="shared" si="4"/>
        <v>20265.790375668992</v>
      </c>
      <c r="D50" s="3">
        <f t="shared" si="0"/>
        <v>81576.702823913394</v>
      </c>
      <c r="E50" s="4">
        <f t="shared" si="1"/>
        <v>79224.610431884546</v>
      </c>
      <c r="G50" s="2" t="str">
        <f t="shared" si="2"/>
        <v>Normal</v>
      </c>
    </row>
    <row r="51" spans="1:7" x14ac:dyDescent="0.2">
      <c r="A51">
        <v>308</v>
      </c>
      <c r="B51" s="3">
        <f t="shared" si="3"/>
        <v>462.15599092807037</v>
      </c>
      <c r="C51" s="3">
        <f t="shared" si="4"/>
        <v>20727.45903175174</v>
      </c>
      <c r="D51" s="3">
        <f t="shared" si="0"/>
        <v>83371.992117935035</v>
      </c>
      <c r="E51" s="4">
        <f t="shared" si="1"/>
        <v>81268.702823913394</v>
      </c>
      <c r="G51" s="2" t="str">
        <f t="shared" si="2"/>
        <v>Normal</v>
      </c>
    </row>
    <row r="52" spans="1:7" x14ac:dyDescent="0.2">
      <c r="A52">
        <v>332</v>
      </c>
      <c r="B52" s="3">
        <f t="shared" si="3"/>
        <v>429.61699319605276</v>
      </c>
      <c r="C52" s="3">
        <f t="shared" si="4"/>
        <v>21145.1255238138</v>
      </c>
      <c r="D52" s="3">
        <f t="shared" si="0"/>
        <v>85010.119088451247</v>
      </c>
      <c r="E52" s="4">
        <f t="shared" si="1"/>
        <v>83039.992117935035</v>
      </c>
      <c r="G52" s="2" t="str">
        <f t="shared" si="2"/>
        <v>Normal</v>
      </c>
    </row>
    <row r="53" spans="1:7" x14ac:dyDescent="0.2">
      <c r="A53">
        <v>356</v>
      </c>
      <c r="B53" s="3">
        <f t="shared" si="3"/>
        <v>411.21274489703956</v>
      </c>
      <c r="C53" s="3">
        <f t="shared" si="4"/>
        <v>21535.28039286035</v>
      </c>
      <c r="D53" s="3">
        <f t="shared" si="0"/>
        <v>86552.334316338442</v>
      </c>
      <c r="E53" s="4">
        <f t="shared" si="1"/>
        <v>84654.119088451247</v>
      </c>
      <c r="G53" s="2" t="str">
        <f t="shared" si="2"/>
        <v>Normal</v>
      </c>
    </row>
    <row r="54" spans="1:7" x14ac:dyDescent="0.2">
      <c r="A54">
        <v>290</v>
      </c>
      <c r="B54" s="3">
        <f t="shared" si="3"/>
        <v>380.90955867277967</v>
      </c>
      <c r="C54" s="3">
        <f t="shared" si="4"/>
        <v>21906.691544645259</v>
      </c>
      <c r="D54" s="3">
        <f t="shared" si="0"/>
        <v>88007.675737253812</v>
      </c>
      <c r="E54" s="4">
        <f t="shared" si="1"/>
        <v>86262.334316338442</v>
      </c>
      <c r="G54" s="2" t="str">
        <f t="shared" si="2"/>
        <v>Normal</v>
      </c>
    </row>
    <row r="55" spans="1:7" x14ac:dyDescent="0.2">
      <c r="A55">
        <v>301</v>
      </c>
      <c r="B55" s="3">
        <f t="shared" si="3"/>
        <v>360.93216900458475</v>
      </c>
      <c r="C55" s="3">
        <f t="shared" si="4"/>
        <v>22252.02740848394</v>
      </c>
      <c r="D55" s="3">
        <f t="shared" si="0"/>
        <v>89369.041802940352</v>
      </c>
      <c r="E55" s="4">
        <f t="shared" si="1"/>
        <v>87706.675737253812</v>
      </c>
      <c r="G55" s="2" t="str">
        <f t="shared" si="2"/>
        <v>Normal</v>
      </c>
    </row>
    <row r="56" spans="1:7" x14ac:dyDescent="0.2">
      <c r="A56">
        <v>323</v>
      </c>
      <c r="B56" s="3">
        <f t="shared" si="3"/>
        <v>351.44912675343858</v>
      </c>
      <c r="C56" s="3">
        <f t="shared" si="4"/>
        <v>22580.76305636295</v>
      </c>
      <c r="D56" s="3">
        <f t="shared" si="0"/>
        <v>90674.501352205232</v>
      </c>
      <c r="E56" s="4">
        <f t="shared" si="1"/>
        <v>89046.041802940352</v>
      </c>
      <c r="G56" s="2" t="str">
        <f t="shared" si="2"/>
        <v>Normal</v>
      </c>
    </row>
    <row r="57" spans="1:7" x14ac:dyDescent="0.2">
      <c r="A57">
        <v>452</v>
      </c>
      <c r="B57" s="3">
        <f t="shared" si="3"/>
        <v>376.58684506507893</v>
      </c>
      <c r="C57" s="3">
        <f t="shared" si="4"/>
        <v>22906.361042272212</v>
      </c>
      <c r="D57" s="3">
        <f t="shared" si="0"/>
        <v>92002.031014153923</v>
      </c>
      <c r="E57" s="4">
        <f t="shared" si="1"/>
        <v>90222.501352205232</v>
      </c>
      <c r="G57" s="2" t="str">
        <f t="shared" si="2"/>
        <v>Normal</v>
      </c>
    </row>
    <row r="58" spans="1:7" x14ac:dyDescent="0.2">
      <c r="A58">
        <v>369</v>
      </c>
      <c r="B58" s="3">
        <f t="shared" si="3"/>
        <v>374.6901337988092</v>
      </c>
      <c r="C58" s="3">
        <f t="shared" si="4"/>
        <v>23250.634531704152</v>
      </c>
      <c r="D58" s="3">
        <f t="shared" si="0"/>
        <v>93377.228260615419</v>
      </c>
      <c r="E58" s="4">
        <f t="shared" si="1"/>
        <v>91633.031014153923</v>
      </c>
      <c r="G58" s="2" t="str">
        <f t="shared" si="2"/>
        <v>Normal</v>
      </c>
    </row>
    <row r="59" spans="1:7" x14ac:dyDescent="0.2">
      <c r="A59">
        <v>290</v>
      </c>
      <c r="B59" s="3">
        <f t="shared" si="3"/>
        <v>353.51760034910689</v>
      </c>
      <c r="C59" s="3">
        <f t="shared" si="4"/>
        <v>23590.088398778109</v>
      </c>
      <c r="D59" s="3">
        <f t="shared" si="0"/>
        <v>94713.871195461543</v>
      </c>
      <c r="E59" s="4">
        <f t="shared" si="1"/>
        <v>93087.228260615419</v>
      </c>
      <c r="G59" s="2" t="str">
        <f t="shared" si="2"/>
        <v>Normal</v>
      </c>
    </row>
    <row r="60" spans="1:7" x14ac:dyDescent="0.2">
      <c r="A60">
        <v>418</v>
      </c>
      <c r="B60" s="3">
        <f t="shared" si="3"/>
        <v>369.63820026183015</v>
      </c>
      <c r="C60" s="3">
        <f t="shared" si="4"/>
        <v>23916.136299083577</v>
      </c>
      <c r="D60" s="3">
        <f t="shared" si="0"/>
        <v>96034.183396596141</v>
      </c>
      <c r="E60" s="4">
        <f t="shared" si="1"/>
        <v>94295.871195461543</v>
      </c>
      <c r="G60" s="2" t="str">
        <f t="shared" si="2"/>
        <v>Normal</v>
      </c>
    </row>
    <row r="61" spans="1:7" x14ac:dyDescent="0.2">
      <c r="A61">
        <v>1338</v>
      </c>
      <c r="B61" s="3">
        <f t="shared" si="3"/>
        <v>611.72865019637266</v>
      </c>
      <c r="C61" s="3">
        <f t="shared" si="4"/>
        <v>24293.089724312678</v>
      </c>
      <c r="D61" s="3">
        <f t="shared" si="0"/>
        <v>97784.087547447081</v>
      </c>
      <c r="E61" s="4">
        <f t="shared" si="1"/>
        <v>94696.183396596141</v>
      </c>
      <c r="G61" s="2" t="str">
        <f t="shared" si="2"/>
        <v>Normal</v>
      </c>
    </row>
    <row r="62" spans="1:7" x14ac:dyDescent="0.2">
      <c r="A62">
        <v>362</v>
      </c>
      <c r="B62" s="3">
        <f t="shared" si="3"/>
        <v>549.29648764727949</v>
      </c>
      <c r="C62" s="3">
        <f t="shared" si="4"/>
        <v>24842.832293234504</v>
      </c>
      <c r="D62" s="3">
        <f t="shared" si="0"/>
        <v>99920.625660585298</v>
      </c>
      <c r="E62" s="4">
        <f t="shared" si="1"/>
        <v>97422.087547447081</v>
      </c>
      <c r="G62" s="2" t="str">
        <f t="shared" si="2"/>
        <v>Normal</v>
      </c>
    </row>
    <row r="63" spans="1:7" x14ac:dyDescent="0.2">
      <c r="A63">
        <v>486</v>
      </c>
      <c r="B63" s="3">
        <f t="shared" si="3"/>
        <v>533.47236573545956</v>
      </c>
      <c r="C63" s="3">
        <f t="shared" si="4"/>
        <v>25342.906719925872</v>
      </c>
      <c r="D63" s="3">
        <f t="shared" si="0"/>
        <v>101905.09924543895</v>
      </c>
      <c r="E63" s="4">
        <f t="shared" si="1"/>
        <v>99434.625660585298</v>
      </c>
      <c r="G63" s="2" t="str">
        <f t="shared" si="2"/>
        <v>Normal</v>
      </c>
    </row>
    <row r="64" spans="1:7" x14ac:dyDescent="0.2">
      <c r="A64">
        <v>406</v>
      </c>
      <c r="B64" s="3">
        <f t="shared" si="3"/>
        <v>501.60427430159467</v>
      </c>
      <c r="C64" s="3">
        <f t="shared" si="4"/>
        <v>25825.935039944401</v>
      </c>
      <c r="D64" s="3">
        <f t="shared" si="0"/>
        <v>103805.3444340792</v>
      </c>
      <c r="E64" s="4">
        <f t="shared" si="1"/>
        <v>101499.09924543895</v>
      </c>
      <c r="G64" s="2" t="str">
        <f t="shared" si="2"/>
        <v>Normal</v>
      </c>
    </row>
    <row r="65" spans="1:7" x14ac:dyDescent="0.2">
      <c r="A65">
        <v>430</v>
      </c>
      <c r="B65" s="3">
        <f t="shared" si="3"/>
        <v>483.70320572619602</v>
      </c>
      <c r="C65" s="3">
        <f t="shared" si="4"/>
        <v>26282.038779958297</v>
      </c>
      <c r="D65" s="3">
        <f t="shared" si="0"/>
        <v>105611.85832555938</v>
      </c>
      <c r="E65" s="4">
        <f t="shared" si="1"/>
        <v>103375.3444340792</v>
      </c>
      <c r="G65" s="2" t="str">
        <f t="shared" si="2"/>
        <v>Normal</v>
      </c>
    </row>
    <row r="66" spans="1:7" x14ac:dyDescent="0.2">
      <c r="A66">
        <v>351</v>
      </c>
      <c r="B66" s="3">
        <f t="shared" si="3"/>
        <v>450.527404294647</v>
      </c>
      <c r="C66" s="3">
        <f t="shared" si="4"/>
        <v>26719.31908496872</v>
      </c>
      <c r="D66" s="3">
        <f t="shared" si="0"/>
        <v>107327.80374416952</v>
      </c>
      <c r="E66" s="4">
        <f t="shared" si="1"/>
        <v>105260.85832555938</v>
      </c>
      <c r="G66" s="2" t="str">
        <f t="shared" si="2"/>
        <v>Normal</v>
      </c>
    </row>
    <row r="67" spans="1:7" x14ac:dyDescent="0.2">
      <c r="A67">
        <v>375</v>
      </c>
      <c r="B67" s="3">
        <f t="shared" si="3"/>
        <v>431.64555322098522</v>
      </c>
      <c r="C67" s="3">
        <f t="shared" si="4"/>
        <v>27128.530563726537</v>
      </c>
      <c r="D67" s="3">
        <f t="shared" si="0"/>
        <v>108945.76780812713</v>
      </c>
      <c r="E67" s="4">
        <f t="shared" si="1"/>
        <v>106952.80374416952</v>
      </c>
      <c r="G67" s="2" t="str">
        <f t="shared" si="2"/>
        <v>Normal</v>
      </c>
    </row>
    <row r="68" spans="1:7" x14ac:dyDescent="0.2">
      <c r="A68">
        <v>295</v>
      </c>
      <c r="B68" s="3">
        <f t="shared" si="3"/>
        <v>397.48416491573892</v>
      </c>
      <c r="C68" s="3">
        <f t="shared" si="4"/>
        <v>27518.0204227949</v>
      </c>
      <c r="D68" s="3">
        <f t="shared" ref="D68:D131" si="5">IF(G68="Normal",B68+4*C68,D67*2)</f>
        <v>110469.56585609535</v>
      </c>
      <c r="E68" s="4">
        <f t="shared" ref="E68:E131" si="6">IF(G68="Normal",ABS( D67-A68),"" )</f>
        <v>108650.76780812713</v>
      </c>
      <c r="G68" s="2" t="str">
        <f t="shared" ref="G68:G131" si="7">IF(A68&lt;D67,"Normal","Timeout")</f>
        <v>Normal</v>
      </c>
    </row>
    <row r="69" spans="1:7" x14ac:dyDescent="0.2">
      <c r="A69">
        <v>421</v>
      </c>
      <c r="B69" s="3">
        <f t="shared" ref="B69:B132" si="8">IF(G69="Normal",(0.75*B68)+(0.25*A69),B68)</f>
        <v>403.36312368680422</v>
      </c>
      <c r="C69" s="3">
        <f t="shared" ref="C69:C132" si="9">IF(G68="Normal",(0.875*C68)+(ABS(B68-C68)*0.125)+(0.08*(A69)/2)+(1*B68),C68)</f>
        <v>27882.65906709617</v>
      </c>
      <c r="D69" s="3">
        <f t="shared" si="5"/>
        <v>111933.99939207149</v>
      </c>
      <c r="E69" s="4">
        <f t="shared" si="6"/>
        <v>110048.56585609535</v>
      </c>
      <c r="G69" s="2" t="str">
        <f t="shared" si="7"/>
        <v>Normal</v>
      </c>
    </row>
    <row r="70" spans="1:7" x14ac:dyDescent="0.2">
      <c r="A70">
        <v>1476</v>
      </c>
      <c r="B70" s="3">
        <f t="shared" si="8"/>
        <v>671.52234276510319</v>
      </c>
      <c r="C70" s="3">
        <f t="shared" si="9"/>
        <v>28294.64180032213</v>
      </c>
      <c r="D70" s="3">
        <f t="shared" si="5"/>
        <v>113850.08954405363</v>
      </c>
      <c r="E70" s="4">
        <f t="shared" si="6"/>
        <v>110457.99939207149</v>
      </c>
      <c r="G70" s="2" t="str">
        <f t="shared" si="7"/>
        <v>Normal</v>
      </c>
    </row>
    <row r="71" spans="1:7" x14ac:dyDescent="0.2">
      <c r="A71">
        <v>434</v>
      </c>
      <c r="B71" s="3">
        <f t="shared" si="8"/>
        <v>612.14175707382742</v>
      </c>
      <c r="C71" s="3">
        <f t="shared" si="9"/>
        <v>28899.583850241597</v>
      </c>
      <c r="D71" s="3">
        <f t="shared" si="5"/>
        <v>116210.47715804022</v>
      </c>
      <c r="E71" s="4">
        <f t="shared" si="6"/>
        <v>113416.08954405363</v>
      </c>
      <c r="G71" s="2" t="str">
        <f t="shared" si="7"/>
        <v>Normal</v>
      </c>
    </row>
    <row r="72" spans="1:7" x14ac:dyDescent="0.2">
      <c r="A72">
        <v>458</v>
      </c>
      <c r="B72" s="3">
        <f t="shared" si="8"/>
        <v>573.60631780537051</v>
      </c>
      <c r="C72" s="3">
        <f t="shared" si="9"/>
        <v>29453.527887681197</v>
      </c>
      <c r="D72" s="3">
        <f t="shared" si="5"/>
        <v>118387.71786853016</v>
      </c>
      <c r="E72" s="4">
        <f t="shared" si="6"/>
        <v>115752.47715804022</v>
      </c>
      <c r="G72" s="2" t="str">
        <f t="shared" si="7"/>
        <v>Normal</v>
      </c>
    </row>
    <row r="73" spans="1:7" x14ac:dyDescent="0.2">
      <c r="A73">
        <v>378</v>
      </c>
      <c r="B73" s="3">
        <f t="shared" si="8"/>
        <v>524.70473835402788</v>
      </c>
      <c r="C73" s="3">
        <f t="shared" si="9"/>
        <v>29970.553415760893</v>
      </c>
      <c r="D73" s="3">
        <f t="shared" si="5"/>
        <v>120406.9184013976</v>
      </c>
      <c r="E73" s="4">
        <f t="shared" si="6"/>
        <v>118009.71786853016</v>
      </c>
      <c r="G73" s="2" t="str">
        <f t="shared" si="7"/>
        <v>Normal</v>
      </c>
    </row>
    <row r="74" spans="1:7" x14ac:dyDescent="0.2">
      <c r="A74">
        <v>402</v>
      </c>
      <c r="B74" s="3">
        <f t="shared" si="8"/>
        <v>494.02855376552088</v>
      </c>
      <c r="C74" s="3">
        <f t="shared" si="9"/>
        <v>30445.750061820669</v>
      </c>
      <c r="D74" s="3">
        <f t="shared" si="5"/>
        <v>122277.02880104819</v>
      </c>
      <c r="E74" s="4">
        <f t="shared" si="6"/>
        <v>120004.9184013976</v>
      </c>
      <c r="G74" s="2" t="str">
        <f t="shared" si="7"/>
        <v>Normal</v>
      </c>
    </row>
    <row r="75" spans="1:7" x14ac:dyDescent="0.2">
      <c r="A75">
        <v>425</v>
      </c>
      <c r="B75" s="3">
        <f t="shared" si="8"/>
        <v>476.77141532414066</v>
      </c>
      <c r="C75" s="3">
        <f t="shared" si="9"/>
        <v>30895.025046365499</v>
      </c>
      <c r="D75" s="3">
        <f t="shared" si="5"/>
        <v>124056.87160078614</v>
      </c>
      <c r="E75" s="4">
        <f t="shared" si="6"/>
        <v>121852.02880104819</v>
      </c>
      <c r="G75" s="2" t="str">
        <f t="shared" si="7"/>
        <v>Normal</v>
      </c>
    </row>
    <row r="76" spans="1:7" x14ac:dyDescent="0.2">
      <c r="A76">
        <v>348</v>
      </c>
      <c r="B76" s="3">
        <f t="shared" si="8"/>
        <v>444.5785614931055</v>
      </c>
      <c r="C76" s="3">
        <f t="shared" si="9"/>
        <v>31326.120034774118</v>
      </c>
      <c r="D76" s="3">
        <f t="shared" si="5"/>
        <v>125749.05870058958</v>
      </c>
      <c r="E76" s="4">
        <f t="shared" si="6"/>
        <v>123708.87160078614</v>
      </c>
      <c r="G76" s="2" t="str">
        <f t="shared" si="7"/>
        <v>Normal</v>
      </c>
    </row>
    <row r="77" spans="1:7" x14ac:dyDescent="0.2">
      <c r="A77">
        <v>471</v>
      </c>
      <c r="B77" s="3">
        <f t="shared" si="8"/>
        <v>451.18392111982911</v>
      </c>
      <c r="C77" s="3">
        <f t="shared" si="9"/>
        <v>31733.966276080584</v>
      </c>
      <c r="D77" s="3">
        <f t="shared" si="5"/>
        <v>127387.04902544216</v>
      </c>
      <c r="E77" s="4">
        <f t="shared" si="6"/>
        <v>125278.05870058958</v>
      </c>
      <c r="G77" s="2" t="str">
        <f t="shared" si="7"/>
        <v>Normal</v>
      </c>
    </row>
    <row r="78" spans="1:7" x14ac:dyDescent="0.2">
      <c r="A78">
        <v>832</v>
      </c>
      <c r="B78" s="3">
        <f t="shared" si="8"/>
        <v>546.38794083987182</v>
      </c>
      <c r="C78" s="3">
        <f t="shared" si="9"/>
        <v>32162.032207060434</v>
      </c>
      <c r="D78" s="3">
        <f t="shared" si="5"/>
        <v>129194.51676908162</v>
      </c>
      <c r="E78" s="4">
        <f t="shared" si="6"/>
        <v>126555.04902544216</v>
      </c>
      <c r="G78" s="2" t="str">
        <f t="shared" si="7"/>
        <v>Normal</v>
      </c>
    </row>
    <row r="79" spans="1:7" x14ac:dyDescent="0.2">
      <c r="A79">
        <v>417</v>
      </c>
      <c r="B79" s="3">
        <f t="shared" si="8"/>
        <v>514.04095562990392</v>
      </c>
      <c r="C79" s="3">
        <f t="shared" si="9"/>
        <v>32656.801655295323</v>
      </c>
      <c r="D79" s="3">
        <f t="shared" si="5"/>
        <v>131141.24757681121</v>
      </c>
      <c r="E79" s="4">
        <f t="shared" si="6"/>
        <v>128777.51676908162</v>
      </c>
      <c r="G79" s="2" t="str">
        <f t="shared" si="7"/>
        <v>Normal</v>
      </c>
    </row>
    <row r="80" spans="1:7" x14ac:dyDescent="0.2">
      <c r="A80">
        <v>440</v>
      </c>
      <c r="B80" s="3">
        <f t="shared" si="8"/>
        <v>495.53071672242794</v>
      </c>
      <c r="C80" s="3">
        <f t="shared" si="9"/>
        <v>33124.187491471486</v>
      </c>
      <c r="D80" s="3">
        <f t="shared" si="5"/>
        <v>132992.28068260837</v>
      </c>
      <c r="E80" s="4">
        <f t="shared" si="6"/>
        <v>130701.24757681121</v>
      </c>
      <c r="G80" s="2" t="str">
        <f t="shared" si="7"/>
        <v>Normal</v>
      </c>
    </row>
    <row r="81" spans="1:7" x14ac:dyDescent="0.2">
      <c r="A81">
        <v>360</v>
      </c>
      <c r="B81" s="3">
        <f t="shared" si="8"/>
        <v>461.64803754182094</v>
      </c>
      <c r="C81" s="3">
        <f t="shared" si="9"/>
        <v>33572.176868603616</v>
      </c>
      <c r="D81" s="3">
        <f t="shared" si="5"/>
        <v>134750.3555119563</v>
      </c>
      <c r="E81" s="4">
        <f t="shared" si="6"/>
        <v>132632.28068260837</v>
      </c>
      <c r="G81" s="2" t="str">
        <f t="shared" si="7"/>
        <v>Normal</v>
      </c>
    </row>
    <row r="82" spans="1:7" x14ac:dyDescent="0.2">
      <c r="A82">
        <v>281</v>
      </c>
      <c r="B82" s="3">
        <f t="shared" si="8"/>
        <v>416.48602815636571</v>
      </c>
      <c r="C82" s="3">
        <f t="shared" si="9"/>
        <v>33987.358901452702</v>
      </c>
      <c r="D82" s="3">
        <f t="shared" si="5"/>
        <v>136365.92163396717</v>
      </c>
      <c r="E82" s="4">
        <f t="shared" si="6"/>
        <v>134469.3555119563</v>
      </c>
      <c r="G82" s="2" t="str">
        <f t="shared" si="7"/>
        <v>Normal</v>
      </c>
    </row>
    <row r="83" spans="1:7" x14ac:dyDescent="0.2">
      <c r="A83">
        <v>306</v>
      </c>
      <c r="B83" s="3">
        <f t="shared" si="8"/>
        <v>388.86452111727431</v>
      </c>
      <c r="C83" s="3">
        <f t="shared" si="9"/>
        <v>34364.024176089522</v>
      </c>
      <c r="D83" s="3">
        <f t="shared" si="5"/>
        <v>137844.96122547536</v>
      </c>
      <c r="E83" s="4">
        <f t="shared" si="6"/>
        <v>136059.92163396717</v>
      </c>
      <c r="G83" s="2" t="str">
        <f t="shared" si="7"/>
        <v>Normal</v>
      </c>
    </row>
    <row r="84" spans="1:7" x14ac:dyDescent="0.2">
      <c r="A84">
        <v>345</v>
      </c>
      <c r="B84" s="3">
        <f t="shared" si="8"/>
        <v>377.89839083795573</v>
      </c>
      <c r="C84" s="3">
        <f t="shared" si="9"/>
        <v>34718.08063206714</v>
      </c>
      <c r="D84" s="3">
        <f t="shared" si="5"/>
        <v>139250.2209191065</v>
      </c>
      <c r="E84" s="4">
        <f t="shared" si="6"/>
        <v>137499.96122547536</v>
      </c>
      <c r="G84" s="2" t="str">
        <f t="shared" si="7"/>
        <v>Normal</v>
      </c>
    </row>
    <row r="85" spans="1:7" x14ac:dyDescent="0.2">
      <c r="A85">
        <v>352</v>
      </c>
      <c r="B85" s="3">
        <f t="shared" si="8"/>
        <v>371.4237931284668</v>
      </c>
      <c r="C85" s="3">
        <f t="shared" si="9"/>
        <v>35062.821724050351</v>
      </c>
      <c r="D85" s="3">
        <f t="shared" si="5"/>
        <v>140622.71068932986</v>
      </c>
      <c r="E85" s="4">
        <f t="shared" si="6"/>
        <v>138898.2209191065</v>
      </c>
      <c r="G85" s="2" t="str">
        <f t="shared" si="7"/>
        <v>Normal</v>
      </c>
    </row>
    <row r="86" spans="1:7" x14ac:dyDescent="0.2">
      <c r="A86">
        <v>272</v>
      </c>
      <c r="B86" s="3">
        <f t="shared" si="8"/>
        <v>346.56784484635011</v>
      </c>
      <c r="C86" s="3">
        <f t="shared" si="9"/>
        <v>35398.697543037757</v>
      </c>
      <c r="D86" s="3">
        <f t="shared" si="5"/>
        <v>141941.35801699737</v>
      </c>
      <c r="E86" s="4">
        <f t="shared" si="6"/>
        <v>140350.71068932986</v>
      </c>
      <c r="G86" s="2" t="str">
        <f t="shared" si="7"/>
        <v>Normal</v>
      </c>
    </row>
    <row r="87" spans="1:7" x14ac:dyDescent="0.2">
      <c r="A87">
        <v>296</v>
      </c>
      <c r="B87" s="3">
        <f t="shared" si="8"/>
        <v>333.92588363476261</v>
      </c>
      <c r="C87" s="3">
        <f t="shared" si="9"/>
        <v>35713.784407278312</v>
      </c>
      <c r="D87" s="3">
        <f t="shared" si="5"/>
        <v>143189.06351274802</v>
      </c>
      <c r="E87" s="4">
        <f t="shared" si="6"/>
        <v>141645.35801699737</v>
      </c>
      <c r="G87" s="2" t="str">
        <f t="shared" si="7"/>
        <v>Normal</v>
      </c>
    </row>
    <row r="88" spans="1:7" x14ac:dyDescent="0.2">
      <c r="A88">
        <v>423</v>
      </c>
      <c r="B88" s="3">
        <f t="shared" si="8"/>
        <v>356.19441272607196</v>
      </c>
      <c r="C88" s="3">
        <f t="shared" si="9"/>
        <v>36022.889555458729</v>
      </c>
      <c r="D88" s="3">
        <f t="shared" si="5"/>
        <v>144447.75263456098</v>
      </c>
      <c r="E88" s="4">
        <f t="shared" si="6"/>
        <v>142766.06351274802</v>
      </c>
      <c r="G88" s="2" t="str">
        <f t="shared" si="7"/>
        <v>Normal</v>
      </c>
    </row>
    <row r="89" spans="1:7" x14ac:dyDescent="0.2">
      <c r="A89">
        <v>1445</v>
      </c>
      <c r="B89" s="3">
        <f t="shared" si="8"/>
        <v>628.39580954455391</v>
      </c>
      <c r="C89" s="3">
        <f t="shared" si="9"/>
        <v>36392.359666594042</v>
      </c>
      <c r="D89" s="3">
        <f t="shared" si="5"/>
        <v>146197.83447592071</v>
      </c>
      <c r="E89" s="4">
        <f t="shared" si="6"/>
        <v>143002.75263456098</v>
      </c>
      <c r="G89" s="2" t="str">
        <f t="shared" si="7"/>
        <v>Normal</v>
      </c>
    </row>
    <row r="90" spans="1:7" x14ac:dyDescent="0.2">
      <c r="A90">
        <v>266</v>
      </c>
      <c r="B90" s="3">
        <f t="shared" si="8"/>
        <v>537.79685715841538</v>
      </c>
      <c r="C90" s="3">
        <f t="shared" si="9"/>
        <v>36952.84599994553</v>
      </c>
      <c r="D90" s="3">
        <f t="shared" si="5"/>
        <v>148349.18085694054</v>
      </c>
      <c r="E90" s="4">
        <f t="shared" si="6"/>
        <v>145931.83447592071</v>
      </c>
      <c r="G90" s="2" t="str">
        <f t="shared" si="7"/>
        <v>Normal</v>
      </c>
    </row>
    <row r="91" spans="1:7" x14ac:dyDescent="0.2">
      <c r="A91">
        <v>287</v>
      </c>
      <c r="B91" s="3">
        <f t="shared" si="8"/>
        <v>475.09764286881153</v>
      </c>
      <c r="C91" s="3">
        <f t="shared" si="9"/>
        <v>37434.898249959144</v>
      </c>
      <c r="D91" s="3">
        <f t="shared" si="5"/>
        <v>150214.69064270539</v>
      </c>
      <c r="E91" s="4">
        <f t="shared" si="6"/>
        <v>148062.18085694054</v>
      </c>
      <c r="G91" s="2" t="str">
        <f t="shared" si="7"/>
        <v>Normal</v>
      </c>
    </row>
    <row r="92" spans="1:7" x14ac:dyDescent="0.2">
      <c r="A92">
        <v>309</v>
      </c>
      <c r="B92" s="3">
        <f t="shared" si="8"/>
        <v>433.57323215160864</v>
      </c>
      <c r="C92" s="3">
        <f t="shared" si="9"/>
        <v>37862.968687469351</v>
      </c>
      <c r="D92" s="3">
        <f t="shared" si="5"/>
        <v>151885.447982029</v>
      </c>
      <c r="E92" s="4">
        <f t="shared" si="6"/>
        <v>149905.69064270539</v>
      </c>
      <c r="G92" s="2" t="str">
        <f t="shared" si="7"/>
        <v>Normal</v>
      </c>
    </row>
    <row r="93" spans="1:7" x14ac:dyDescent="0.2">
      <c r="A93">
        <v>333</v>
      </c>
      <c r="B93" s="3">
        <f t="shared" si="8"/>
        <v>408.42992411370648</v>
      </c>
      <c r="C93" s="3">
        <f t="shared" si="9"/>
        <v>38255.665265602009</v>
      </c>
      <c r="D93" s="3">
        <f t="shared" si="5"/>
        <v>153431.09098652174</v>
      </c>
      <c r="E93" s="4">
        <f t="shared" si="6"/>
        <v>151552.447982029</v>
      </c>
      <c r="G93" s="2" t="str">
        <f t="shared" si="7"/>
        <v>Normal</v>
      </c>
    </row>
    <row r="94" spans="1:7" x14ac:dyDescent="0.2">
      <c r="A94">
        <v>356</v>
      </c>
      <c r="B94" s="3">
        <f t="shared" si="8"/>
        <v>395.32244308527987</v>
      </c>
      <c r="C94" s="3">
        <f t="shared" si="9"/>
        <v>38627.281449201502</v>
      </c>
      <c r="D94" s="3">
        <f t="shared" si="5"/>
        <v>154904.4482398913</v>
      </c>
      <c r="E94" s="4">
        <f t="shared" si="6"/>
        <v>153075.09098652174</v>
      </c>
      <c r="G94" s="2" t="str">
        <f t="shared" si="7"/>
        <v>Normal</v>
      </c>
    </row>
    <row r="95" spans="1:7" x14ac:dyDescent="0.2">
      <c r="A95">
        <v>288</v>
      </c>
      <c r="B95" s="3">
        <f t="shared" si="8"/>
        <v>368.49183231395989</v>
      </c>
      <c r="C95" s="3">
        <f t="shared" si="9"/>
        <v>38984.708586901113</v>
      </c>
      <c r="D95" s="3">
        <f t="shared" si="5"/>
        <v>156307.32617991843</v>
      </c>
      <c r="E95" s="4">
        <f t="shared" si="6"/>
        <v>154616.4482398913</v>
      </c>
      <c r="G95" s="2" t="str">
        <f t="shared" si="7"/>
        <v>Normal</v>
      </c>
    </row>
    <row r="96" spans="1:7" x14ac:dyDescent="0.2">
      <c r="A96">
        <v>300</v>
      </c>
      <c r="B96" s="3">
        <f t="shared" si="8"/>
        <v>351.36887423546989</v>
      </c>
      <c r="C96" s="3">
        <f t="shared" si="9"/>
        <v>39319.138940175821</v>
      </c>
      <c r="D96" s="3">
        <f t="shared" si="5"/>
        <v>157627.92463493874</v>
      </c>
      <c r="E96" s="4">
        <f t="shared" si="6"/>
        <v>156007.32617991843</v>
      </c>
      <c r="G96" s="2" t="str">
        <f t="shared" si="7"/>
        <v>Normal</v>
      </c>
    </row>
    <row r="97" spans="1:7" x14ac:dyDescent="0.2">
      <c r="A97">
        <v>323</v>
      </c>
      <c r="B97" s="3">
        <f t="shared" si="8"/>
        <v>344.27665567660245</v>
      </c>
      <c r="C97" s="3">
        <f t="shared" si="9"/>
        <v>39639.506705131855</v>
      </c>
      <c r="D97" s="3">
        <f t="shared" si="5"/>
        <v>158902.30347620402</v>
      </c>
      <c r="E97" s="4">
        <f t="shared" si="6"/>
        <v>157304.92463493874</v>
      </c>
      <c r="G97" s="2" t="str">
        <f t="shared" si="7"/>
        <v>Normal</v>
      </c>
    </row>
    <row r="98" spans="1:7" x14ac:dyDescent="0.2">
      <c r="A98">
        <v>490</v>
      </c>
      <c r="B98" s="3">
        <f t="shared" si="8"/>
        <v>380.70749175745186</v>
      </c>
      <c r="C98" s="3">
        <f t="shared" si="9"/>
        <v>39960.348778848878</v>
      </c>
      <c r="D98" s="3">
        <f t="shared" si="5"/>
        <v>160222.10260715298</v>
      </c>
      <c r="E98" s="4">
        <f t="shared" si="6"/>
        <v>158412.30347620402</v>
      </c>
      <c r="G98" s="2" t="str">
        <f t="shared" si="7"/>
        <v>Normal</v>
      </c>
    </row>
    <row r="99" spans="1:7" x14ac:dyDescent="0.2">
      <c r="A99">
        <v>476</v>
      </c>
      <c r="B99" s="3">
        <f t="shared" si="8"/>
        <v>404.5306188180889</v>
      </c>
      <c r="C99" s="3">
        <f t="shared" si="9"/>
        <v>40312.507834136646</v>
      </c>
      <c r="D99" s="3">
        <f t="shared" si="5"/>
        <v>161654.56195536468</v>
      </c>
      <c r="E99" s="4">
        <f t="shared" si="6"/>
        <v>159746.10260715298</v>
      </c>
      <c r="G99" s="2" t="str">
        <f t="shared" si="7"/>
        <v>Normal</v>
      </c>
    </row>
    <row r="100" spans="1:7" x14ac:dyDescent="0.2">
      <c r="A100">
        <v>394</v>
      </c>
      <c r="B100" s="3">
        <f t="shared" si="8"/>
        <v>401.89796411356667</v>
      </c>
      <c r="C100" s="3">
        <f t="shared" si="9"/>
        <v>40682.232125602473</v>
      </c>
      <c r="D100" s="3">
        <f t="shared" si="5"/>
        <v>163130.82646652346</v>
      </c>
      <c r="E100" s="4">
        <f t="shared" si="6"/>
        <v>161260.56195536468</v>
      </c>
      <c r="G100" s="2" t="str">
        <f t="shared" si="7"/>
        <v>Normal</v>
      </c>
    </row>
    <row r="101" spans="1:7" x14ac:dyDescent="0.2">
      <c r="A101">
        <v>315</v>
      </c>
      <c r="B101" s="3">
        <f t="shared" si="8"/>
        <v>380.17347308517503</v>
      </c>
      <c r="C101" s="3">
        <f t="shared" si="9"/>
        <v>41046.492844201843</v>
      </c>
      <c r="D101" s="3">
        <f t="shared" si="5"/>
        <v>164566.14484989256</v>
      </c>
      <c r="E101" s="4">
        <f t="shared" si="6"/>
        <v>162815.82646652346</v>
      </c>
      <c r="G101" s="2" t="str">
        <f t="shared" si="7"/>
        <v>Normal</v>
      </c>
    </row>
    <row r="102" spans="1:7" x14ac:dyDescent="0.2">
      <c r="A102">
        <v>339</v>
      </c>
      <c r="B102" s="3">
        <f t="shared" si="8"/>
        <v>369.8801048138813</v>
      </c>
      <c r="C102" s="3">
        <f t="shared" si="9"/>
        <v>41392.70463315137</v>
      </c>
      <c r="D102" s="3">
        <f t="shared" si="5"/>
        <v>165940.69863741935</v>
      </c>
      <c r="E102" s="4">
        <f t="shared" si="6"/>
        <v>164227.14484989256</v>
      </c>
      <c r="G102" s="2" t="str">
        <f t="shared" si="7"/>
        <v>Normal</v>
      </c>
    </row>
    <row r="103" spans="1:7" x14ac:dyDescent="0.2">
      <c r="A103">
        <v>362</v>
      </c>
      <c r="B103" s="3">
        <f t="shared" si="8"/>
        <v>367.91007861041101</v>
      </c>
      <c r="C103" s="3">
        <f t="shared" si="9"/>
        <v>41730.829724863528</v>
      </c>
      <c r="D103" s="3">
        <f t="shared" si="5"/>
        <v>167291.22897806452</v>
      </c>
      <c r="E103" s="4">
        <f t="shared" si="6"/>
        <v>165578.69863741935</v>
      </c>
      <c r="G103" s="2" t="str">
        <f t="shared" si="7"/>
        <v>Normal</v>
      </c>
    </row>
    <row r="104" spans="1:7" x14ac:dyDescent="0.2">
      <c r="A104">
        <v>386</v>
      </c>
      <c r="B104" s="3">
        <f t="shared" si="8"/>
        <v>372.43255895780828</v>
      </c>
      <c r="C104" s="3">
        <f t="shared" si="9"/>
        <v>42068.191043647639</v>
      </c>
      <c r="D104" s="3">
        <f t="shared" si="5"/>
        <v>168645.19673354836</v>
      </c>
      <c r="E104" s="4">
        <f t="shared" si="6"/>
        <v>166905.22897806452</v>
      </c>
      <c r="G104" s="2" t="str">
        <f t="shared" si="7"/>
        <v>Normal</v>
      </c>
    </row>
    <row r="105" spans="1:7" x14ac:dyDescent="0.2">
      <c r="A105">
        <v>307</v>
      </c>
      <c r="B105" s="3">
        <f t="shared" si="8"/>
        <v>356.07441921835618</v>
      </c>
      <c r="C105" s="3">
        <f t="shared" si="9"/>
        <v>42406.349532735716</v>
      </c>
      <c r="D105" s="3">
        <f t="shared" si="5"/>
        <v>169981.47255016121</v>
      </c>
      <c r="E105" s="4">
        <f t="shared" si="6"/>
        <v>168338.19673354836</v>
      </c>
      <c r="G105" s="2" t="str">
        <f t="shared" si="7"/>
        <v>Normal</v>
      </c>
    </row>
    <row r="106" spans="1:7" x14ac:dyDescent="0.2">
      <c r="A106">
        <v>1331</v>
      </c>
      <c r="B106" s="3">
        <f t="shared" si="8"/>
        <v>599.80581441376717</v>
      </c>
      <c r="C106" s="3">
        <f t="shared" si="9"/>
        <v>42771.154649551776</v>
      </c>
      <c r="D106" s="3">
        <f t="shared" si="5"/>
        <v>171684.42441262087</v>
      </c>
      <c r="E106" s="4">
        <f t="shared" si="6"/>
        <v>168650.47255016121</v>
      </c>
      <c r="G106" s="2" t="str">
        <f t="shared" si="7"/>
        <v>Normal</v>
      </c>
    </row>
    <row r="107" spans="1:7" x14ac:dyDescent="0.2">
      <c r="A107">
        <v>354</v>
      </c>
      <c r="B107" s="3">
        <f t="shared" si="8"/>
        <v>538.35436081032537</v>
      </c>
      <c r="C107" s="3">
        <f t="shared" si="9"/>
        <v>43310.144737163828</v>
      </c>
      <c r="D107" s="3">
        <f t="shared" si="5"/>
        <v>173778.93330946565</v>
      </c>
      <c r="E107" s="4">
        <f t="shared" si="6"/>
        <v>171330.42441262087</v>
      </c>
      <c r="G107" s="2" t="str">
        <f t="shared" si="7"/>
        <v>Normal</v>
      </c>
    </row>
    <row r="108" spans="1:7" x14ac:dyDescent="0.2">
      <c r="A108">
        <v>275</v>
      </c>
      <c r="B108" s="3">
        <f t="shared" si="8"/>
        <v>472.515770607744</v>
      </c>
      <c r="C108" s="3">
        <f t="shared" si="9"/>
        <v>43792.20480287286</v>
      </c>
      <c r="D108" s="3">
        <f t="shared" si="5"/>
        <v>175641.33498209919</v>
      </c>
      <c r="E108" s="4">
        <f t="shared" si="6"/>
        <v>173503.93330946565</v>
      </c>
      <c r="G108" s="2" t="str">
        <f t="shared" si="7"/>
        <v>Normal</v>
      </c>
    </row>
    <row r="109" spans="1:7" x14ac:dyDescent="0.2">
      <c r="A109">
        <v>298</v>
      </c>
      <c r="B109" s="3">
        <f t="shared" si="8"/>
        <v>428.88682795580803</v>
      </c>
      <c r="C109" s="3">
        <f t="shared" si="9"/>
        <v>44217.576102154635</v>
      </c>
      <c r="D109" s="3">
        <f t="shared" si="5"/>
        <v>177299.19123657435</v>
      </c>
      <c r="E109" s="4">
        <f t="shared" si="6"/>
        <v>175343.33498209919</v>
      </c>
      <c r="G109" s="2" t="str">
        <f t="shared" si="7"/>
        <v>Normal</v>
      </c>
    </row>
    <row r="110" spans="1:7" x14ac:dyDescent="0.2">
      <c r="A110">
        <v>536</v>
      </c>
      <c r="B110" s="3">
        <f t="shared" si="8"/>
        <v>455.66512096685602</v>
      </c>
      <c r="C110" s="3">
        <f t="shared" si="9"/>
        <v>44614.292076615973</v>
      </c>
      <c r="D110" s="3">
        <f t="shared" si="5"/>
        <v>178912.83342743074</v>
      </c>
      <c r="E110" s="4">
        <f t="shared" si="6"/>
        <v>176763.19123657435</v>
      </c>
      <c r="G110" s="2" t="str">
        <f t="shared" si="7"/>
        <v>Normal</v>
      </c>
    </row>
    <row r="111" spans="1:7" x14ac:dyDescent="0.2">
      <c r="A111">
        <v>559</v>
      </c>
      <c r="B111" s="3">
        <f t="shared" si="8"/>
        <v>481.49884072514203</v>
      </c>
      <c r="C111" s="3">
        <f t="shared" si="9"/>
        <v>45035.359057461974</v>
      </c>
      <c r="D111" s="3">
        <f t="shared" si="5"/>
        <v>180622.93507057303</v>
      </c>
      <c r="E111" s="4">
        <f t="shared" si="6"/>
        <v>178353.83342743074</v>
      </c>
      <c r="G111" s="2" t="str">
        <f t="shared" si="7"/>
        <v>Normal</v>
      </c>
    </row>
    <row r="112" spans="1:7" x14ac:dyDescent="0.2">
      <c r="A112">
        <v>583</v>
      </c>
      <c r="B112" s="3">
        <f t="shared" si="8"/>
        <v>506.8741305438565</v>
      </c>
      <c r="C112" s="3">
        <f t="shared" si="9"/>
        <v>45479.990543096479</v>
      </c>
      <c r="D112" s="3">
        <f t="shared" si="5"/>
        <v>182426.83630292976</v>
      </c>
      <c r="E112" s="4">
        <f t="shared" si="6"/>
        <v>180039.93507057303</v>
      </c>
      <c r="G112" s="2" t="str">
        <f t="shared" si="7"/>
        <v>Normal</v>
      </c>
    </row>
    <row r="113" spans="1:7" x14ac:dyDescent="0.2">
      <c r="A113">
        <v>392</v>
      </c>
      <c r="B113" s="3">
        <f t="shared" si="8"/>
        <v>478.15559790789234</v>
      </c>
      <c r="C113" s="3">
        <f t="shared" si="9"/>
        <v>45939.185407322351</v>
      </c>
      <c r="D113" s="3">
        <f t="shared" si="5"/>
        <v>184234.8972271973</v>
      </c>
      <c r="E113" s="4">
        <f t="shared" si="6"/>
        <v>182034.83630292976</v>
      </c>
      <c r="G113" s="2" t="str">
        <f t="shared" si="7"/>
        <v>Normal</v>
      </c>
    </row>
    <row r="114" spans="1:7" x14ac:dyDescent="0.2">
      <c r="A114">
        <v>316</v>
      </c>
      <c r="B114" s="3">
        <f t="shared" si="8"/>
        <v>437.61669843091926</v>
      </c>
      <c r="C114" s="3">
        <f t="shared" si="9"/>
        <v>46370.211555491755</v>
      </c>
      <c r="D114" s="3">
        <f t="shared" si="5"/>
        <v>185918.46292039793</v>
      </c>
      <c r="E114" s="4">
        <f t="shared" si="6"/>
        <v>183918.8972271973</v>
      </c>
      <c r="G114" s="2" t="str">
        <f t="shared" si="7"/>
        <v>Normal</v>
      </c>
    </row>
    <row r="115" spans="1:7" x14ac:dyDescent="0.2">
      <c r="A115">
        <v>440</v>
      </c>
      <c r="B115" s="3">
        <f t="shared" si="8"/>
        <v>438.21252382318943</v>
      </c>
      <c r="C115" s="3">
        <f t="shared" si="9"/>
        <v>46770.726166618799</v>
      </c>
      <c r="D115" s="3">
        <f t="shared" si="5"/>
        <v>187521.11719029839</v>
      </c>
      <c r="E115" s="4">
        <f t="shared" si="6"/>
        <v>185478.46292039793</v>
      </c>
      <c r="G115" s="2" t="str">
        <f t="shared" si="7"/>
        <v>Normal</v>
      </c>
    </row>
    <row r="116" spans="1:7" x14ac:dyDescent="0.2">
      <c r="A116">
        <v>463</v>
      </c>
      <c r="B116" s="3">
        <f t="shared" si="8"/>
        <v>444.40939286739206</v>
      </c>
      <c r="C116" s="3">
        <f t="shared" si="9"/>
        <v>47172.682124964085</v>
      </c>
      <c r="D116" s="3">
        <f t="shared" si="5"/>
        <v>189135.13789272372</v>
      </c>
      <c r="E116" s="4">
        <f t="shared" si="6"/>
        <v>187058.11719029839</v>
      </c>
      <c r="G116" s="2" t="str">
        <f t="shared" si="7"/>
        <v>Normal</v>
      </c>
    </row>
    <row r="117" spans="1:7" x14ac:dyDescent="0.2">
      <c r="A117">
        <v>283</v>
      </c>
      <c r="B117" s="3">
        <f t="shared" si="8"/>
        <v>404.05704465054407</v>
      </c>
      <c r="C117" s="3">
        <f t="shared" si="9"/>
        <v>47572.860343723049</v>
      </c>
      <c r="D117" s="3">
        <f t="shared" si="5"/>
        <v>190695.49841954274</v>
      </c>
      <c r="E117" s="4">
        <f t="shared" si="6"/>
        <v>188852.13789272372</v>
      </c>
      <c r="G117" s="2" t="str">
        <f t="shared" si="7"/>
        <v>Normal</v>
      </c>
    </row>
    <row r="118" spans="1:7" x14ac:dyDescent="0.2">
      <c r="A118">
        <v>930</v>
      </c>
      <c r="B118" s="3">
        <f t="shared" si="8"/>
        <v>535.54278348790808</v>
      </c>
      <c r="C118" s="3">
        <f t="shared" si="9"/>
        <v>47963.610257792272</v>
      </c>
      <c r="D118" s="3">
        <f t="shared" si="5"/>
        <v>192389.983814657</v>
      </c>
      <c r="E118" s="4">
        <f t="shared" si="6"/>
        <v>189765.49841954274</v>
      </c>
      <c r="G118" s="2" t="str">
        <f t="shared" si="7"/>
        <v>Normal</v>
      </c>
    </row>
    <row r="119" spans="1:7" x14ac:dyDescent="0.2">
      <c r="A119">
        <v>1698</v>
      </c>
      <c r="B119" s="3">
        <f t="shared" si="8"/>
        <v>826.157087615931</v>
      </c>
      <c r="C119" s="3">
        <f t="shared" si="9"/>
        <v>48500.130193344186</v>
      </c>
      <c r="D119" s="3">
        <f t="shared" si="5"/>
        <v>194826.67786099267</v>
      </c>
      <c r="E119" s="4">
        <f t="shared" si="6"/>
        <v>190691.983814657</v>
      </c>
      <c r="G119" s="2" t="str">
        <f t="shared" si="7"/>
        <v>Normal</v>
      </c>
    </row>
    <row r="120" spans="1:7" x14ac:dyDescent="0.2">
      <c r="A120">
        <v>465</v>
      </c>
      <c r="B120" s="3">
        <f t="shared" si="8"/>
        <v>735.8678157119482</v>
      </c>
      <c r="C120" s="3">
        <f t="shared" si="9"/>
        <v>49241.617645008126</v>
      </c>
      <c r="D120" s="3">
        <f t="shared" si="5"/>
        <v>197702.33839574445</v>
      </c>
      <c r="E120" s="4">
        <f t="shared" si="6"/>
        <v>194361.67786099267</v>
      </c>
      <c r="G120" s="2" t="str">
        <f t="shared" si="7"/>
        <v>Normal</v>
      </c>
    </row>
    <row r="121" spans="1:7" x14ac:dyDescent="0.2">
      <c r="A121">
        <v>277</v>
      </c>
      <c r="B121" s="3">
        <f t="shared" si="8"/>
        <v>621.15086178396109</v>
      </c>
      <c r="C121" s="3">
        <f t="shared" si="9"/>
        <v>49896.581983756085</v>
      </c>
      <c r="D121" s="3">
        <f t="shared" si="5"/>
        <v>200207.47879680831</v>
      </c>
      <c r="E121" s="4">
        <f t="shared" si="6"/>
        <v>197425.33839574445</v>
      </c>
      <c r="G121" s="2" t="str">
        <f t="shared" si="7"/>
        <v>Normal</v>
      </c>
    </row>
    <row r="122" spans="1:7" x14ac:dyDescent="0.2">
      <c r="A122">
        <v>401</v>
      </c>
      <c r="B122" s="3">
        <f t="shared" si="8"/>
        <v>566.11314633797087</v>
      </c>
      <c r="C122" s="3">
        <f t="shared" si="9"/>
        <v>50456.12898781705</v>
      </c>
      <c r="D122" s="3">
        <f t="shared" si="5"/>
        <v>202390.62909760617</v>
      </c>
      <c r="E122" s="4">
        <f t="shared" si="6"/>
        <v>199806.47879680831</v>
      </c>
      <c r="G122" s="2" t="str">
        <f t="shared" si="7"/>
        <v>Normal</v>
      </c>
    </row>
    <row r="123" spans="1:7" x14ac:dyDescent="0.2">
      <c r="A123">
        <v>321</v>
      </c>
      <c r="B123" s="3">
        <f t="shared" si="8"/>
        <v>504.83485975347816</v>
      </c>
      <c r="C123" s="3">
        <f t="shared" si="9"/>
        <v>50964.317990862772</v>
      </c>
      <c r="D123" s="3">
        <f t="shared" si="5"/>
        <v>204362.10682320455</v>
      </c>
      <c r="E123" s="4">
        <f t="shared" si="6"/>
        <v>202069.62909760617</v>
      </c>
      <c r="G123" s="2" t="str">
        <f t="shared" si="7"/>
        <v>Normal</v>
      </c>
    </row>
    <row r="124" spans="1:7" x14ac:dyDescent="0.2">
      <c r="A124">
        <v>651</v>
      </c>
      <c r="B124" s="3">
        <f t="shared" si="8"/>
        <v>541.37614481510855</v>
      </c>
      <c r="C124" s="3">
        <f t="shared" si="9"/>
        <v>51432.088493147065</v>
      </c>
      <c r="D124" s="3">
        <f t="shared" si="5"/>
        <v>206269.73011740338</v>
      </c>
      <c r="E124" s="4">
        <f t="shared" si="6"/>
        <v>203711.10682320455</v>
      </c>
      <c r="G124" s="2" t="str">
        <f t="shared" si="7"/>
        <v>Normal</v>
      </c>
    </row>
    <row r="125" spans="1:7" x14ac:dyDescent="0.2">
      <c r="A125">
        <v>370</v>
      </c>
      <c r="B125" s="3">
        <f t="shared" si="8"/>
        <v>498.53210861133141</v>
      </c>
      <c r="C125" s="3">
        <f t="shared" si="9"/>
        <v>51920.592619860283</v>
      </c>
      <c r="D125" s="3">
        <f t="shared" si="5"/>
        <v>208180.90258805247</v>
      </c>
      <c r="E125" s="4">
        <f t="shared" si="6"/>
        <v>205899.73011740338</v>
      </c>
      <c r="G125" s="2" t="str">
        <f t="shared" si="7"/>
        <v>Normal</v>
      </c>
    </row>
    <row r="126" spans="1:7" x14ac:dyDescent="0.2">
      <c r="A126">
        <v>393</v>
      </c>
      <c r="B126" s="3">
        <f t="shared" si="8"/>
        <v>472.14908145849859</v>
      </c>
      <c r="C126" s="3">
        <f t="shared" si="9"/>
        <v>52372.528214895196</v>
      </c>
      <c r="D126" s="3">
        <f t="shared" si="5"/>
        <v>209962.26194103929</v>
      </c>
      <c r="E126" s="4">
        <f t="shared" si="6"/>
        <v>207787.90258805247</v>
      </c>
      <c r="G126" s="2" t="str">
        <f t="shared" si="7"/>
        <v>Normal</v>
      </c>
    </row>
    <row r="127" spans="1:7" x14ac:dyDescent="0.2">
      <c r="A127">
        <v>316</v>
      </c>
      <c r="B127" s="3">
        <f t="shared" si="8"/>
        <v>433.11181109387394</v>
      </c>
      <c r="C127" s="3">
        <f t="shared" si="9"/>
        <v>52798.298661171386</v>
      </c>
      <c r="D127" s="3">
        <f t="shared" si="5"/>
        <v>211626.30645577941</v>
      </c>
      <c r="E127" s="4">
        <f t="shared" si="6"/>
        <v>209646.26194103929</v>
      </c>
      <c r="G127" s="2" t="str">
        <f t="shared" si="7"/>
        <v>Normal</v>
      </c>
    </row>
    <row r="128" spans="1:7" x14ac:dyDescent="0.2">
      <c r="A128">
        <v>439</v>
      </c>
      <c r="B128" s="3">
        <f t="shared" si="8"/>
        <v>434.58385832040545</v>
      </c>
      <c r="C128" s="3">
        <f t="shared" si="9"/>
        <v>53194.831495878527</v>
      </c>
      <c r="D128" s="3">
        <f t="shared" si="5"/>
        <v>213213.90984183451</v>
      </c>
      <c r="E128" s="4">
        <f t="shared" si="6"/>
        <v>211187.30645577941</v>
      </c>
      <c r="G128" s="2" t="str">
        <f t="shared" si="7"/>
        <v>Normal</v>
      </c>
    </row>
    <row r="129" spans="1:7" x14ac:dyDescent="0.2">
      <c r="A129">
        <v>464</v>
      </c>
      <c r="B129" s="3">
        <f t="shared" si="8"/>
        <v>441.9378937403041</v>
      </c>
      <c r="C129" s="3">
        <f t="shared" si="9"/>
        <v>53593.65237190888</v>
      </c>
      <c r="D129" s="3">
        <f t="shared" si="5"/>
        <v>214816.54738137583</v>
      </c>
      <c r="E129" s="4">
        <f t="shared" si="6"/>
        <v>212749.90984183451</v>
      </c>
      <c r="G129" s="2" t="str">
        <f t="shared" si="7"/>
        <v>Normal</v>
      </c>
    </row>
    <row r="130" spans="1:7" x14ac:dyDescent="0.2">
      <c r="A130">
        <v>794</v>
      </c>
      <c r="B130" s="3">
        <f t="shared" si="8"/>
        <v>529.95342030522806</v>
      </c>
      <c r="C130" s="3">
        <f t="shared" si="9"/>
        <v>54012.108028931645</v>
      </c>
      <c r="D130" s="3">
        <f t="shared" si="5"/>
        <v>216578.3855360318</v>
      </c>
      <c r="E130" s="4">
        <f t="shared" si="6"/>
        <v>214022.54738137583</v>
      </c>
      <c r="G130" s="2" t="str">
        <f t="shared" si="7"/>
        <v>Normal</v>
      </c>
    </row>
    <row r="131" spans="1:7" x14ac:dyDescent="0.2">
      <c r="A131">
        <v>513</v>
      </c>
      <c r="B131" s="3">
        <f t="shared" si="8"/>
        <v>525.71506522892105</v>
      </c>
      <c r="C131" s="3">
        <f t="shared" si="9"/>
        <v>54496.337271698707</v>
      </c>
      <c r="D131" s="3">
        <f t="shared" si="5"/>
        <v>218511.06415202376</v>
      </c>
      <c r="E131" s="4">
        <f t="shared" si="6"/>
        <v>216065.3855360318</v>
      </c>
      <c r="G131" s="2" t="str">
        <f t="shared" si="7"/>
        <v>Normal</v>
      </c>
    </row>
    <row r="132" spans="1:7" x14ac:dyDescent="0.2">
      <c r="A132">
        <v>331</v>
      </c>
      <c r="B132" s="3">
        <f t="shared" si="8"/>
        <v>477.03629892169079</v>
      </c>
      <c r="C132" s="3">
        <f t="shared" si="9"/>
        <v>54969.577953774009</v>
      </c>
      <c r="D132" s="3">
        <f t="shared" ref="D132:D195" si="10">IF(G132="Normal",B132+4*C132,D131*2)</f>
        <v>220355.34811401772</v>
      </c>
      <c r="E132" s="4">
        <f t="shared" ref="E132:E195" si="11">IF(G132="Normal",ABS( D131-A132),"" )</f>
        <v>218180.06415202376</v>
      </c>
      <c r="G132" s="2" t="str">
        <f t="shared" ref="G132:G195" si="12">IF(A132&lt;D131,"Normal","Timeout")</f>
        <v>Normal</v>
      </c>
    </row>
    <row r="133" spans="1:7" x14ac:dyDescent="0.2">
      <c r="A133">
        <v>560</v>
      </c>
      <c r="B133" s="3">
        <f t="shared" ref="B133:B196" si="13">IF(G133="Normal",(0.75*B132)+(0.25*A133),B132)</f>
        <v>497.77722419126809</v>
      </c>
      <c r="C133" s="3">
        <f t="shared" ref="C133:C196" si="14">IF(G132="Normal",(0.875*C132)+(ABS(B132-C132)*0.125)+(0.08*(A133)/2)+(1*B132),C132)</f>
        <v>55409.384715330489</v>
      </c>
      <c r="D133" s="3">
        <f t="shared" si="10"/>
        <v>222135.31608551322</v>
      </c>
      <c r="E133" s="4">
        <f t="shared" si="11"/>
        <v>219795.34811401772</v>
      </c>
      <c r="G133" s="2" t="str">
        <f t="shared" si="12"/>
        <v>Normal</v>
      </c>
    </row>
    <row r="134" spans="1:7" x14ac:dyDescent="0.2">
      <c r="A134">
        <v>279</v>
      </c>
      <c r="B134" s="3">
        <f t="shared" si="13"/>
        <v>443.08291814345108</v>
      </c>
      <c r="C134" s="3">
        <f t="shared" si="14"/>
        <v>55856.099786497849</v>
      </c>
      <c r="D134" s="3">
        <f t="shared" si="10"/>
        <v>223867.48206413485</v>
      </c>
      <c r="E134" s="4">
        <f t="shared" si="11"/>
        <v>221856.31608551322</v>
      </c>
      <c r="G134" s="2" t="str">
        <f t="shared" si="12"/>
        <v>Normal</v>
      </c>
    </row>
    <row r="135" spans="1:7" x14ac:dyDescent="0.2">
      <c r="A135">
        <v>402</v>
      </c>
      <c r="B135" s="3">
        <f t="shared" si="13"/>
        <v>432.81218860758833</v>
      </c>
      <c r="C135" s="3">
        <f t="shared" si="14"/>
        <v>56259.877339873376</v>
      </c>
      <c r="D135" s="3">
        <f t="shared" si="10"/>
        <v>225472.32154810108</v>
      </c>
      <c r="E135" s="4">
        <f t="shared" si="11"/>
        <v>223465.48206413485</v>
      </c>
      <c r="G135" s="2" t="str">
        <f t="shared" si="12"/>
        <v>Normal</v>
      </c>
    </row>
    <row r="136" spans="1:7" x14ac:dyDescent="0.2">
      <c r="A136">
        <v>322</v>
      </c>
      <c r="B136" s="3">
        <f t="shared" si="13"/>
        <v>405.10914145569126</v>
      </c>
      <c r="C136" s="3">
        <f t="shared" si="14"/>
        <v>56651.468004905015</v>
      </c>
      <c r="D136" s="3">
        <f t="shared" si="10"/>
        <v>227010.98116107576</v>
      </c>
      <c r="E136" s="4">
        <f t="shared" si="11"/>
        <v>225150.32154810108</v>
      </c>
      <c r="G136" s="2" t="str">
        <f t="shared" si="12"/>
        <v>Normal</v>
      </c>
    </row>
    <row r="137" spans="1:7" x14ac:dyDescent="0.2">
      <c r="A137">
        <v>346</v>
      </c>
      <c r="B137" s="3">
        <f t="shared" si="13"/>
        <v>390.33185609176843</v>
      </c>
      <c r="C137" s="3">
        <f t="shared" si="14"/>
        <v>57019.778503678739</v>
      </c>
      <c r="D137" s="3">
        <f t="shared" si="10"/>
        <v>228469.44587080672</v>
      </c>
      <c r="E137" s="4">
        <f t="shared" si="11"/>
        <v>226664.98116107576</v>
      </c>
      <c r="G137" s="2" t="str">
        <f t="shared" si="12"/>
        <v>Normal</v>
      </c>
    </row>
    <row r="138" spans="1:7" x14ac:dyDescent="0.2">
      <c r="A138">
        <v>369</v>
      </c>
      <c r="B138" s="3">
        <f t="shared" si="13"/>
        <v>384.99889206882631</v>
      </c>
      <c r="C138" s="3">
        <f t="shared" si="14"/>
        <v>57376.078877759042</v>
      </c>
      <c r="D138" s="3">
        <f t="shared" si="10"/>
        <v>229889.314403105</v>
      </c>
      <c r="E138" s="4">
        <f t="shared" si="11"/>
        <v>228100.44587080672</v>
      </c>
      <c r="G138" s="2" t="str">
        <f t="shared" si="12"/>
        <v>Normal</v>
      </c>
    </row>
    <row r="139" spans="1:7" x14ac:dyDescent="0.2">
      <c r="A139">
        <v>394</v>
      </c>
      <c r="B139" s="3">
        <f t="shared" si="13"/>
        <v>387.24916905161973</v>
      </c>
      <c r="C139" s="3">
        <f t="shared" si="14"/>
        <v>57728.71290831927</v>
      </c>
      <c r="D139" s="3">
        <f t="shared" si="10"/>
        <v>231302.1008023287</v>
      </c>
      <c r="E139" s="4">
        <f t="shared" si="11"/>
        <v>229495.314403105</v>
      </c>
      <c r="G139" s="2" t="str">
        <f t="shared" si="12"/>
        <v>Normal</v>
      </c>
    </row>
    <row r="140" spans="1:7" x14ac:dyDescent="0.2">
      <c r="A140">
        <v>314</v>
      </c>
      <c r="B140" s="3">
        <f t="shared" si="13"/>
        <v>368.93687678871481</v>
      </c>
      <c r="C140" s="3">
        <f t="shared" si="14"/>
        <v>58080.115931239437</v>
      </c>
      <c r="D140" s="3">
        <f t="shared" si="10"/>
        <v>232689.40060174646</v>
      </c>
      <c r="E140" s="4">
        <f t="shared" si="11"/>
        <v>230988.1008023287</v>
      </c>
      <c r="G140" s="2" t="str">
        <f t="shared" si="12"/>
        <v>Normal</v>
      </c>
    </row>
    <row r="141" spans="1:7" x14ac:dyDescent="0.2">
      <c r="A141">
        <v>337</v>
      </c>
      <c r="B141" s="3">
        <f t="shared" si="13"/>
        <v>360.95265759153608</v>
      </c>
      <c r="C141" s="3">
        <f t="shared" si="14"/>
        <v>58416.415698429562</v>
      </c>
      <c r="D141" s="3">
        <f t="shared" si="10"/>
        <v>234026.61545130977</v>
      </c>
      <c r="E141" s="4">
        <f t="shared" si="11"/>
        <v>232352.40060174646</v>
      </c>
      <c r="G141" s="2" t="str">
        <f t="shared" si="12"/>
        <v>Normal</v>
      </c>
    </row>
    <row r="142" spans="1:7" x14ac:dyDescent="0.2">
      <c r="A142">
        <v>1395</v>
      </c>
      <c r="B142" s="3">
        <f t="shared" si="13"/>
        <v>619.46449319365206</v>
      </c>
      <c r="C142" s="3">
        <f t="shared" si="14"/>
        <v>58788.049273822158</v>
      </c>
      <c r="D142" s="3">
        <f t="shared" si="10"/>
        <v>235771.6615884823</v>
      </c>
      <c r="E142" s="4">
        <f t="shared" si="11"/>
        <v>232631.61545130977</v>
      </c>
      <c r="G142" s="2" t="str">
        <f t="shared" si="12"/>
        <v>Normal</v>
      </c>
    </row>
    <row r="143" spans="1:7" x14ac:dyDescent="0.2">
      <c r="A143">
        <v>383</v>
      </c>
      <c r="B143" s="3">
        <f t="shared" si="13"/>
        <v>560.3483698952391</v>
      </c>
      <c r="C143" s="3">
        <f t="shared" si="14"/>
        <v>59345.400705366599</v>
      </c>
      <c r="D143" s="3">
        <f t="shared" si="10"/>
        <v>237941.95119136164</v>
      </c>
      <c r="E143" s="4">
        <f t="shared" si="11"/>
        <v>235388.6615884823</v>
      </c>
      <c r="G143" s="2" t="str">
        <f t="shared" si="12"/>
        <v>Normal</v>
      </c>
    </row>
    <row r="144" spans="1:7" x14ac:dyDescent="0.2">
      <c r="A144">
        <v>344</v>
      </c>
      <c r="B144" s="3">
        <f t="shared" si="13"/>
        <v>506.26127742142933</v>
      </c>
      <c r="C144" s="3">
        <f t="shared" si="14"/>
        <v>59849.465529024936</v>
      </c>
      <c r="D144" s="3">
        <f t="shared" si="10"/>
        <v>239904.12339352118</v>
      </c>
      <c r="E144" s="4">
        <f t="shared" si="11"/>
        <v>237597.95119136164</v>
      </c>
      <c r="G144" s="2" t="str">
        <f t="shared" si="12"/>
        <v>Normal</v>
      </c>
    </row>
    <row r="145" spans="1:7" x14ac:dyDescent="0.2">
      <c r="A145">
        <v>429</v>
      </c>
      <c r="B145" s="3">
        <f t="shared" si="13"/>
        <v>486.94595806607197</v>
      </c>
      <c r="C145" s="3">
        <f t="shared" si="14"/>
        <v>60309.604146768688</v>
      </c>
      <c r="D145" s="3">
        <f t="shared" si="10"/>
        <v>241725.36254514082</v>
      </c>
      <c r="E145" s="4">
        <f t="shared" si="11"/>
        <v>239475.12339352118</v>
      </c>
      <c r="G145" s="2" t="str">
        <f t="shared" si="12"/>
        <v>Normal</v>
      </c>
    </row>
    <row r="146" spans="1:7" x14ac:dyDescent="0.2">
      <c r="A146">
        <v>351</v>
      </c>
      <c r="B146" s="3">
        <f t="shared" si="13"/>
        <v>452.959468549554</v>
      </c>
      <c r="C146" s="3">
        <f t="shared" si="14"/>
        <v>60749.721860076497</v>
      </c>
      <c r="D146" s="3">
        <f t="shared" si="10"/>
        <v>243451.84690885554</v>
      </c>
      <c r="E146" s="4">
        <f t="shared" si="11"/>
        <v>241374.36254514082</v>
      </c>
      <c r="G146" s="2" t="str">
        <f t="shared" si="12"/>
        <v>Normal</v>
      </c>
    </row>
    <row r="147" spans="1:7" x14ac:dyDescent="0.2">
      <c r="A147">
        <v>374</v>
      </c>
      <c r="B147" s="3">
        <f t="shared" si="13"/>
        <v>433.2196014121655</v>
      </c>
      <c r="C147" s="3">
        <f t="shared" si="14"/>
        <v>61161.02139505736</v>
      </c>
      <c r="D147" s="3">
        <f t="shared" si="10"/>
        <v>245077.3051816416</v>
      </c>
      <c r="E147" s="4">
        <f t="shared" si="11"/>
        <v>243077.84690885554</v>
      </c>
      <c r="G147" s="2" t="str">
        <f t="shared" si="12"/>
        <v>Normal</v>
      </c>
    </row>
    <row r="148" spans="1:7" x14ac:dyDescent="0.2">
      <c r="A148">
        <v>299</v>
      </c>
      <c r="B148" s="3">
        <f t="shared" si="13"/>
        <v>399.66470105912413</v>
      </c>
      <c r="C148" s="3">
        <f t="shared" si="14"/>
        <v>61552.048546293001</v>
      </c>
      <c r="D148" s="3">
        <f t="shared" si="10"/>
        <v>246607.85888623112</v>
      </c>
      <c r="E148" s="4">
        <f t="shared" si="11"/>
        <v>244778.3051816416</v>
      </c>
      <c r="G148" s="2" t="str">
        <f t="shared" si="12"/>
        <v>Normal</v>
      </c>
    </row>
    <row r="149" spans="1:7" x14ac:dyDescent="0.2">
      <c r="A149">
        <v>738</v>
      </c>
      <c r="B149" s="3">
        <f t="shared" si="13"/>
        <v>484.2485257943431</v>
      </c>
      <c r="C149" s="3">
        <f t="shared" si="14"/>
        <v>61931.275159719735</v>
      </c>
      <c r="D149" s="3">
        <f t="shared" si="10"/>
        <v>248209.34916467327</v>
      </c>
      <c r="E149" s="4">
        <f t="shared" si="11"/>
        <v>245869.85888623112</v>
      </c>
      <c r="G149" s="2" t="str">
        <f t="shared" si="12"/>
        <v>Normal</v>
      </c>
    </row>
    <row r="150" spans="1:7" x14ac:dyDescent="0.2">
      <c r="A150">
        <v>445</v>
      </c>
      <c r="B150" s="3">
        <f t="shared" si="13"/>
        <v>474.43639434575732</v>
      </c>
      <c r="C150" s="3">
        <f t="shared" si="14"/>
        <v>62372.792619789783</v>
      </c>
      <c r="D150" s="3">
        <f t="shared" si="10"/>
        <v>249965.60687350488</v>
      </c>
      <c r="E150" s="4">
        <f t="shared" si="11"/>
        <v>247764.34916467327</v>
      </c>
      <c r="G150" s="2" t="str">
        <f t="shared" si="12"/>
        <v>Normal</v>
      </c>
    </row>
    <row r="151" spans="1:7" x14ac:dyDescent="0.2">
      <c r="A151">
        <v>263</v>
      </c>
      <c r="B151" s="3">
        <f t="shared" si="13"/>
        <v>421.57729575931796</v>
      </c>
      <c r="C151" s="3">
        <f t="shared" si="14"/>
        <v>62798.444464842316</v>
      </c>
      <c r="D151" s="3">
        <f t="shared" si="10"/>
        <v>251615.35515512858</v>
      </c>
      <c r="E151" s="4">
        <f t="shared" si="11"/>
        <v>249702.60687350488</v>
      </c>
      <c r="G151" s="2" t="str">
        <f t="shared" si="12"/>
        <v>Normal</v>
      </c>
    </row>
    <row r="152" spans="1:7" x14ac:dyDescent="0.2">
      <c r="A152">
        <v>389</v>
      </c>
      <c r="B152" s="3">
        <f t="shared" si="13"/>
        <v>413.43297181948844</v>
      </c>
      <c r="C152" s="3">
        <f t="shared" si="14"/>
        <v>63182.88459863171</v>
      </c>
      <c r="D152" s="3">
        <f t="shared" si="10"/>
        <v>253144.97136634632</v>
      </c>
      <c r="E152" s="4">
        <f t="shared" si="11"/>
        <v>251226.35515512858</v>
      </c>
      <c r="G152" s="2" t="str">
        <f t="shared" si="12"/>
        <v>Normal</v>
      </c>
    </row>
    <row r="153" spans="1:7" x14ac:dyDescent="0.2">
      <c r="A153">
        <v>413</v>
      </c>
      <c r="B153" s="3">
        <f t="shared" si="13"/>
        <v>413.3247288646163</v>
      </c>
      <c r="C153" s="3">
        <f t="shared" si="14"/>
        <v>63561.158448973758</v>
      </c>
      <c r="D153" s="3">
        <f t="shared" si="10"/>
        <v>254657.95852475966</v>
      </c>
      <c r="E153" s="4">
        <f t="shared" si="11"/>
        <v>252731.97136634632</v>
      </c>
      <c r="G153" s="2" t="str">
        <f t="shared" si="12"/>
        <v>Normal</v>
      </c>
    </row>
    <row r="154" spans="1:7" x14ac:dyDescent="0.2">
      <c r="A154">
        <v>437</v>
      </c>
      <c r="B154" s="3">
        <f t="shared" si="13"/>
        <v>419.24354664846226</v>
      </c>
      <c r="C154" s="3">
        <f t="shared" si="14"/>
        <v>63940.297586730296</v>
      </c>
      <c r="D154" s="3">
        <f t="shared" si="10"/>
        <v>256180.43389356966</v>
      </c>
      <c r="E154" s="4">
        <f t="shared" si="11"/>
        <v>254220.95852475966</v>
      </c>
      <c r="G154" s="2" t="str">
        <f t="shared" si="12"/>
        <v>Normal</v>
      </c>
    </row>
    <row r="155" spans="1:7" x14ac:dyDescent="0.2">
      <c r="A155">
        <v>460</v>
      </c>
      <c r="B155" s="3">
        <f t="shared" si="13"/>
        <v>429.43265998634672</v>
      </c>
      <c r="C155" s="3">
        <f t="shared" si="14"/>
        <v>64325.535690047705</v>
      </c>
      <c r="D155" s="3">
        <f t="shared" si="10"/>
        <v>257731.57542017716</v>
      </c>
      <c r="E155" s="4">
        <f t="shared" si="11"/>
        <v>255720.43389356966</v>
      </c>
      <c r="G155" s="2" t="str">
        <f t="shared" si="12"/>
        <v>Normal</v>
      </c>
    </row>
    <row r="156" spans="1:7" x14ac:dyDescent="0.2">
      <c r="A156">
        <v>278</v>
      </c>
      <c r="B156" s="3">
        <f t="shared" si="13"/>
        <v>391.57449498976007</v>
      </c>
      <c r="C156" s="3">
        <f t="shared" si="14"/>
        <v>64712.409267535761</v>
      </c>
      <c r="D156" s="3">
        <f t="shared" si="10"/>
        <v>259241.21156513281</v>
      </c>
      <c r="E156" s="4">
        <f t="shared" si="11"/>
        <v>257453.57542017716</v>
      </c>
      <c r="G156" s="2" t="str">
        <f t="shared" si="12"/>
        <v>Normal</v>
      </c>
    </row>
    <row r="157" spans="1:7" x14ac:dyDescent="0.2">
      <c r="A157">
        <v>306</v>
      </c>
      <c r="B157" s="3">
        <f t="shared" si="13"/>
        <v>370.18087124232005</v>
      </c>
      <c r="C157" s="3">
        <f t="shared" si="14"/>
        <v>65067.276950651802</v>
      </c>
      <c r="D157" s="3">
        <f t="shared" si="10"/>
        <v>260639.28867384951</v>
      </c>
      <c r="E157" s="4">
        <f t="shared" si="11"/>
        <v>258935.21156513281</v>
      </c>
      <c r="G157" s="2" t="str">
        <f t="shared" si="12"/>
        <v>Normal</v>
      </c>
    </row>
    <row r="158" spans="1:7" x14ac:dyDescent="0.2">
      <c r="A158">
        <v>427</v>
      </c>
      <c r="B158" s="3">
        <f t="shared" si="13"/>
        <v>384.38565343174002</v>
      </c>
      <c r="C158" s="3">
        <f t="shared" si="14"/>
        <v>65408.265212988837</v>
      </c>
      <c r="D158" s="3">
        <f t="shared" si="10"/>
        <v>262017.44650538708</v>
      </c>
      <c r="E158" s="4">
        <f t="shared" si="11"/>
        <v>260212.28867384951</v>
      </c>
      <c r="G158" s="2" t="str">
        <f t="shared" si="12"/>
        <v>Normal</v>
      </c>
    </row>
    <row r="159" spans="1:7" x14ac:dyDescent="0.2">
      <c r="A159">
        <v>1656</v>
      </c>
      <c r="B159" s="3">
        <f t="shared" si="13"/>
        <v>702.28924007380499</v>
      </c>
      <c r="C159" s="3">
        <f t="shared" si="14"/>
        <v>65810.842659741611</v>
      </c>
      <c r="D159" s="3">
        <f t="shared" si="10"/>
        <v>263945.65987904026</v>
      </c>
      <c r="E159" s="4">
        <f t="shared" si="11"/>
        <v>260361.44650538708</v>
      </c>
      <c r="G159" s="2" t="str">
        <f t="shared" si="12"/>
        <v>Normal</v>
      </c>
    </row>
    <row r="160" spans="1:7" x14ac:dyDescent="0.2">
      <c r="A160">
        <v>271</v>
      </c>
      <c r="B160" s="3">
        <f t="shared" si="13"/>
        <v>594.46693005535371</v>
      </c>
      <c r="C160" s="3">
        <f t="shared" si="14"/>
        <v>66436.185744806178</v>
      </c>
      <c r="D160" s="3">
        <f t="shared" si="10"/>
        <v>266339.20990928006</v>
      </c>
      <c r="E160" s="4">
        <f t="shared" si="11"/>
        <v>263674.65987904026</v>
      </c>
      <c r="G160" s="2" t="str">
        <f t="shared" si="12"/>
        <v>Normal</v>
      </c>
    </row>
    <row r="161" spans="1:7" x14ac:dyDescent="0.2">
      <c r="A161">
        <v>415</v>
      </c>
      <c r="B161" s="3">
        <f t="shared" si="13"/>
        <v>549.60019754151529</v>
      </c>
      <c r="C161" s="3">
        <f t="shared" si="14"/>
        <v>66972.944308604609</v>
      </c>
      <c r="D161" s="3">
        <f t="shared" si="10"/>
        <v>268441.37743195996</v>
      </c>
      <c r="E161" s="4">
        <f t="shared" si="11"/>
        <v>265924.20990928006</v>
      </c>
      <c r="G161" s="2" t="str">
        <f t="shared" si="12"/>
        <v>Normal</v>
      </c>
    </row>
    <row r="162" spans="1:7" x14ac:dyDescent="0.2">
      <c r="A162">
        <v>326</v>
      </c>
      <c r="B162" s="3">
        <f t="shared" si="13"/>
        <v>493.70014815613649</v>
      </c>
      <c r="C162" s="3">
        <f t="shared" si="14"/>
        <v>67466.884481453424</v>
      </c>
      <c r="D162" s="3">
        <f t="shared" si="10"/>
        <v>270361.23807396984</v>
      </c>
      <c r="E162" s="4">
        <f t="shared" si="11"/>
        <v>268115.37743195996</v>
      </c>
      <c r="G162" s="2" t="str">
        <f t="shared" si="12"/>
        <v>Normal</v>
      </c>
    </row>
    <row r="163" spans="1:7" x14ac:dyDescent="0.2">
      <c r="A163">
        <v>344</v>
      </c>
      <c r="B163" s="3">
        <f t="shared" si="13"/>
        <v>456.27511111710237</v>
      </c>
      <c r="C163" s="3">
        <f t="shared" si="14"/>
        <v>67912.632111090032</v>
      </c>
      <c r="D163" s="3">
        <f t="shared" si="10"/>
        <v>272106.80355547724</v>
      </c>
      <c r="E163" s="4">
        <f t="shared" si="11"/>
        <v>270017.23807396984</v>
      </c>
      <c r="G163" s="2" t="str">
        <f t="shared" si="12"/>
        <v>Normal</v>
      </c>
    </row>
    <row r="164" spans="1:7" x14ac:dyDescent="0.2">
      <c r="A164">
        <v>363</v>
      </c>
      <c r="B164" s="3">
        <f t="shared" si="13"/>
        <v>432.95633333782678</v>
      </c>
      <c r="C164" s="3">
        <f t="shared" si="14"/>
        <v>68326.392833317514</v>
      </c>
      <c r="D164" s="3">
        <f t="shared" si="10"/>
        <v>273738.52766660787</v>
      </c>
      <c r="E164" s="4">
        <f t="shared" si="11"/>
        <v>271743.80355547724</v>
      </c>
      <c r="G164" s="2" t="str">
        <f t="shared" si="12"/>
        <v>Normal</v>
      </c>
    </row>
    <row r="165" spans="1:7" x14ac:dyDescent="0.2">
      <c r="A165">
        <v>288</v>
      </c>
      <c r="B165" s="3">
        <f t="shared" si="13"/>
        <v>396.71725000337005</v>
      </c>
      <c r="C165" s="3">
        <f t="shared" si="14"/>
        <v>68716.749624988122</v>
      </c>
      <c r="D165" s="3">
        <f t="shared" si="10"/>
        <v>275263.71574995585</v>
      </c>
      <c r="E165" s="4">
        <f t="shared" si="11"/>
        <v>273450.52766660787</v>
      </c>
      <c r="G165" s="2" t="str">
        <f t="shared" si="12"/>
        <v>Normal</v>
      </c>
    </row>
    <row r="166" spans="1:7" x14ac:dyDescent="0.2">
      <c r="A166">
        <v>307</v>
      </c>
      <c r="B166" s="3">
        <f t="shared" si="13"/>
        <v>374.28793750252754</v>
      </c>
      <c r="C166" s="3">
        <f t="shared" si="14"/>
        <v>69076.157218741064</v>
      </c>
      <c r="D166" s="3">
        <f t="shared" si="10"/>
        <v>276678.91681246681</v>
      </c>
      <c r="E166" s="4">
        <f t="shared" si="11"/>
        <v>274956.71574995585</v>
      </c>
      <c r="G166" s="2" t="str">
        <f t="shared" si="12"/>
        <v>Normal</v>
      </c>
    </row>
    <row r="167" spans="1:7" x14ac:dyDescent="0.2">
      <c r="A167">
        <v>438</v>
      </c>
      <c r="B167" s="3">
        <f t="shared" si="13"/>
        <v>390.21595312689567</v>
      </c>
      <c r="C167" s="3">
        <f t="shared" si="14"/>
        <v>69421.179164055779</v>
      </c>
      <c r="D167" s="3">
        <f t="shared" si="10"/>
        <v>278074.93260935001</v>
      </c>
      <c r="E167" s="4">
        <f t="shared" si="11"/>
        <v>276240.91681246681</v>
      </c>
      <c r="G167" s="2" t="str">
        <f t="shared" si="12"/>
        <v>Normal</v>
      </c>
    </row>
    <row r="168" spans="1:7" x14ac:dyDescent="0.2">
      <c r="A168">
        <v>356</v>
      </c>
      <c r="B168" s="3">
        <f t="shared" si="13"/>
        <v>381.66196484517172</v>
      </c>
      <c r="C168" s="3">
        <f t="shared" si="14"/>
        <v>69776.85812304182</v>
      </c>
      <c r="D168" s="3">
        <f t="shared" si="10"/>
        <v>279489.09445701243</v>
      </c>
      <c r="E168" s="4">
        <f t="shared" si="11"/>
        <v>277718.93260935001</v>
      </c>
      <c r="G168" s="2" t="str">
        <f t="shared" si="12"/>
        <v>Normal</v>
      </c>
    </row>
    <row r="169" spans="1:7" x14ac:dyDescent="0.2">
      <c r="A169">
        <v>274</v>
      </c>
      <c r="B169" s="3">
        <f t="shared" si="13"/>
        <v>354.74647363387879</v>
      </c>
      <c r="C169" s="3">
        <f t="shared" si="14"/>
        <v>70121.772342281358</v>
      </c>
      <c r="D169" s="3">
        <f t="shared" si="10"/>
        <v>280841.83584275929</v>
      </c>
      <c r="E169" s="4">
        <f t="shared" si="11"/>
        <v>279215.09445701243</v>
      </c>
      <c r="G169" s="2" t="str">
        <f t="shared" si="12"/>
        <v>Normal</v>
      </c>
    </row>
    <row r="170" spans="1:7" x14ac:dyDescent="0.2">
      <c r="A170">
        <v>418</v>
      </c>
      <c r="B170" s="3">
        <f t="shared" si="13"/>
        <v>370.55985522540908</v>
      </c>
      <c r="C170" s="3">
        <f t="shared" si="14"/>
        <v>70448.895506710993</v>
      </c>
      <c r="D170" s="3">
        <f t="shared" si="10"/>
        <v>282166.14188206941</v>
      </c>
      <c r="E170" s="4">
        <f t="shared" si="11"/>
        <v>280423.83584275929</v>
      </c>
      <c r="G170" s="2" t="str">
        <f t="shared" si="12"/>
        <v>Normal</v>
      </c>
    </row>
    <row r="171" spans="1:7" x14ac:dyDescent="0.2">
      <c r="A171">
        <v>423</v>
      </c>
      <c r="B171" s="3">
        <f t="shared" si="13"/>
        <v>383.6698914190568</v>
      </c>
      <c r="C171" s="3">
        <f t="shared" si="14"/>
        <v>70790.055380033227</v>
      </c>
      <c r="D171" s="3">
        <f t="shared" si="10"/>
        <v>283543.89141155197</v>
      </c>
      <c r="E171" s="4">
        <f t="shared" si="11"/>
        <v>281743.14188206941</v>
      </c>
      <c r="G171" s="2" t="str">
        <f t="shared" si="12"/>
        <v>Normal</v>
      </c>
    </row>
    <row r="172" spans="1:7" x14ac:dyDescent="0.2">
      <c r="A172">
        <v>447</v>
      </c>
      <c r="B172" s="3">
        <f t="shared" si="13"/>
        <v>399.50241856429261</v>
      </c>
      <c r="C172" s="3">
        <f t="shared" si="14"/>
        <v>71143.64653502492</v>
      </c>
      <c r="D172" s="3">
        <f t="shared" si="10"/>
        <v>284974.08855866396</v>
      </c>
      <c r="E172" s="4">
        <f t="shared" si="11"/>
        <v>283096.89141155197</v>
      </c>
      <c r="G172" s="2" t="str">
        <f t="shared" si="12"/>
        <v>Normal</v>
      </c>
    </row>
    <row r="173" spans="1:7" x14ac:dyDescent="0.2">
      <c r="A173">
        <v>367</v>
      </c>
      <c r="B173" s="3">
        <f t="shared" si="13"/>
        <v>391.37681392321946</v>
      </c>
      <c r="C173" s="3">
        <f t="shared" si="14"/>
        <v>71507.891151268675</v>
      </c>
      <c r="D173" s="3">
        <f t="shared" si="10"/>
        <v>286422.94141899794</v>
      </c>
      <c r="E173" s="4">
        <f t="shared" si="11"/>
        <v>284607.08855866396</v>
      </c>
      <c r="G173" s="2" t="str">
        <f t="shared" si="12"/>
        <v>Normal</v>
      </c>
    </row>
    <row r="174" spans="1:7" x14ac:dyDescent="0.2">
      <c r="A174">
        <v>289</v>
      </c>
      <c r="B174" s="3">
        <f t="shared" si="13"/>
        <v>365.78261044241458</v>
      </c>
      <c r="C174" s="3">
        <f t="shared" si="14"/>
        <v>71861.90586345148</v>
      </c>
      <c r="D174" s="3">
        <f t="shared" si="10"/>
        <v>287813.40606424835</v>
      </c>
      <c r="E174" s="4">
        <f t="shared" si="11"/>
        <v>286133.94141899794</v>
      </c>
      <c r="G174" s="2" t="str">
        <f t="shared" si="12"/>
        <v>Normal</v>
      </c>
    </row>
    <row r="175" spans="1:7" x14ac:dyDescent="0.2">
      <c r="A175">
        <v>311</v>
      </c>
      <c r="B175" s="3">
        <f t="shared" si="13"/>
        <v>352.08695783181093</v>
      </c>
      <c r="C175" s="3">
        <f t="shared" si="14"/>
        <v>72194.405647588603</v>
      </c>
      <c r="D175" s="3">
        <f t="shared" si="10"/>
        <v>289129.70954818622</v>
      </c>
      <c r="E175" s="4">
        <f t="shared" si="11"/>
        <v>287502.40606424835</v>
      </c>
      <c r="G175" s="2" t="str">
        <f t="shared" si="12"/>
        <v>Normal</v>
      </c>
    </row>
    <row r="176" spans="1:7" x14ac:dyDescent="0.2">
      <c r="A176">
        <v>1335</v>
      </c>
      <c r="B176" s="3">
        <f t="shared" si="13"/>
        <v>597.81521837385822</v>
      </c>
      <c r="C176" s="3">
        <f t="shared" si="14"/>
        <v>72555.881735691422</v>
      </c>
      <c r="D176" s="3">
        <f t="shared" si="10"/>
        <v>290821.34216113953</v>
      </c>
      <c r="E176" s="4">
        <f t="shared" si="11"/>
        <v>287794.70954818622</v>
      </c>
      <c r="G176" s="2" t="str">
        <f t="shared" si="12"/>
        <v>Normal</v>
      </c>
    </row>
    <row r="177" spans="1:7" x14ac:dyDescent="0.2">
      <c r="A177">
        <v>462</v>
      </c>
      <c r="B177" s="3">
        <f t="shared" si="13"/>
        <v>563.8614137803936</v>
      </c>
      <c r="C177" s="3">
        <f t="shared" si="14"/>
        <v>73097.450051768537</v>
      </c>
      <c r="D177" s="3">
        <f t="shared" si="10"/>
        <v>292953.66162085452</v>
      </c>
      <c r="E177" s="4">
        <f t="shared" si="11"/>
        <v>290359.34216113953</v>
      </c>
      <c r="G177" s="2" t="str">
        <f t="shared" si="12"/>
        <v>Normal</v>
      </c>
    </row>
    <row r="178" spans="1:7" x14ac:dyDescent="0.2">
      <c r="A178">
        <v>385</v>
      </c>
      <c r="B178" s="3">
        <f t="shared" si="13"/>
        <v>519.14606033529526</v>
      </c>
      <c r="C178" s="3">
        <f t="shared" si="14"/>
        <v>73606.228788826382</v>
      </c>
      <c r="D178" s="3">
        <f t="shared" si="10"/>
        <v>294944.0612156408</v>
      </c>
      <c r="E178" s="4">
        <f t="shared" si="11"/>
        <v>292568.66162085452</v>
      </c>
      <c r="G178" s="2" t="str">
        <f t="shared" si="12"/>
        <v>Normal</v>
      </c>
    </row>
    <row r="179" spans="1:7" x14ac:dyDescent="0.2">
      <c r="A179">
        <v>408</v>
      </c>
      <c r="B179" s="3">
        <f t="shared" si="13"/>
        <v>491.35954525147145</v>
      </c>
      <c r="C179" s="3">
        <f t="shared" si="14"/>
        <v>74076.801591619762</v>
      </c>
      <c r="D179" s="3">
        <f t="shared" si="10"/>
        <v>296798.56591173052</v>
      </c>
      <c r="E179" s="4">
        <f t="shared" si="11"/>
        <v>294536.0612156408</v>
      </c>
      <c r="G179" s="2" t="str">
        <f t="shared" si="12"/>
        <v>Normal</v>
      </c>
    </row>
    <row r="180" spans="1:7" x14ac:dyDescent="0.2">
      <c r="A180">
        <v>329</v>
      </c>
      <c r="B180" s="3">
        <f t="shared" si="13"/>
        <v>450.76965893860358</v>
      </c>
      <c r="C180" s="3">
        <f t="shared" si="14"/>
        <v>74519.901193714803</v>
      </c>
      <c r="D180" s="3">
        <f t="shared" si="10"/>
        <v>298530.37443379784</v>
      </c>
      <c r="E180" s="4">
        <f t="shared" si="11"/>
        <v>296469.56591173052</v>
      </c>
      <c r="G180" s="2" t="str">
        <f t="shared" si="12"/>
        <v>Normal</v>
      </c>
    </row>
    <row r="181" spans="1:7" x14ac:dyDescent="0.2">
      <c r="A181">
        <v>454</v>
      </c>
      <c r="B181" s="3">
        <f t="shared" si="13"/>
        <v>451.57724420395266</v>
      </c>
      <c r="C181" s="3">
        <f t="shared" si="14"/>
        <v>74932.48464528608</v>
      </c>
      <c r="D181" s="3">
        <f t="shared" si="10"/>
        <v>300181.51582534827</v>
      </c>
      <c r="E181" s="4">
        <f t="shared" si="11"/>
        <v>298076.37443379784</v>
      </c>
      <c r="G181" s="2" t="str">
        <f t="shared" si="12"/>
        <v>Normal</v>
      </c>
    </row>
    <row r="182" spans="1:7" x14ac:dyDescent="0.2">
      <c r="A182">
        <v>375</v>
      </c>
      <c r="B182" s="3">
        <f t="shared" si="13"/>
        <v>432.43293315296449</v>
      </c>
      <c r="C182" s="3">
        <f t="shared" si="14"/>
        <v>75342.614733964539</v>
      </c>
      <c r="D182" s="3">
        <f t="shared" si="10"/>
        <v>301802.8918690111</v>
      </c>
      <c r="E182" s="4">
        <f t="shared" si="11"/>
        <v>299806.51582534827</v>
      </c>
      <c r="G182" s="2" t="str">
        <f t="shared" si="12"/>
        <v>Normal</v>
      </c>
    </row>
    <row r="183" spans="1:7" x14ac:dyDescent="0.2">
      <c r="A183">
        <v>398</v>
      </c>
      <c r="B183" s="3">
        <f t="shared" si="13"/>
        <v>423.82469986472336</v>
      </c>
      <c r="C183" s="3">
        <f t="shared" si="14"/>
        <v>75736.913550473371</v>
      </c>
      <c r="D183" s="3">
        <f t="shared" si="10"/>
        <v>303371.47890175821</v>
      </c>
      <c r="E183" s="4">
        <f t="shared" si="11"/>
        <v>301404.8918690111</v>
      </c>
      <c r="G183" s="2" t="str">
        <f t="shared" si="12"/>
        <v>Normal</v>
      </c>
    </row>
    <row r="184" spans="1:7" x14ac:dyDescent="0.2">
      <c r="A184">
        <v>321</v>
      </c>
      <c r="B184" s="3">
        <f t="shared" si="13"/>
        <v>398.11852489854255</v>
      </c>
      <c r="C184" s="3">
        <f t="shared" si="14"/>
        <v>76120.600162855</v>
      </c>
      <c r="D184" s="3">
        <f t="shared" si="10"/>
        <v>304880.51917631854</v>
      </c>
      <c r="E184" s="4">
        <f t="shared" si="11"/>
        <v>303050.47890175821</v>
      </c>
      <c r="G184" s="2" t="str">
        <f t="shared" si="12"/>
        <v>Normal</v>
      </c>
    </row>
    <row r="185" spans="1:7" x14ac:dyDescent="0.2">
      <c r="A185">
        <v>445</v>
      </c>
      <c r="B185" s="3">
        <f t="shared" si="13"/>
        <v>409.83889367390691</v>
      </c>
      <c r="C185" s="3">
        <f t="shared" si="14"/>
        <v>76486.753872141227</v>
      </c>
      <c r="D185" s="3">
        <f t="shared" si="10"/>
        <v>306356.85438223882</v>
      </c>
      <c r="E185" s="4">
        <f t="shared" si="11"/>
        <v>304435.51917631854</v>
      </c>
      <c r="G185" s="2" t="str">
        <f t="shared" si="12"/>
        <v>Normal</v>
      </c>
    </row>
    <row r="186" spans="1:7" x14ac:dyDescent="0.2">
      <c r="A186">
        <v>366</v>
      </c>
      <c r="B186" s="3">
        <f t="shared" si="13"/>
        <v>398.87917025543015</v>
      </c>
      <c r="C186" s="3">
        <f t="shared" si="14"/>
        <v>76860.002904105888</v>
      </c>
      <c r="D186" s="3">
        <f t="shared" si="10"/>
        <v>307838.890786679</v>
      </c>
      <c r="E186" s="4">
        <f t="shared" si="11"/>
        <v>305990.85438223882</v>
      </c>
      <c r="G186" s="2" t="str">
        <f t="shared" si="12"/>
        <v>Normal</v>
      </c>
    </row>
    <row r="187" spans="1:7" x14ac:dyDescent="0.2">
      <c r="A187">
        <v>398</v>
      </c>
      <c r="B187" s="3">
        <f t="shared" si="13"/>
        <v>398.65937769157262</v>
      </c>
      <c r="C187" s="3">
        <f t="shared" si="14"/>
        <v>77224.942178079378</v>
      </c>
      <c r="D187" s="3">
        <f t="shared" si="10"/>
        <v>309298.42809000908</v>
      </c>
      <c r="E187" s="4">
        <f t="shared" si="11"/>
        <v>307440.890786679</v>
      </c>
      <c r="G187" s="2" t="str">
        <f t="shared" si="12"/>
        <v>Normal</v>
      </c>
    </row>
    <row r="188" spans="1:7" x14ac:dyDescent="0.2">
      <c r="A188">
        <v>1417</v>
      </c>
      <c r="B188" s="3">
        <f t="shared" si="13"/>
        <v>653.24453326867945</v>
      </c>
      <c r="C188" s="3">
        <f t="shared" si="14"/>
        <v>77630.449133559494</v>
      </c>
      <c r="D188" s="3">
        <f t="shared" si="10"/>
        <v>311175.04106750665</v>
      </c>
      <c r="E188" s="4">
        <f t="shared" si="11"/>
        <v>307881.42809000908</v>
      </c>
      <c r="G188" s="2" t="str">
        <f t="shared" si="12"/>
        <v>Normal</v>
      </c>
    </row>
    <row r="189" spans="1:7" x14ac:dyDescent="0.2">
      <c r="A189">
        <v>334</v>
      </c>
      <c r="B189" s="3">
        <f t="shared" si="13"/>
        <v>573.43339995150961</v>
      </c>
      <c r="C189" s="3">
        <f t="shared" si="14"/>
        <v>78215.398100169594</v>
      </c>
      <c r="D189" s="3">
        <f t="shared" si="10"/>
        <v>313435.02580062987</v>
      </c>
      <c r="E189" s="4">
        <f t="shared" si="11"/>
        <v>310841.04106750665</v>
      </c>
      <c r="G189" s="2" t="str">
        <f t="shared" si="12"/>
        <v>Normal</v>
      </c>
    </row>
    <row r="190" spans="1:7" x14ac:dyDescent="0.2">
      <c r="A190">
        <v>357</v>
      </c>
      <c r="B190" s="3">
        <f t="shared" si="13"/>
        <v>519.32504996363218</v>
      </c>
      <c r="C190" s="3">
        <f t="shared" si="14"/>
        <v>78731.432325127156</v>
      </c>
      <c r="D190" s="3">
        <f t="shared" si="10"/>
        <v>315445.05435047223</v>
      </c>
      <c r="E190" s="4">
        <f t="shared" si="11"/>
        <v>313078.02580062987</v>
      </c>
      <c r="G190" s="2" t="str">
        <f t="shared" si="12"/>
        <v>Normal</v>
      </c>
    </row>
    <row r="191" spans="1:7" x14ac:dyDescent="0.2">
      <c r="A191">
        <v>280</v>
      </c>
      <c r="B191" s="3">
        <f t="shared" si="13"/>
        <v>459.49378747272414</v>
      </c>
      <c r="C191" s="3">
        <f t="shared" si="14"/>
        <v>79197.04174384533</v>
      </c>
      <c r="D191" s="3">
        <f t="shared" si="10"/>
        <v>317247.66076285404</v>
      </c>
      <c r="E191" s="4">
        <f t="shared" si="11"/>
        <v>315165.05435047223</v>
      </c>
      <c r="G191" s="2" t="str">
        <f t="shared" si="12"/>
        <v>Normal</v>
      </c>
    </row>
    <row r="192" spans="1:7" x14ac:dyDescent="0.2">
      <c r="A192">
        <v>302</v>
      </c>
      <c r="B192" s="3">
        <f t="shared" si="13"/>
        <v>420.12034060454312</v>
      </c>
      <c r="C192" s="3">
        <f t="shared" si="14"/>
        <v>79611.17880788396</v>
      </c>
      <c r="D192" s="3">
        <f t="shared" si="10"/>
        <v>318864.83557214041</v>
      </c>
      <c r="E192" s="4">
        <f t="shared" si="11"/>
        <v>316945.66076285404</v>
      </c>
      <c r="G192" s="2" t="str">
        <f t="shared" si="12"/>
        <v>Normal</v>
      </c>
    </row>
    <row r="193" spans="1:7" x14ac:dyDescent="0.2">
      <c r="A193">
        <v>428</v>
      </c>
      <c r="B193" s="3">
        <f t="shared" si="13"/>
        <v>422.09025545340734</v>
      </c>
      <c r="C193" s="3">
        <f t="shared" si="14"/>
        <v>79995.904105912923</v>
      </c>
      <c r="D193" s="3">
        <f t="shared" si="10"/>
        <v>320405.70667910512</v>
      </c>
      <c r="E193" s="4">
        <f t="shared" si="11"/>
        <v>318436.83557214041</v>
      </c>
      <c r="G193" s="2" t="str">
        <f t="shared" si="12"/>
        <v>Normal</v>
      </c>
    </row>
    <row r="194" spans="1:7" x14ac:dyDescent="0.2">
      <c r="A194">
        <v>452</v>
      </c>
      <c r="B194" s="3">
        <f t="shared" si="13"/>
        <v>429.56769159005552</v>
      </c>
      <c r="C194" s="3">
        <f t="shared" si="14"/>
        <v>80383.313079434665</v>
      </c>
      <c r="D194" s="3">
        <f t="shared" si="10"/>
        <v>321962.82000932872</v>
      </c>
      <c r="E194" s="4">
        <f t="shared" si="11"/>
        <v>319953.70667910512</v>
      </c>
      <c r="G194" s="2" t="str">
        <f t="shared" si="12"/>
        <v>Normal</v>
      </c>
    </row>
    <row r="195" spans="1:7" x14ac:dyDescent="0.2">
      <c r="A195">
        <v>372</v>
      </c>
      <c r="B195" s="3">
        <f t="shared" si="13"/>
        <v>415.17576869254162</v>
      </c>
      <c r="C195" s="3">
        <f t="shared" si="14"/>
        <v>80774.064809575968</v>
      </c>
      <c r="D195" s="3">
        <f t="shared" si="10"/>
        <v>323511.43500699644</v>
      </c>
      <c r="E195" s="4">
        <f t="shared" si="11"/>
        <v>321590.82000932872</v>
      </c>
      <c r="G195" s="2" t="str">
        <f t="shared" si="12"/>
        <v>Normal</v>
      </c>
    </row>
    <row r="196" spans="1:7" x14ac:dyDescent="0.2">
      <c r="A196">
        <v>396</v>
      </c>
      <c r="B196" s="3">
        <f t="shared" si="13"/>
        <v>410.38182651940622</v>
      </c>
      <c r="C196" s="3">
        <f t="shared" si="14"/>
        <v>81153.183607181942</v>
      </c>
      <c r="D196" s="3">
        <f t="shared" ref="D196:D259" si="15">IF(G196="Normal",B196+4*C196,D195*2)</f>
        <v>325023.11625524715</v>
      </c>
      <c r="E196" s="4">
        <f t="shared" ref="E196:E259" si="16">IF(G196="Normal",ABS( D195-A196),"" )</f>
        <v>323115.43500699644</v>
      </c>
      <c r="G196" s="2" t="str">
        <f t="shared" ref="G196:G259" si="17">IF(A196&lt;D195,"Normal","Timeout")</f>
        <v>Normal</v>
      </c>
    </row>
    <row r="197" spans="1:7" x14ac:dyDescent="0.2">
      <c r="A197">
        <v>419</v>
      </c>
      <c r="B197" s="3">
        <f t="shared" ref="B197:B260" si="18">IF(G197="Normal",(0.75*B196)+(0.25*A197),B196)</f>
        <v>412.53636988955463</v>
      </c>
      <c r="C197" s="3">
        <f t="shared" ref="C197:C260" si="19">IF(G196="Normal",(0.875*C196)+(ABS(B196-C196)*0.125)+(0.08*(A197)/2)+(1*B196),C196)</f>
        <v>81529.027705386412</v>
      </c>
      <c r="D197" s="3">
        <f t="shared" si="15"/>
        <v>326528.64719143522</v>
      </c>
      <c r="E197" s="4">
        <f t="shared" si="16"/>
        <v>324604.11625524715</v>
      </c>
      <c r="G197" s="2" t="str">
        <f t="shared" si="17"/>
        <v>Normal</v>
      </c>
    </row>
    <row r="198" spans="1:7" x14ac:dyDescent="0.2">
      <c r="A198">
        <v>442</v>
      </c>
      <c r="B198" s="3">
        <f t="shared" si="18"/>
        <v>419.90227741716598</v>
      </c>
      <c r="C198" s="3">
        <f t="shared" si="19"/>
        <v>81907.677029039769</v>
      </c>
      <c r="D198" s="3">
        <f t="shared" si="15"/>
        <v>328050.61039357627</v>
      </c>
      <c r="E198" s="4">
        <f t="shared" si="16"/>
        <v>326086.64719143522</v>
      </c>
      <c r="G198" s="2" t="str">
        <f t="shared" si="17"/>
        <v>Normal</v>
      </c>
    </row>
    <row r="199" spans="1:7" x14ac:dyDescent="0.2">
      <c r="A199">
        <v>568</v>
      </c>
      <c r="B199" s="3">
        <f t="shared" si="18"/>
        <v>456.92670806287447</v>
      </c>
      <c r="C199" s="3">
        <f t="shared" si="19"/>
        <v>82297.811521779789</v>
      </c>
      <c r="D199" s="3">
        <f t="shared" si="15"/>
        <v>329648.17279518204</v>
      </c>
      <c r="E199" s="4">
        <f t="shared" si="16"/>
        <v>327482.61039357627</v>
      </c>
      <c r="G199" s="2" t="str">
        <f t="shared" si="17"/>
        <v>Normal</v>
      </c>
    </row>
    <row r="200" spans="1:7" x14ac:dyDescent="0.2">
      <c r="A200">
        <v>493</v>
      </c>
      <c r="B200" s="3">
        <f t="shared" si="18"/>
        <v>465.94503104715585</v>
      </c>
      <c r="C200" s="3">
        <f t="shared" si="19"/>
        <v>82717.342391334809</v>
      </c>
      <c r="D200" s="3">
        <f t="shared" si="15"/>
        <v>331335.31459638639</v>
      </c>
      <c r="E200" s="4">
        <f t="shared" si="16"/>
        <v>329155.17279518204</v>
      </c>
      <c r="G200" s="2" t="str">
        <f t="shared" si="17"/>
        <v>Normal</v>
      </c>
    </row>
    <row r="201" spans="1:7" x14ac:dyDescent="0.2">
      <c r="A201">
        <v>411</v>
      </c>
      <c r="B201" s="3">
        <f t="shared" si="18"/>
        <v>452.20877328536687</v>
      </c>
      <c r="C201" s="3">
        <f t="shared" si="19"/>
        <v>83141.484293501067</v>
      </c>
      <c r="D201" s="3">
        <f t="shared" si="15"/>
        <v>333018.14594728965</v>
      </c>
      <c r="E201" s="4">
        <f t="shared" si="16"/>
        <v>330924.31459638639</v>
      </c>
      <c r="G201" s="2" t="str">
        <f t="shared" si="17"/>
        <v>Normal</v>
      </c>
    </row>
    <row r="202" spans="1:7" x14ac:dyDescent="0.2">
      <c r="A202">
        <v>332</v>
      </c>
      <c r="B202" s="3">
        <f t="shared" si="18"/>
        <v>422.15657996402513</v>
      </c>
      <c r="C202" s="3">
        <f t="shared" si="19"/>
        <v>83550.446970125762</v>
      </c>
      <c r="D202" s="3">
        <f t="shared" si="15"/>
        <v>334623.94446046709</v>
      </c>
      <c r="E202" s="4">
        <f t="shared" si="16"/>
        <v>332686.14594728965</v>
      </c>
      <c r="G202" s="2" t="str">
        <f t="shared" si="17"/>
        <v>Normal</v>
      </c>
    </row>
    <row r="203" spans="1:7" x14ac:dyDescent="0.2">
      <c r="A203">
        <v>364</v>
      </c>
      <c r="B203" s="3">
        <f t="shared" si="18"/>
        <v>407.61743497301882</v>
      </c>
      <c r="C203" s="3">
        <f t="shared" si="19"/>
        <v>83934.393977594285</v>
      </c>
      <c r="D203" s="3">
        <f t="shared" si="15"/>
        <v>336145.19334535016</v>
      </c>
      <c r="E203" s="4">
        <f t="shared" si="16"/>
        <v>334259.94446046709</v>
      </c>
      <c r="G203" s="2" t="str">
        <f t="shared" si="17"/>
        <v>Normal</v>
      </c>
    </row>
    <row r="204" spans="1:7" x14ac:dyDescent="0.2">
      <c r="A204">
        <v>1697</v>
      </c>
      <c r="B204" s="3">
        <f t="shared" si="18"/>
        <v>729.96307622976406</v>
      </c>
      <c r="C204" s="3">
        <f t="shared" si="19"/>
        <v>84358.939233195677</v>
      </c>
      <c r="D204" s="3">
        <f t="shared" si="15"/>
        <v>338165.7200090125</v>
      </c>
      <c r="E204" s="4">
        <f t="shared" si="16"/>
        <v>334448.19334535016</v>
      </c>
      <c r="G204" s="2" t="str">
        <f t="shared" si="17"/>
        <v>Normal</v>
      </c>
    </row>
    <row r="205" spans="1:7" x14ac:dyDescent="0.2">
      <c r="A205">
        <v>720</v>
      </c>
      <c r="B205" s="3">
        <f t="shared" si="18"/>
        <v>727.4723071723231</v>
      </c>
      <c r="C205" s="3">
        <f t="shared" si="19"/>
        <v>85026.456924896716</v>
      </c>
      <c r="D205" s="3">
        <f t="shared" si="15"/>
        <v>340833.30000675918</v>
      </c>
      <c r="E205" s="4">
        <f t="shared" si="16"/>
        <v>337445.7200090125</v>
      </c>
      <c r="G205" s="2" t="str">
        <f t="shared" si="17"/>
        <v>Normal</v>
      </c>
    </row>
    <row r="206" spans="1:7" x14ac:dyDescent="0.2">
      <c r="A206">
        <v>744</v>
      </c>
      <c r="B206" s="3">
        <f t="shared" si="18"/>
        <v>731.60423037924238</v>
      </c>
      <c r="C206" s="3">
        <f t="shared" si="19"/>
        <v>85692.755193672507</v>
      </c>
      <c r="D206" s="3">
        <f t="shared" si="15"/>
        <v>343502.62500506925</v>
      </c>
      <c r="E206" s="4">
        <f t="shared" si="16"/>
        <v>340089.30000675918</v>
      </c>
      <c r="G206" s="2" t="str">
        <f t="shared" si="17"/>
        <v>Normal</v>
      </c>
    </row>
    <row r="207" spans="1:7" x14ac:dyDescent="0.2">
      <c r="A207">
        <v>1067</v>
      </c>
      <c r="B207" s="3">
        <f t="shared" si="18"/>
        <v>815.45317278443179</v>
      </c>
      <c r="C207" s="3">
        <f t="shared" si="19"/>
        <v>86375.588895254346</v>
      </c>
      <c r="D207" s="3">
        <f t="shared" si="15"/>
        <v>346317.8087538018</v>
      </c>
      <c r="E207" s="4">
        <f t="shared" si="16"/>
        <v>342435.62500506925</v>
      </c>
      <c r="G207" s="2" t="str">
        <f t="shared" si="17"/>
        <v>Normal</v>
      </c>
    </row>
    <row r="208" spans="1:7" x14ac:dyDescent="0.2">
      <c r="A208">
        <v>688</v>
      </c>
      <c r="B208" s="3">
        <f t="shared" si="18"/>
        <v>783.58987958832381</v>
      </c>
      <c r="C208" s="3">
        <f t="shared" si="19"/>
        <v>87116.630421440728</v>
      </c>
      <c r="D208" s="3">
        <f t="shared" si="15"/>
        <v>349250.11156535125</v>
      </c>
      <c r="E208" s="4">
        <f t="shared" si="16"/>
        <v>345629.8087538018</v>
      </c>
      <c r="G208" s="2" t="str">
        <f t="shared" si="17"/>
        <v>Normal</v>
      </c>
    </row>
    <row r="209" spans="1:7" x14ac:dyDescent="0.2">
      <c r="A209">
        <v>1210</v>
      </c>
      <c r="B209" s="3">
        <f t="shared" si="18"/>
        <v>890.1924096912428</v>
      </c>
      <c r="C209" s="3">
        <f t="shared" si="19"/>
        <v>87850.671566080506</v>
      </c>
      <c r="D209" s="3">
        <f t="shared" si="15"/>
        <v>352292.87867401325</v>
      </c>
      <c r="E209" s="4">
        <f t="shared" si="16"/>
        <v>348040.11156535125</v>
      </c>
      <c r="G209" s="2" t="str">
        <f t="shared" si="17"/>
        <v>Normal</v>
      </c>
    </row>
    <row r="210" spans="1:7" x14ac:dyDescent="0.2">
      <c r="A210">
        <v>720</v>
      </c>
      <c r="B210" s="3">
        <f t="shared" si="18"/>
        <v>847.64430726843216</v>
      </c>
      <c r="C210" s="3">
        <f t="shared" si="19"/>
        <v>88658.389924560339</v>
      </c>
      <c r="D210" s="3">
        <f t="shared" si="15"/>
        <v>355481.20400550979</v>
      </c>
      <c r="E210" s="4">
        <f t="shared" si="16"/>
        <v>351572.87867401325</v>
      </c>
      <c r="G210" s="2" t="str">
        <f t="shared" si="17"/>
        <v>Normal</v>
      </c>
    </row>
    <row r="211" spans="1:7" x14ac:dyDescent="0.2">
      <c r="A211">
        <v>319</v>
      </c>
      <c r="B211" s="3">
        <f t="shared" si="18"/>
        <v>715.48323045132406</v>
      </c>
      <c r="C211" s="3">
        <f t="shared" si="19"/>
        <v>89412.838693420214</v>
      </c>
      <c r="D211" s="3">
        <f t="shared" si="15"/>
        <v>358366.83800413215</v>
      </c>
      <c r="E211" s="4">
        <f t="shared" si="16"/>
        <v>355162.20400550979</v>
      </c>
      <c r="G211" s="2" t="str">
        <f t="shared" si="17"/>
        <v>Normal</v>
      </c>
    </row>
    <row r="212" spans="1:7" x14ac:dyDescent="0.2">
      <c r="A212">
        <v>445</v>
      </c>
      <c r="B212" s="3">
        <f t="shared" si="18"/>
        <v>647.8624228384931</v>
      </c>
      <c r="C212" s="3">
        <f t="shared" si="19"/>
        <v>90056.686520065137</v>
      </c>
      <c r="D212" s="3">
        <f t="shared" si="15"/>
        <v>360874.60850309907</v>
      </c>
      <c r="E212" s="4">
        <f t="shared" si="16"/>
        <v>357921.83800413215</v>
      </c>
      <c r="G212" s="2" t="str">
        <f t="shared" si="17"/>
        <v>Normal</v>
      </c>
    </row>
    <row r="213" spans="1:7" x14ac:dyDescent="0.2">
      <c r="A213">
        <v>366</v>
      </c>
      <c r="B213" s="3">
        <f t="shared" si="18"/>
        <v>577.39681712886977</v>
      </c>
      <c r="C213" s="3">
        <f t="shared" si="19"/>
        <v>90638.206140048802</v>
      </c>
      <c r="D213" s="3">
        <f t="shared" si="15"/>
        <v>363130.22137732408</v>
      </c>
      <c r="E213" s="4">
        <f t="shared" si="16"/>
        <v>360508.60850309907</v>
      </c>
      <c r="G213" s="2" t="str">
        <f t="shared" si="17"/>
        <v>Normal</v>
      </c>
    </row>
    <row r="214" spans="1:7" x14ac:dyDescent="0.2">
      <c r="A214">
        <v>390</v>
      </c>
      <c r="B214" s="3">
        <f t="shared" si="18"/>
        <v>530.54761284665233</v>
      </c>
      <c r="C214" s="3">
        <f t="shared" si="19"/>
        <v>91159.028355036571</v>
      </c>
      <c r="D214" s="3">
        <f t="shared" si="15"/>
        <v>365166.66103299294</v>
      </c>
      <c r="E214" s="4">
        <f t="shared" si="16"/>
        <v>362740.22137732408</v>
      </c>
      <c r="G214" s="2" t="str">
        <f t="shared" si="17"/>
        <v>Normal</v>
      </c>
    </row>
    <row r="215" spans="1:7" x14ac:dyDescent="0.2">
      <c r="A215">
        <v>413</v>
      </c>
      <c r="B215" s="3">
        <f t="shared" si="18"/>
        <v>501.16070963498925</v>
      </c>
      <c r="C215" s="3">
        <f t="shared" si="19"/>
        <v>91639.777516277391</v>
      </c>
      <c r="D215" s="3">
        <f t="shared" si="15"/>
        <v>367060.27077474457</v>
      </c>
      <c r="E215" s="4">
        <f t="shared" si="16"/>
        <v>364753.66103299294</v>
      </c>
      <c r="G215" s="2" t="str">
        <f t="shared" si="17"/>
        <v>Normal</v>
      </c>
    </row>
    <row r="216" spans="1:7" x14ac:dyDescent="0.2">
      <c r="A216">
        <v>641</v>
      </c>
      <c r="B216" s="3">
        <f t="shared" si="18"/>
        <v>536.12053222624195</v>
      </c>
      <c r="C216" s="3">
        <f t="shared" si="19"/>
        <v>92103.933137208005</v>
      </c>
      <c r="D216" s="3">
        <f t="shared" si="15"/>
        <v>368951.85308105825</v>
      </c>
      <c r="E216" s="4">
        <f t="shared" si="16"/>
        <v>366419.27077474457</v>
      </c>
      <c r="G216" s="2" t="str">
        <f t="shared" si="17"/>
        <v>Normal</v>
      </c>
    </row>
    <row r="217" spans="1:7" x14ac:dyDescent="0.2">
      <c r="A217">
        <v>564</v>
      </c>
      <c r="B217" s="3">
        <f t="shared" si="18"/>
        <v>543.0903991696814</v>
      </c>
      <c r="C217" s="3">
        <f t="shared" si="19"/>
        <v>92595.598602905971</v>
      </c>
      <c r="D217" s="3">
        <f t="shared" si="15"/>
        <v>370925.48481079354</v>
      </c>
      <c r="E217" s="4">
        <f t="shared" si="16"/>
        <v>368387.85308105825</v>
      </c>
      <c r="G217" s="2" t="str">
        <f t="shared" si="17"/>
        <v>Normal</v>
      </c>
    </row>
    <row r="218" spans="1:7" x14ac:dyDescent="0.2">
      <c r="A218">
        <v>2282</v>
      </c>
      <c r="B218" s="3">
        <f t="shared" si="18"/>
        <v>977.81779937726105</v>
      </c>
      <c r="C218" s="3">
        <f t="shared" si="19"/>
        <v>93162.082702179439</v>
      </c>
      <c r="D218" s="3">
        <f t="shared" si="15"/>
        <v>373626.14860809501</v>
      </c>
      <c r="E218" s="4">
        <f t="shared" si="16"/>
        <v>368643.48481079354</v>
      </c>
      <c r="G218" s="2" t="str">
        <f t="shared" si="17"/>
        <v>Normal</v>
      </c>
    </row>
    <row r="219" spans="1:7" x14ac:dyDescent="0.2">
      <c r="A219">
        <v>305</v>
      </c>
      <c r="B219" s="3">
        <f t="shared" si="18"/>
        <v>809.61334953294579</v>
      </c>
      <c r="C219" s="3">
        <f t="shared" si="19"/>
        <v>94029.873276634535</v>
      </c>
      <c r="D219" s="3">
        <f t="shared" si="15"/>
        <v>376929.10645607108</v>
      </c>
      <c r="E219" s="4">
        <f t="shared" si="16"/>
        <v>373321.14860809501</v>
      </c>
      <c r="G219" s="2" t="str">
        <f t="shared" si="17"/>
        <v>Normal</v>
      </c>
    </row>
    <row r="220" spans="1:7" x14ac:dyDescent="0.2">
      <c r="A220">
        <v>327</v>
      </c>
      <c r="B220" s="3">
        <f t="shared" si="18"/>
        <v>688.96001214970931</v>
      </c>
      <c r="C220" s="3">
        <f t="shared" si="19"/>
        <v>94751.36495747586</v>
      </c>
      <c r="D220" s="3">
        <f t="shared" si="15"/>
        <v>379694.41984205315</v>
      </c>
      <c r="E220" s="4">
        <f t="shared" si="16"/>
        <v>376602.10645607108</v>
      </c>
      <c r="G220" s="2" t="str">
        <f t="shared" si="17"/>
        <v>Normal</v>
      </c>
    </row>
    <row r="221" spans="1:7" x14ac:dyDescent="0.2">
      <c r="A221">
        <v>374</v>
      </c>
      <c r="B221" s="3">
        <f t="shared" si="18"/>
        <v>610.22000911228201</v>
      </c>
      <c r="C221" s="3">
        <f t="shared" si="19"/>
        <v>95369.164968106867</v>
      </c>
      <c r="D221" s="3">
        <f t="shared" si="15"/>
        <v>382086.87988153973</v>
      </c>
      <c r="E221" s="4">
        <f t="shared" si="16"/>
        <v>379320.41984205315</v>
      </c>
      <c r="G221" s="2" t="str">
        <f t="shared" si="17"/>
        <v>Normal</v>
      </c>
    </row>
    <row r="222" spans="1:7" x14ac:dyDescent="0.2">
      <c r="A222">
        <v>373</v>
      </c>
      <c r="B222" s="3">
        <f t="shared" si="18"/>
        <v>550.91500683421145</v>
      </c>
      <c r="C222" s="3">
        <f t="shared" si="19"/>
        <v>95918.027476080111</v>
      </c>
      <c r="D222" s="3">
        <f t="shared" si="15"/>
        <v>384223.02491115464</v>
      </c>
      <c r="E222" s="4">
        <f t="shared" si="16"/>
        <v>381713.87988153973</v>
      </c>
      <c r="G222" s="2" t="str">
        <f t="shared" si="17"/>
        <v>Normal</v>
      </c>
    </row>
    <row r="223" spans="1:7" x14ac:dyDescent="0.2">
      <c r="A223">
        <v>298</v>
      </c>
      <c r="B223" s="3">
        <f t="shared" si="18"/>
        <v>487.68625512565859</v>
      </c>
      <c r="C223" s="3">
        <f t="shared" si="19"/>
        <v>96411.998107060048</v>
      </c>
      <c r="D223" s="3">
        <f t="shared" si="15"/>
        <v>386135.67868336587</v>
      </c>
      <c r="E223" s="4">
        <f t="shared" si="16"/>
        <v>383925.02491115464</v>
      </c>
      <c r="G223" s="2" t="str">
        <f t="shared" si="17"/>
        <v>Normal</v>
      </c>
    </row>
    <row r="224" spans="1:7" x14ac:dyDescent="0.2">
      <c r="A224">
        <v>321</v>
      </c>
      <c r="B224" s="3">
        <f t="shared" si="18"/>
        <v>446.01469134424394</v>
      </c>
      <c r="C224" s="3">
        <f t="shared" si="19"/>
        <v>96851.563580294998</v>
      </c>
      <c r="D224" s="3">
        <f t="shared" si="15"/>
        <v>387852.26901252422</v>
      </c>
      <c r="E224" s="4">
        <f t="shared" si="16"/>
        <v>385814.67868336587</v>
      </c>
      <c r="G224" s="2" t="str">
        <f t="shared" si="17"/>
        <v>Normal</v>
      </c>
    </row>
    <row r="225" spans="1:7" x14ac:dyDescent="0.2">
      <c r="A225">
        <v>344</v>
      </c>
      <c r="B225" s="3">
        <f t="shared" si="18"/>
        <v>420.51101850818293</v>
      </c>
      <c r="C225" s="3">
        <f t="shared" si="19"/>
        <v>97255.586435221208</v>
      </c>
      <c r="D225" s="3">
        <f t="shared" si="15"/>
        <v>389442.85675939301</v>
      </c>
      <c r="E225" s="4">
        <f t="shared" si="16"/>
        <v>387508.26901252422</v>
      </c>
      <c r="G225" s="2" t="str">
        <f t="shared" si="17"/>
        <v>Normal</v>
      </c>
    </row>
    <row r="226" spans="1:7" x14ac:dyDescent="0.2">
      <c r="A226">
        <v>789</v>
      </c>
      <c r="B226" s="3">
        <f t="shared" si="18"/>
        <v>512.63326388113717</v>
      </c>
      <c r="C226" s="3">
        <f t="shared" si="19"/>
        <v>97655.093576415864</v>
      </c>
      <c r="D226" s="3">
        <f t="shared" si="15"/>
        <v>391133.0075695446</v>
      </c>
      <c r="E226" s="4">
        <f t="shared" si="16"/>
        <v>388653.85675939301</v>
      </c>
      <c r="G226" s="2" t="str">
        <f t="shared" si="17"/>
        <v>Normal</v>
      </c>
    </row>
    <row r="227" spans="1:7" x14ac:dyDescent="0.2">
      <c r="A227">
        <v>286</v>
      </c>
      <c r="B227" s="3">
        <f t="shared" si="18"/>
        <v>455.97494791085285</v>
      </c>
      <c r="C227" s="3">
        <f t="shared" si="19"/>
        <v>98115.08768231186</v>
      </c>
      <c r="D227" s="3">
        <f t="shared" si="15"/>
        <v>392916.32567715831</v>
      </c>
      <c r="E227" s="4">
        <f t="shared" si="16"/>
        <v>390847.0075695446</v>
      </c>
      <c r="G227" s="2" t="str">
        <f t="shared" si="17"/>
        <v>Normal</v>
      </c>
    </row>
    <row r="228" spans="1:7" x14ac:dyDescent="0.2">
      <c r="A228">
        <v>514</v>
      </c>
      <c r="B228" s="3">
        <f t="shared" si="18"/>
        <v>470.48121093313966</v>
      </c>
      <c r="C228" s="3">
        <f t="shared" si="19"/>
        <v>98534.625761733856</v>
      </c>
      <c r="D228" s="3">
        <f t="shared" si="15"/>
        <v>394608.98425786855</v>
      </c>
      <c r="E228" s="4">
        <f t="shared" si="16"/>
        <v>392402.32567715831</v>
      </c>
      <c r="G228" s="2" t="str">
        <f t="shared" si="17"/>
        <v>Normal</v>
      </c>
    </row>
    <row r="229" spans="1:7" x14ac:dyDescent="0.2">
      <c r="A229">
        <v>437</v>
      </c>
      <c r="B229" s="3">
        <f t="shared" si="18"/>
        <v>462.11090819985475</v>
      </c>
      <c r="C229" s="3">
        <f t="shared" si="19"/>
        <v>98963.776821300344</v>
      </c>
      <c r="D229" s="3">
        <f t="shared" si="15"/>
        <v>396317.21819340123</v>
      </c>
      <c r="E229" s="4">
        <f t="shared" si="16"/>
        <v>394171.98425786855</v>
      </c>
      <c r="G229" s="2" t="str">
        <f t="shared" si="17"/>
        <v>Normal</v>
      </c>
    </row>
    <row r="230" spans="1:7" x14ac:dyDescent="0.2">
      <c r="A230">
        <v>357</v>
      </c>
      <c r="B230" s="3">
        <f t="shared" si="18"/>
        <v>435.83318114989106</v>
      </c>
      <c r="C230" s="3">
        <f t="shared" si="19"/>
        <v>99382.403865975211</v>
      </c>
      <c r="D230" s="3">
        <f t="shared" si="15"/>
        <v>397965.44864505075</v>
      </c>
      <c r="E230" s="4">
        <f t="shared" si="16"/>
        <v>395960.21819340123</v>
      </c>
      <c r="G230" s="2" t="str">
        <f t="shared" si="17"/>
        <v>Normal</v>
      </c>
    </row>
    <row r="231" spans="1:7" x14ac:dyDescent="0.2">
      <c r="A231">
        <v>316</v>
      </c>
      <c r="B231" s="3">
        <f t="shared" si="18"/>
        <v>405.8748858624183</v>
      </c>
      <c r="C231" s="3">
        <f t="shared" si="19"/>
        <v>99776.397899481366</v>
      </c>
      <c r="D231" s="3">
        <f t="shared" si="15"/>
        <v>399511.46648378787</v>
      </c>
      <c r="E231" s="4">
        <f t="shared" si="16"/>
        <v>397649.44864505075</v>
      </c>
      <c r="G231" s="2" t="str">
        <f t="shared" si="17"/>
        <v>Normal</v>
      </c>
    </row>
    <row r="232" spans="1:7" x14ac:dyDescent="0.2">
      <c r="A232">
        <v>508</v>
      </c>
      <c r="B232" s="3">
        <f t="shared" si="18"/>
        <v>431.40616439681372</v>
      </c>
      <c r="C232" s="3">
        <f t="shared" si="19"/>
        <v>100151.858424611</v>
      </c>
      <c r="D232" s="3">
        <f t="shared" si="15"/>
        <v>401038.83986284077</v>
      </c>
      <c r="E232" s="4">
        <f t="shared" si="16"/>
        <v>399003.46648378787</v>
      </c>
      <c r="G232" s="2" t="str">
        <f t="shared" si="17"/>
        <v>Normal</v>
      </c>
    </row>
    <row r="233" spans="1:7" x14ac:dyDescent="0.2">
      <c r="A233">
        <v>337</v>
      </c>
      <c r="B233" s="3">
        <f t="shared" si="18"/>
        <v>407.80462329761031</v>
      </c>
      <c r="C233" s="3">
        <f t="shared" si="19"/>
        <v>100542.8188184582</v>
      </c>
      <c r="D233" s="3">
        <f t="shared" si="15"/>
        <v>402579.07989713037</v>
      </c>
      <c r="E233" s="4">
        <f t="shared" si="16"/>
        <v>400701.83986284077</v>
      </c>
      <c r="G233" s="2" t="str">
        <f t="shared" si="17"/>
        <v>Normal</v>
      </c>
    </row>
    <row r="234" spans="1:7" x14ac:dyDescent="0.2">
      <c r="A234">
        <v>351</v>
      </c>
      <c r="B234" s="3">
        <f t="shared" si="18"/>
        <v>393.60346747320773</v>
      </c>
      <c r="C234" s="3">
        <f t="shared" si="19"/>
        <v>100913.68786384359</v>
      </c>
      <c r="D234" s="3">
        <f t="shared" si="15"/>
        <v>404048.35492284759</v>
      </c>
      <c r="E234" s="4">
        <f t="shared" si="16"/>
        <v>402228.07989713037</v>
      </c>
      <c r="G234" s="2" t="str">
        <f t="shared" si="17"/>
        <v>Normal</v>
      </c>
    </row>
    <row r="235" spans="1:7" x14ac:dyDescent="0.2">
      <c r="A235">
        <v>274</v>
      </c>
      <c r="B235" s="3">
        <f t="shared" si="18"/>
        <v>363.7026006049058</v>
      </c>
      <c r="C235" s="3">
        <f t="shared" si="19"/>
        <v>101269.05089788264</v>
      </c>
      <c r="D235" s="3">
        <f t="shared" si="15"/>
        <v>405439.90619213547</v>
      </c>
      <c r="E235" s="4">
        <f t="shared" si="16"/>
        <v>403774.35492284759</v>
      </c>
      <c r="G235" s="2" t="str">
        <f t="shared" si="17"/>
        <v>Normal</v>
      </c>
    </row>
    <row r="236" spans="1:7" x14ac:dyDescent="0.2">
      <c r="A236">
        <v>295</v>
      </c>
      <c r="B236" s="3">
        <f t="shared" si="18"/>
        <v>346.52695045367932</v>
      </c>
      <c r="C236" s="3">
        <f t="shared" si="19"/>
        <v>101599.09067341193</v>
      </c>
      <c r="D236" s="3">
        <f t="shared" si="15"/>
        <v>406742.88964410144</v>
      </c>
      <c r="E236" s="4">
        <f t="shared" si="16"/>
        <v>405144.90619213547</v>
      </c>
      <c r="G236" s="2" t="str">
        <f t="shared" si="17"/>
        <v>Normal</v>
      </c>
    </row>
    <row r="237" spans="1:7" x14ac:dyDescent="0.2">
      <c r="A237">
        <v>1375</v>
      </c>
      <c r="B237" s="3">
        <f t="shared" si="18"/>
        <v>603.64521284025955</v>
      </c>
      <c r="C237" s="3">
        <f t="shared" si="19"/>
        <v>101957.3017550589</v>
      </c>
      <c r="D237" s="3">
        <f t="shared" si="15"/>
        <v>408432.85223307583</v>
      </c>
      <c r="E237" s="4">
        <f t="shared" si="16"/>
        <v>405367.88964410144</v>
      </c>
      <c r="G237" s="2" t="str">
        <f t="shared" si="17"/>
        <v>Normal</v>
      </c>
    </row>
    <row r="238" spans="1:7" x14ac:dyDescent="0.2">
      <c r="A238">
        <v>443</v>
      </c>
      <c r="B238" s="3">
        <f t="shared" si="18"/>
        <v>563.4839096301946</v>
      </c>
      <c r="C238" s="3">
        <f t="shared" si="19"/>
        <v>102503.21131629412</v>
      </c>
      <c r="D238" s="3">
        <f t="shared" si="15"/>
        <v>410576.32917480671</v>
      </c>
      <c r="E238" s="4">
        <f t="shared" si="16"/>
        <v>407989.85223307583</v>
      </c>
      <c r="G238" s="2" t="str">
        <f t="shared" si="17"/>
        <v>Normal</v>
      </c>
    </row>
    <row r="239" spans="1:7" x14ac:dyDescent="0.2">
      <c r="A239">
        <v>475</v>
      </c>
      <c r="B239" s="3">
        <f t="shared" si="18"/>
        <v>541.3629322226459</v>
      </c>
      <c r="C239" s="3">
        <f t="shared" si="19"/>
        <v>103015.25973722053</v>
      </c>
      <c r="D239" s="3">
        <f t="shared" si="15"/>
        <v>412602.4018811048</v>
      </c>
      <c r="E239" s="4">
        <f t="shared" si="16"/>
        <v>410101.32917480671</v>
      </c>
      <c r="G239" s="2" t="str">
        <f t="shared" si="17"/>
        <v>Normal</v>
      </c>
    </row>
    <row r="240" spans="1:7" x14ac:dyDescent="0.2">
      <c r="A240">
        <v>396</v>
      </c>
      <c r="B240" s="3">
        <f t="shared" si="18"/>
        <v>505.02219916698442</v>
      </c>
      <c r="C240" s="3">
        <f t="shared" si="19"/>
        <v>103504.79230291535</v>
      </c>
      <c r="D240" s="3">
        <f t="shared" si="15"/>
        <v>414524.19141082838</v>
      </c>
      <c r="E240" s="4">
        <f t="shared" si="16"/>
        <v>412206.4018811048</v>
      </c>
      <c r="G240" s="2" t="str">
        <f t="shared" si="17"/>
        <v>Normal</v>
      </c>
    </row>
    <row r="241" spans="1:7" x14ac:dyDescent="0.2">
      <c r="A241">
        <v>514</v>
      </c>
      <c r="B241" s="3">
        <f t="shared" si="18"/>
        <v>507.26664937523833</v>
      </c>
      <c r="C241" s="3">
        <f t="shared" si="19"/>
        <v>103967.24672718644</v>
      </c>
      <c r="D241" s="3">
        <f t="shared" si="15"/>
        <v>416376.25355812104</v>
      </c>
      <c r="E241" s="4">
        <f t="shared" si="16"/>
        <v>414010.19141082838</v>
      </c>
      <c r="G241" s="2" t="str">
        <f t="shared" si="17"/>
        <v>Normal</v>
      </c>
    </row>
    <row r="242" spans="1:7" x14ac:dyDescent="0.2">
      <c r="A242">
        <v>440</v>
      </c>
      <c r="B242" s="3">
        <f t="shared" si="18"/>
        <v>490.44998703142875</v>
      </c>
      <c r="C242" s="3">
        <f t="shared" si="19"/>
        <v>104428.70504538977</v>
      </c>
      <c r="D242" s="3">
        <f t="shared" si="15"/>
        <v>418205.27016859048</v>
      </c>
      <c r="E242" s="4">
        <f t="shared" si="16"/>
        <v>415936.25355812104</v>
      </c>
      <c r="G242" s="2" t="str">
        <f t="shared" si="17"/>
        <v>Normal</v>
      </c>
    </row>
    <row r="243" spans="1:7" x14ac:dyDescent="0.2">
      <c r="A243">
        <v>459</v>
      </c>
      <c r="B243" s="3">
        <f t="shared" si="18"/>
        <v>482.58749027357158</v>
      </c>
      <c r="C243" s="3">
        <f t="shared" si="19"/>
        <v>104876.20878404228</v>
      </c>
      <c r="D243" s="3">
        <f t="shared" si="15"/>
        <v>419987.42262644268</v>
      </c>
      <c r="E243" s="4">
        <f t="shared" si="16"/>
        <v>417746.27016859048</v>
      </c>
      <c r="G243" s="2" t="str">
        <f t="shared" si="17"/>
        <v>Normal</v>
      </c>
    </row>
    <row r="244" spans="1:7" x14ac:dyDescent="0.2">
      <c r="A244">
        <v>392</v>
      </c>
      <c r="B244" s="3">
        <f t="shared" si="18"/>
        <v>459.94061770517868</v>
      </c>
      <c r="C244" s="3">
        <f t="shared" si="19"/>
        <v>105314.15283803164</v>
      </c>
      <c r="D244" s="3">
        <f t="shared" si="15"/>
        <v>421716.55196983175</v>
      </c>
      <c r="E244" s="4">
        <f t="shared" si="16"/>
        <v>419595.42262644268</v>
      </c>
      <c r="G244" s="2" t="str">
        <f t="shared" si="17"/>
        <v>Normal</v>
      </c>
    </row>
    <row r="245" spans="1:7" x14ac:dyDescent="0.2">
      <c r="A245">
        <v>437</v>
      </c>
      <c r="B245" s="3">
        <f t="shared" si="18"/>
        <v>454.205463278884</v>
      </c>
      <c r="C245" s="3">
        <f t="shared" si="19"/>
        <v>105734.08087852366</v>
      </c>
      <c r="D245" s="3">
        <f t="shared" si="15"/>
        <v>423390.5289773735</v>
      </c>
      <c r="E245" s="4">
        <f t="shared" si="16"/>
        <v>421279.55196983175</v>
      </c>
      <c r="G245" s="2" t="str">
        <f t="shared" si="17"/>
        <v>Normal</v>
      </c>
    </row>
    <row r="246" spans="1:7" x14ac:dyDescent="0.2">
      <c r="A246">
        <v>442</v>
      </c>
      <c r="B246" s="3">
        <f t="shared" si="18"/>
        <v>451.15409745916298</v>
      </c>
      <c r="C246" s="3">
        <f t="shared" si="19"/>
        <v>106149.19065889266</v>
      </c>
      <c r="D246" s="3">
        <f t="shared" si="15"/>
        <v>425047.91673302982</v>
      </c>
      <c r="E246" s="4">
        <f t="shared" si="16"/>
        <v>422948.5289773735</v>
      </c>
      <c r="G246" s="2" t="str">
        <f t="shared" si="17"/>
        <v>Normal</v>
      </c>
    </row>
    <row r="247" spans="1:7" x14ac:dyDescent="0.2">
      <c r="A247">
        <v>357</v>
      </c>
      <c r="B247" s="3">
        <f t="shared" si="18"/>
        <v>427.61557309437222</v>
      </c>
      <c r="C247" s="3">
        <f t="shared" si="19"/>
        <v>106558.23049416943</v>
      </c>
      <c r="D247" s="3">
        <f t="shared" si="15"/>
        <v>426660.53754977213</v>
      </c>
      <c r="E247" s="4">
        <f t="shared" si="16"/>
        <v>424690.91673302982</v>
      </c>
      <c r="G247" s="2" t="str">
        <f t="shared" si="17"/>
        <v>Normal</v>
      </c>
    </row>
    <row r="248" spans="1:7" x14ac:dyDescent="0.2">
      <c r="A248">
        <v>2049</v>
      </c>
      <c r="B248" s="3">
        <f t="shared" si="18"/>
        <v>832.96167982077918</v>
      </c>
      <c r="C248" s="3">
        <f t="shared" si="19"/>
        <v>107014.35412062702</v>
      </c>
      <c r="D248" s="3">
        <f t="shared" si="15"/>
        <v>428890.37816232885</v>
      </c>
      <c r="E248" s="4">
        <f t="shared" si="16"/>
        <v>424611.53754977213</v>
      </c>
      <c r="G248" s="2" t="str">
        <f t="shared" si="17"/>
        <v>Normal</v>
      </c>
    </row>
    <row r="249" spans="1:7" x14ac:dyDescent="0.2">
      <c r="A249">
        <v>2966</v>
      </c>
      <c r="B249" s="3">
        <f t="shared" si="18"/>
        <v>1366.2212598655844</v>
      </c>
      <c r="C249" s="3">
        <f t="shared" si="19"/>
        <v>107861.8355904702</v>
      </c>
      <c r="D249" s="3">
        <f t="shared" si="15"/>
        <v>432813.56362174638</v>
      </c>
      <c r="E249" s="4">
        <f t="shared" si="16"/>
        <v>425924.37816232885</v>
      </c>
      <c r="G249" s="2" t="str">
        <f t="shared" si="17"/>
        <v>Normal</v>
      </c>
    </row>
    <row r="250" spans="1:7" x14ac:dyDescent="0.2">
      <c r="A250">
        <v>1966</v>
      </c>
      <c r="B250" s="3">
        <f t="shared" si="18"/>
        <v>1516.1659448991884</v>
      </c>
      <c r="C250" s="3">
        <f t="shared" si="19"/>
        <v>109135.91919285258</v>
      </c>
      <c r="D250" s="3">
        <f t="shared" si="15"/>
        <v>438059.84271630953</v>
      </c>
      <c r="E250" s="4">
        <f t="shared" si="16"/>
        <v>430847.56362174638</v>
      </c>
      <c r="G250" s="2" t="str">
        <f t="shared" si="17"/>
        <v>Normal</v>
      </c>
    </row>
    <row r="251" spans="1:7" x14ac:dyDescent="0.2">
      <c r="A251">
        <v>1042</v>
      </c>
      <c r="B251" s="3">
        <f t="shared" si="18"/>
        <v>1397.6244586743912</v>
      </c>
      <c r="C251" s="3">
        <f t="shared" si="19"/>
        <v>110504.24439463936</v>
      </c>
      <c r="D251" s="3">
        <f t="shared" si="15"/>
        <v>443414.60203723185</v>
      </c>
      <c r="E251" s="4">
        <f t="shared" si="16"/>
        <v>437017.84271630953</v>
      </c>
      <c r="G251" s="2" t="str">
        <f t="shared" si="17"/>
        <v>Normal</v>
      </c>
    </row>
    <row r="252" spans="1:7" x14ac:dyDescent="0.2">
      <c r="A252">
        <v>452</v>
      </c>
      <c r="B252" s="3">
        <f t="shared" si="18"/>
        <v>1161.2183440057934</v>
      </c>
      <c r="C252" s="3">
        <f t="shared" si="19"/>
        <v>111745.24579597944</v>
      </c>
      <c r="D252" s="3">
        <f t="shared" si="15"/>
        <v>448142.20152792358</v>
      </c>
      <c r="E252" s="4">
        <f t="shared" si="16"/>
        <v>442962.60203723185</v>
      </c>
      <c r="G252" s="2" t="str">
        <f t="shared" si="17"/>
        <v>Normal</v>
      </c>
    </row>
    <row r="253" spans="1:7" x14ac:dyDescent="0.2">
      <c r="A253">
        <v>377</v>
      </c>
      <c r="B253" s="3">
        <f t="shared" si="18"/>
        <v>965.16375800434503</v>
      </c>
      <c r="C253" s="3">
        <f t="shared" si="19"/>
        <v>112776.39184698452</v>
      </c>
      <c r="D253" s="3">
        <f t="shared" si="15"/>
        <v>452070.73114594241</v>
      </c>
      <c r="E253" s="4">
        <f t="shared" si="16"/>
        <v>447765.20152792358</v>
      </c>
      <c r="G253" s="2" t="str">
        <f t="shared" si="17"/>
        <v>Normal</v>
      </c>
    </row>
    <row r="254" spans="1:7" x14ac:dyDescent="0.2">
      <c r="A254">
        <v>909</v>
      </c>
      <c r="B254" s="3">
        <f t="shared" si="18"/>
        <v>951.12281850325871</v>
      </c>
      <c r="C254" s="3">
        <f t="shared" si="19"/>
        <v>113657.27013523833</v>
      </c>
      <c r="D254" s="3">
        <f t="shared" si="15"/>
        <v>455580.20335945656</v>
      </c>
      <c r="E254" s="4">
        <f t="shared" si="16"/>
        <v>451161.73114594241</v>
      </c>
      <c r="G254" s="2" t="str">
        <f t="shared" si="17"/>
        <v>Normal</v>
      </c>
    </row>
    <row r="255" spans="1:7" x14ac:dyDescent="0.2">
      <c r="A255">
        <v>422</v>
      </c>
      <c r="B255" s="3">
        <f t="shared" si="18"/>
        <v>818.84211387744404</v>
      </c>
      <c r="C255" s="3">
        <f t="shared" si="19"/>
        <v>114506.38260142869</v>
      </c>
      <c r="D255" s="3">
        <f t="shared" si="15"/>
        <v>458844.37251959223</v>
      </c>
      <c r="E255" s="4">
        <f t="shared" si="16"/>
        <v>455158.20335945656</v>
      </c>
      <c r="G255" s="2" t="str">
        <f t="shared" si="17"/>
        <v>Normal</v>
      </c>
    </row>
    <row r="256" spans="1:7" x14ac:dyDescent="0.2">
      <c r="A256">
        <v>450</v>
      </c>
      <c r="B256" s="3">
        <f t="shared" si="18"/>
        <v>726.63158540808308</v>
      </c>
      <c r="C256" s="3">
        <f t="shared" si="19"/>
        <v>115240.86945107146</v>
      </c>
      <c r="D256" s="3">
        <f t="shared" si="15"/>
        <v>461690.10938969388</v>
      </c>
      <c r="E256" s="4">
        <f t="shared" si="16"/>
        <v>458394.37251959223</v>
      </c>
      <c r="G256" s="2" t="str">
        <f t="shared" si="17"/>
        <v>Normal</v>
      </c>
    </row>
    <row r="257" spans="1:7" x14ac:dyDescent="0.2">
      <c r="A257">
        <v>367</v>
      </c>
      <c r="B257" s="3">
        <f t="shared" si="18"/>
        <v>636.72368905606231</v>
      </c>
      <c r="C257" s="3">
        <f t="shared" si="19"/>
        <v>115891.35208830352</v>
      </c>
      <c r="D257" s="3">
        <f t="shared" si="15"/>
        <v>464202.13204227015</v>
      </c>
      <c r="E257" s="4">
        <f t="shared" si="16"/>
        <v>461323.10938969388</v>
      </c>
      <c r="G257" s="2" t="str">
        <f t="shared" si="17"/>
        <v>Normal</v>
      </c>
    </row>
    <row r="258" spans="1:7" x14ac:dyDescent="0.2">
      <c r="A258">
        <v>494</v>
      </c>
      <c r="B258" s="3">
        <f t="shared" si="18"/>
        <v>601.04276679204668</v>
      </c>
      <c r="C258" s="3">
        <f t="shared" si="19"/>
        <v>116468.24531622756</v>
      </c>
      <c r="D258" s="3">
        <f t="shared" si="15"/>
        <v>466474.02403170231</v>
      </c>
      <c r="E258" s="4">
        <f t="shared" si="16"/>
        <v>463708.13204227015</v>
      </c>
      <c r="G258" s="2" t="str">
        <f t="shared" si="17"/>
        <v>Normal</v>
      </c>
    </row>
    <row r="259" spans="1:7" x14ac:dyDescent="0.2">
      <c r="A259">
        <v>314</v>
      </c>
      <c r="B259" s="3">
        <f t="shared" si="18"/>
        <v>529.28207509403501</v>
      </c>
      <c r="C259" s="3">
        <f t="shared" si="19"/>
        <v>117006.71773717061</v>
      </c>
      <c r="D259" s="3">
        <f t="shared" si="15"/>
        <v>468556.15302377648</v>
      </c>
      <c r="E259" s="4">
        <f t="shared" si="16"/>
        <v>466160.02403170231</v>
      </c>
      <c r="G259" s="2" t="str">
        <f t="shared" si="17"/>
        <v>Normal</v>
      </c>
    </row>
    <row r="260" spans="1:7" x14ac:dyDescent="0.2">
      <c r="A260">
        <v>338</v>
      </c>
      <c r="B260" s="3">
        <f t="shared" si="18"/>
        <v>481.46155632052626</v>
      </c>
      <c r="C260" s="3">
        <f t="shared" si="19"/>
        <v>117483.35955287788</v>
      </c>
      <c r="D260" s="3">
        <f t="shared" ref="D260:D323" si="20">IF(G260="Normal",B260+4*C260,D259*2)</f>
        <v>470414.89976783207</v>
      </c>
      <c r="E260" s="4">
        <f t="shared" ref="E260:E323" si="21">IF(G260="Normal",ABS( D259-A260),"" )</f>
        <v>468218.15302377648</v>
      </c>
      <c r="G260" s="2" t="str">
        <f t="shared" ref="G260:G323" si="22">IF(A260&lt;D259,"Normal","Timeout")</f>
        <v>Normal</v>
      </c>
    </row>
    <row r="261" spans="1:7" x14ac:dyDescent="0.2">
      <c r="A261">
        <v>361</v>
      </c>
      <c r="B261" s="3">
        <f t="shared" ref="B261:B324" si="23">IF(G261="Normal",(0.75*B260)+(0.25*A261),B260)</f>
        <v>451.34616724039472</v>
      </c>
      <c r="C261" s="3">
        <f t="shared" ref="C261:C324" si="24">IF(G260="Normal",(0.875*C260)+(ABS(B260-C260)*0.125)+(0.08*(A261)/2)+(1*B260),C260)</f>
        <v>117919.07841465836</v>
      </c>
      <c r="D261" s="3">
        <f t="shared" si="20"/>
        <v>472127.65982587385</v>
      </c>
      <c r="E261" s="4">
        <f t="shared" si="21"/>
        <v>470053.89976783207</v>
      </c>
      <c r="G261" s="2" t="str">
        <f t="shared" si="22"/>
        <v>Normal</v>
      </c>
    </row>
    <row r="262" spans="1:7" x14ac:dyDescent="0.2">
      <c r="A262">
        <v>421</v>
      </c>
      <c r="B262" s="3">
        <f t="shared" si="23"/>
        <v>443.75962543029607</v>
      </c>
      <c r="C262" s="3">
        <f t="shared" si="24"/>
        <v>118330.8463109937</v>
      </c>
      <c r="D262" s="3">
        <f t="shared" si="20"/>
        <v>473767.14486940508</v>
      </c>
      <c r="E262" s="4">
        <f t="shared" si="21"/>
        <v>471706.65982587385</v>
      </c>
      <c r="G262" s="2" t="str">
        <f t="shared" si="22"/>
        <v>Normal</v>
      </c>
    </row>
    <row r="263" spans="1:7" x14ac:dyDescent="0.2">
      <c r="A263">
        <v>408</v>
      </c>
      <c r="B263" s="3">
        <f t="shared" si="23"/>
        <v>434.81971907272202</v>
      </c>
      <c r="C263" s="3">
        <f t="shared" si="24"/>
        <v>118735.45598324522</v>
      </c>
      <c r="D263" s="3">
        <f t="shared" si="20"/>
        <v>475376.64365205361</v>
      </c>
      <c r="E263" s="4">
        <f t="shared" si="21"/>
        <v>473359.14486940508</v>
      </c>
      <c r="G263" s="2" t="str">
        <f t="shared" si="22"/>
        <v>Normal</v>
      </c>
    </row>
    <row r="264" spans="1:7" x14ac:dyDescent="0.2">
      <c r="A264">
        <v>338</v>
      </c>
      <c r="B264" s="3">
        <f t="shared" si="23"/>
        <v>410.61478930454155</v>
      </c>
      <c r="C264" s="3">
        <f t="shared" si="24"/>
        <v>119129.44323743385</v>
      </c>
      <c r="D264" s="3">
        <f t="shared" si="20"/>
        <v>476928.38773903996</v>
      </c>
      <c r="E264" s="4">
        <f t="shared" si="21"/>
        <v>475038.64365205361</v>
      </c>
      <c r="G264" s="2" t="str">
        <f t="shared" si="22"/>
        <v>Normal</v>
      </c>
    </row>
    <row r="265" spans="1:7" x14ac:dyDescent="0.2">
      <c r="A265">
        <v>360</v>
      </c>
      <c r="B265" s="3">
        <f t="shared" si="23"/>
        <v>397.96109197840616</v>
      </c>
      <c r="C265" s="3">
        <f t="shared" si="24"/>
        <v>119503.13117807532</v>
      </c>
      <c r="D265" s="3">
        <f t="shared" si="20"/>
        <v>478410.48580427968</v>
      </c>
      <c r="E265" s="4">
        <f t="shared" si="21"/>
        <v>476568.38773903996</v>
      </c>
      <c r="G265" s="2" t="str">
        <f t="shared" si="22"/>
        <v>Normal</v>
      </c>
    </row>
    <row r="266" spans="1:7" x14ac:dyDescent="0.2">
      <c r="A266">
        <v>275</v>
      </c>
      <c r="B266" s="3">
        <f t="shared" si="23"/>
        <v>367.22081898380463</v>
      </c>
      <c r="C266" s="3">
        <f t="shared" si="24"/>
        <v>119862.34713355642</v>
      </c>
      <c r="D266" s="3">
        <f t="shared" si="20"/>
        <v>479816.6093532095</v>
      </c>
      <c r="E266" s="4">
        <f t="shared" si="21"/>
        <v>478135.48580427968</v>
      </c>
      <c r="G266" s="2" t="str">
        <f t="shared" si="22"/>
        <v>Normal</v>
      </c>
    </row>
    <row r="267" spans="1:7" x14ac:dyDescent="0.2">
      <c r="A267">
        <v>299</v>
      </c>
      <c r="B267" s="3">
        <f t="shared" si="23"/>
        <v>350.16561423785345</v>
      </c>
      <c r="C267" s="3">
        <f t="shared" si="24"/>
        <v>120195.62535016726</v>
      </c>
      <c r="D267" s="3">
        <f t="shared" si="20"/>
        <v>481132.66701490688</v>
      </c>
      <c r="E267" s="4">
        <f t="shared" si="21"/>
        <v>479517.6093532095</v>
      </c>
      <c r="G267" s="2" t="str">
        <f t="shared" si="22"/>
        <v>Normal</v>
      </c>
    </row>
    <row r="268" spans="1:7" x14ac:dyDescent="0.2">
      <c r="A268">
        <v>465</v>
      </c>
      <c r="B268" s="3">
        <f t="shared" si="23"/>
        <v>378.87421067839011</v>
      </c>
      <c r="C268" s="3">
        <f t="shared" si="24"/>
        <v>120520.62026262538</v>
      </c>
      <c r="D268" s="3">
        <f t="shared" si="20"/>
        <v>482461.35526117991</v>
      </c>
      <c r="E268" s="4">
        <f t="shared" si="21"/>
        <v>480667.66701490688</v>
      </c>
      <c r="G268" s="2" t="str">
        <f t="shared" si="22"/>
        <v>Normal</v>
      </c>
    </row>
    <row r="269" spans="1:7" x14ac:dyDescent="0.2">
      <c r="A269">
        <v>693</v>
      </c>
      <c r="B269" s="3">
        <f t="shared" si="23"/>
        <v>457.40565800879256</v>
      </c>
      <c r="C269" s="3">
        <f t="shared" si="24"/>
        <v>120879.85519696897</v>
      </c>
      <c r="D269" s="3">
        <f t="shared" si="20"/>
        <v>483976.82644588465</v>
      </c>
      <c r="E269" s="4">
        <f t="shared" si="21"/>
        <v>481768.35526117991</v>
      </c>
      <c r="G269" s="2" t="str">
        <f t="shared" si="22"/>
        <v>Normal</v>
      </c>
    </row>
    <row r="270" spans="1:7" x14ac:dyDescent="0.2">
      <c r="A270">
        <v>372</v>
      </c>
      <c r="B270" s="3">
        <f t="shared" si="23"/>
        <v>436.05424350659439</v>
      </c>
      <c r="C270" s="3">
        <f t="shared" si="24"/>
        <v>121294.96514772667</v>
      </c>
      <c r="D270" s="3">
        <f t="shared" si="20"/>
        <v>485615.91483441327</v>
      </c>
      <c r="E270" s="4">
        <f t="shared" si="21"/>
        <v>483604.82644588465</v>
      </c>
      <c r="G270" s="2" t="str">
        <f t="shared" si="22"/>
        <v>Normal</v>
      </c>
    </row>
    <row r="271" spans="1:7" x14ac:dyDescent="0.2">
      <c r="A271">
        <v>397</v>
      </c>
      <c r="B271" s="3">
        <f t="shared" si="23"/>
        <v>426.29068262994576</v>
      </c>
      <c r="C271" s="3">
        <f t="shared" si="24"/>
        <v>121692.39261079494</v>
      </c>
      <c r="D271" s="3">
        <f t="shared" si="20"/>
        <v>487195.86112580972</v>
      </c>
      <c r="E271" s="4">
        <f t="shared" si="21"/>
        <v>485218.91483441327</v>
      </c>
      <c r="G271" s="2" t="str">
        <f t="shared" si="22"/>
        <v>Normal</v>
      </c>
    </row>
    <row r="272" spans="1:7" x14ac:dyDescent="0.2">
      <c r="A272">
        <v>421</v>
      </c>
      <c r="B272" s="3">
        <f t="shared" si="23"/>
        <v>424.96801197245929</v>
      </c>
      <c r="C272" s="3">
        <f t="shared" si="24"/>
        <v>122082.23695809612</v>
      </c>
      <c r="D272" s="3">
        <f t="shared" si="20"/>
        <v>488753.91584435693</v>
      </c>
      <c r="E272" s="4">
        <f t="shared" si="21"/>
        <v>486774.86112580972</v>
      </c>
      <c r="G272" s="2" t="str">
        <f t="shared" si="22"/>
        <v>Normal</v>
      </c>
    </row>
    <row r="273" spans="1:7" x14ac:dyDescent="0.2">
      <c r="A273">
        <v>1642</v>
      </c>
      <c r="B273" s="3">
        <f t="shared" si="23"/>
        <v>729.22600897934444</v>
      </c>
      <c r="C273" s="3">
        <f t="shared" si="24"/>
        <v>122519.76396857202</v>
      </c>
      <c r="D273" s="3">
        <f t="shared" si="20"/>
        <v>490808.28188326745</v>
      </c>
      <c r="E273" s="4">
        <f t="shared" si="21"/>
        <v>487111.91584435693</v>
      </c>
      <c r="G273" s="2" t="str">
        <f t="shared" si="22"/>
        <v>Normal</v>
      </c>
    </row>
    <row r="274" spans="1:7" x14ac:dyDescent="0.2">
      <c r="A274">
        <v>366</v>
      </c>
      <c r="B274" s="3">
        <f t="shared" si="23"/>
        <v>638.41950673450833</v>
      </c>
      <c r="C274" s="3">
        <f t="shared" si="24"/>
        <v>123172.47672642894</v>
      </c>
      <c r="D274" s="3">
        <f t="shared" si="20"/>
        <v>493328.32641245029</v>
      </c>
      <c r="E274" s="4">
        <f t="shared" si="21"/>
        <v>490442.28188326745</v>
      </c>
      <c r="G274" s="2" t="str">
        <f t="shared" si="22"/>
        <v>Normal</v>
      </c>
    </row>
    <row r="275" spans="1:7" x14ac:dyDescent="0.2">
      <c r="A275">
        <v>287</v>
      </c>
      <c r="B275" s="3">
        <f t="shared" si="23"/>
        <v>550.56463005088131</v>
      </c>
      <c r="C275" s="3">
        <f t="shared" si="24"/>
        <v>123742.57379482163</v>
      </c>
      <c r="D275" s="3">
        <f t="shared" si="20"/>
        <v>495520.85980933736</v>
      </c>
      <c r="E275" s="4">
        <f t="shared" si="21"/>
        <v>493041.32641245029</v>
      </c>
      <c r="G275" s="2" t="str">
        <f t="shared" si="22"/>
        <v>Normal</v>
      </c>
    </row>
    <row r="276" spans="1:7" x14ac:dyDescent="0.2">
      <c r="A276">
        <v>413</v>
      </c>
      <c r="B276" s="3">
        <f t="shared" si="23"/>
        <v>516.17347253816092</v>
      </c>
      <c r="C276" s="3">
        <f t="shared" si="24"/>
        <v>124240.83784611615</v>
      </c>
      <c r="D276" s="3">
        <f t="shared" si="20"/>
        <v>497479.52485700278</v>
      </c>
      <c r="E276" s="4">
        <f t="shared" si="21"/>
        <v>495107.85980933736</v>
      </c>
      <c r="G276" s="2" t="str">
        <f t="shared" si="22"/>
        <v>Normal</v>
      </c>
    </row>
    <row r="277" spans="1:7" x14ac:dyDescent="0.2">
      <c r="A277">
        <v>438</v>
      </c>
      <c r="B277" s="3">
        <f t="shared" si="23"/>
        <v>496.63010440362069</v>
      </c>
      <c r="C277" s="3">
        <f t="shared" si="24"/>
        <v>124710.00963458704</v>
      </c>
      <c r="D277" s="3">
        <f t="shared" si="20"/>
        <v>499336.66864275176</v>
      </c>
      <c r="E277" s="4">
        <f t="shared" si="21"/>
        <v>497041.52485700278</v>
      </c>
      <c r="G277" s="2" t="str">
        <f t="shared" si="22"/>
        <v>Normal</v>
      </c>
    </row>
    <row r="278" spans="1:7" x14ac:dyDescent="0.2">
      <c r="A278">
        <v>474</v>
      </c>
      <c r="B278" s="3">
        <f t="shared" si="23"/>
        <v>490.97257830271553</v>
      </c>
      <c r="C278" s="3">
        <f t="shared" si="24"/>
        <v>125163.52097594022</v>
      </c>
      <c r="D278" s="3">
        <f t="shared" si="20"/>
        <v>501145.05648206361</v>
      </c>
      <c r="E278" s="4">
        <f t="shared" si="21"/>
        <v>498862.66864275176</v>
      </c>
      <c r="G278" s="2" t="str">
        <f t="shared" si="22"/>
        <v>Normal</v>
      </c>
    </row>
    <row r="279" spans="1:7" x14ac:dyDescent="0.2">
      <c r="A279">
        <v>383</v>
      </c>
      <c r="B279" s="3">
        <f t="shared" si="23"/>
        <v>463.97943372703662</v>
      </c>
      <c r="C279" s="3">
        <f t="shared" si="24"/>
        <v>125608.44198195511</v>
      </c>
      <c r="D279" s="3">
        <f t="shared" si="20"/>
        <v>502897.74736154749</v>
      </c>
      <c r="E279" s="4">
        <f t="shared" si="21"/>
        <v>500762.05648206361</v>
      </c>
      <c r="G279" s="2" t="str">
        <f t="shared" si="22"/>
        <v>Normal</v>
      </c>
    </row>
    <row r="280" spans="1:7" x14ac:dyDescent="0.2">
      <c r="A280">
        <v>305</v>
      </c>
      <c r="B280" s="3">
        <f t="shared" si="23"/>
        <v>424.23457529527747</v>
      </c>
      <c r="C280" s="3">
        <f t="shared" si="24"/>
        <v>126026.62398646628</v>
      </c>
      <c r="D280" s="3">
        <f t="shared" si="20"/>
        <v>504530.73052116041</v>
      </c>
      <c r="E280" s="4">
        <f t="shared" si="21"/>
        <v>502592.74736154749</v>
      </c>
      <c r="G280" s="2" t="str">
        <f t="shared" si="22"/>
        <v>Normal</v>
      </c>
    </row>
    <row r="281" spans="1:7" x14ac:dyDescent="0.2">
      <c r="A281">
        <v>329</v>
      </c>
      <c r="B281" s="3">
        <f t="shared" si="23"/>
        <v>400.42593147145811</v>
      </c>
      <c r="C281" s="3">
        <f t="shared" si="24"/>
        <v>126410.98923984964</v>
      </c>
      <c r="D281" s="3">
        <f t="shared" si="20"/>
        <v>506044.38289087004</v>
      </c>
      <c r="E281" s="4">
        <f t="shared" si="21"/>
        <v>504201.73052116041</v>
      </c>
      <c r="G281" s="2" t="str">
        <f t="shared" si="22"/>
        <v>Normal</v>
      </c>
    </row>
    <row r="282" spans="1:7" x14ac:dyDescent="0.2">
      <c r="A282">
        <v>557</v>
      </c>
      <c r="B282" s="3">
        <f t="shared" si="23"/>
        <v>439.56944860359357</v>
      </c>
      <c r="C282" s="3">
        <f t="shared" si="24"/>
        <v>126783.64192988718</v>
      </c>
      <c r="D282" s="3">
        <f t="shared" si="20"/>
        <v>507574.13716815232</v>
      </c>
      <c r="E282" s="4">
        <f t="shared" si="21"/>
        <v>505487.38289087004</v>
      </c>
      <c r="G282" s="2" t="str">
        <f t="shared" si="22"/>
        <v>Normal</v>
      </c>
    </row>
    <row r="283" spans="1:7" x14ac:dyDescent="0.2">
      <c r="A283">
        <v>1606</v>
      </c>
      <c r="B283" s="3">
        <f t="shared" si="23"/>
        <v>731.17708645269522</v>
      </c>
      <c r="C283" s="3">
        <f t="shared" si="24"/>
        <v>127232.50519741532</v>
      </c>
      <c r="D283" s="3">
        <f t="shared" si="20"/>
        <v>509661.19787611399</v>
      </c>
      <c r="E283" s="4">
        <f t="shared" si="21"/>
        <v>505968.13716815232</v>
      </c>
      <c r="G283" s="2" t="str">
        <f t="shared" si="22"/>
        <v>Normal</v>
      </c>
    </row>
    <row r="284" spans="1:7" x14ac:dyDescent="0.2">
      <c r="A284">
        <v>416</v>
      </c>
      <c r="B284" s="3">
        <f t="shared" si="23"/>
        <v>652.38281483952142</v>
      </c>
      <c r="C284" s="3">
        <f t="shared" si="24"/>
        <v>127888.92514806142</v>
      </c>
      <c r="D284" s="3">
        <f t="shared" si="20"/>
        <v>512208.08340708521</v>
      </c>
      <c r="E284" s="4">
        <f t="shared" si="21"/>
        <v>509245.19787611399</v>
      </c>
      <c r="G284" s="2" t="str">
        <f t="shared" si="22"/>
        <v>Normal</v>
      </c>
    </row>
    <row r="285" spans="1:7" x14ac:dyDescent="0.2">
      <c r="A285">
        <v>343</v>
      </c>
      <c r="B285" s="3">
        <f t="shared" si="23"/>
        <v>575.03711112964106</v>
      </c>
      <c r="C285" s="3">
        <f t="shared" si="24"/>
        <v>128473.480111046</v>
      </c>
      <c r="D285" s="3">
        <f t="shared" si="20"/>
        <v>514468.95755531365</v>
      </c>
      <c r="E285" s="4">
        <f t="shared" si="21"/>
        <v>511865.08340708521</v>
      </c>
      <c r="G285" s="2" t="str">
        <f t="shared" si="22"/>
        <v>Normal</v>
      </c>
    </row>
    <row r="286" spans="1:7" x14ac:dyDescent="0.2">
      <c r="A286">
        <v>465</v>
      </c>
      <c r="B286" s="3">
        <f t="shared" si="23"/>
        <v>547.52783334723085</v>
      </c>
      <c r="C286" s="3">
        <f t="shared" si="24"/>
        <v>128995.23758328444</v>
      </c>
      <c r="D286" s="3">
        <f t="shared" si="20"/>
        <v>516528.47816648497</v>
      </c>
      <c r="E286" s="4">
        <f t="shared" si="21"/>
        <v>514003.95755531365</v>
      </c>
      <c r="G286" s="2" t="str">
        <f t="shared" si="22"/>
        <v>Normal</v>
      </c>
    </row>
    <row r="287" spans="1:7" x14ac:dyDescent="0.2">
      <c r="A287">
        <v>695</v>
      </c>
      <c r="B287" s="3">
        <f t="shared" si="23"/>
        <v>584.3958750104232</v>
      </c>
      <c r="C287" s="3">
        <f t="shared" si="24"/>
        <v>129502.12443746327</v>
      </c>
      <c r="D287" s="3">
        <f t="shared" si="20"/>
        <v>518592.89362486347</v>
      </c>
      <c r="E287" s="4">
        <f t="shared" si="21"/>
        <v>515833.47816648497</v>
      </c>
      <c r="G287" s="2" t="str">
        <f t="shared" si="22"/>
        <v>Normal</v>
      </c>
    </row>
    <row r="288" spans="1:7" x14ac:dyDescent="0.2">
      <c r="A288">
        <v>514</v>
      </c>
      <c r="B288" s="3">
        <f t="shared" si="23"/>
        <v>566.79690625781745</v>
      </c>
      <c r="C288" s="3">
        <f t="shared" si="24"/>
        <v>130034.03082809738</v>
      </c>
      <c r="D288" s="3">
        <f t="shared" si="20"/>
        <v>520702.92021864734</v>
      </c>
      <c r="E288" s="4">
        <f t="shared" si="21"/>
        <v>518078.89362486347</v>
      </c>
      <c r="G288" s="2" t="str">
        <f t="shared" si="22"/>
        <v>Normal</v>
      </c>
    </row>
    <row r="289" spans="1:7" x14ac:dyDescent="0.2">
      <c r="A289">
        <v>419</v>
      </c>
      <c r="B289" s="3">
        <f t="shared" si="23"/>
        <v>529.84767969336303</v>
      </c>
      <c r="C289" s="3">
        <f t="shared" si="24"/>
        <v>130546.73812107297</v>
      </c>
      <c r="D289" s="3">
        <f t="shared" si="20"/>
        <v>522716.80016398523</v>
      </c>
      <c r="E289" s="4">
        <f t="shared" si="21"/>
        <v>520283.92021864734</v>
      </c>
      <c r="G289" s="2" t="str">
        <f t="shared" si="22"/>
        <v>Normal</v>
      </c>
    </row>
    <row r="290" spans="1:7" x14ac:dyDescent="0.2">
      <c r="A290">
        <v>444</v>
      </c>
      <c r="B290" s="3">
        <f t="shared" si="23"/>
        <v>508.38575977002228</v>
      </c>
      <c r="C290" s="3">
        <f t="shared" si="24"/>
        <v>131028.11484080466</v>
      </c>
      <c r="D290" s="3">
        <f t="shared" si="20"/>
        <v>524620.84512298869</v>
      </c>
      <c r="E290" s="4">
        <f t="shared" si="21"/>
        <v>522272.80016398523</v>
      </c>
      <c r="G290" s="2" t="str">
        <f t="shared" si="22"/>
        <v>Normal</v>
      </c>
    </row>
    <row r="291" spans="1:7" x14ac:dyDescent="0.2">
      <c r="A291">
        <v>366</v>
      </c>
      <c r="B291" s="3">
        <f t="shared" si="23"/>
        <v>472.78931982751669</v>
      </c>
      <c r="C291" s="3">
        <f t="shared" si="24"/>
        <v>131487.59238060343</v>
      </c>
      <c r="D291" s="3">
        <f t="shared" si="20"/>
        <v>526423.15884224128</v>
      </c>
      <c r="E291" s="4">
        <f t="shared" si="21"/>
        <v>524254.84512298869</v>
      </c>
      <c r="G291" s="2" t="str">
        <f t="shared" si="22"/>
        <v>Normal</v>
      </c>
    </row>
    <row r="292" spans="1:7" x14ac:dyDescent="0.2">
      <c r="A292">
        <v>288</v>
      </c>
      <c r="B292" s="3">
        <f t="shared" si="23"/>
        <v>426.59198987063752</v>
      </c>
      <c r="C292" s="3">
        <f t="shared" si="24"/>
        <v>131912.8030354525</v>
      </c>
      <c r="D292" s="3">
        <f t="shared" si="20"/>
        <v>528077.80413168063</v>
      </c>
      <c r="E292" s="4">
        <f t="shared" si="21"/>
        <v>526135.15884224128</v>
      </c>
      <c r="G292" s="2" t="str">
        <f t="shared" si="22"/>
        <v>Normal</v>
      </c>
    </row>
    <row r="293" spans="1:7" x14ac:dyDescent="0.2">
      <c r="A293">
        <v>1961</v>
      </c>
      <c r="B293" s="3">
        <f t="shared" si="23"/>
        <v>810.19399240297821</v>
      </c>
      <c r="C293" s="3">
        <f t="shared" si="24"/>
        <v>132364.51102658932</v>
      </c>
      <c r="D293" s="3">
        <f t="shared" si="20"/>
        <v>530268.23809876025</v>
      </c>
      <c r="E293" s="4">
        <f t="shared" si="21"/>
        <v>526116.80413168063</v>
      </c>
      <c r="G293" s="2" t="str">
        <f t="shared" si="22"/>
        <v>Normal</v>
      </c>
    </row>
    <row r="294" spans="1:7" x14ac:dyDescent="0.2">
      <c r="A294">
        <v>937</v>
      </c>
      <c r="B294" s="3">
        <f t="shared" si="23"/>
        <v>841.8954943022336</v>
      </c>
      <c r="C294" s="3">
        <f t="shared" si="24"/>
        <v>133110.91076994195</v>
      </c>
      <c r="D294" s="3">
        <f t="shared" si="20"/>
        <v>533285.53857407009</v>
      </c>
      <c r="E294" s="4">
        <f t="shared" si="21"/>
        <v>529331.23809876025</v>
      </c>
      <c r="G294" s="2" t="str">
        <f t="shared" si="22"/>
        <v>Normal</v>
      </c>
    </row>
    <row r="295" spans="1:7" x14ac:dyDescent="0.2">
      <c r="A295">
        <v>459</v>
      </c>
      <c r="B295" s="3">
        <f t="shared" si="23"/>
        <v>746.1716207266752</v>
      </c>
      <c r="C295" s="3">
        <f t="shared" si="24"/>
        <v>133865.9293274564</v>
      </c>
      <c r="D295" s="3">
        <f t="shared" si="20"/>
        <v>536209.88893055229</v>
      </c>
      <c r="E295" s="4">
        <f t="shared" si="21"/>
        <v>532826.53857407009</v>
      </c>
      <c r="G295" s="2" t="str">
        <f t="shared" si="22"/>
        <v>Normal</v>
      </c>
    </row>
    <row r="296" spans="1:7" x14ac:dyDescent="0.2">
      <c r="A296">
        <v>367</v>
      </c>
      <c r="B296" s="3">
        <f t="shared" si="23"/>
        <v>651.37871554500634</v>
      </c>
      <c r="C296" s="3">
        <f t="shared" si="24"/>
        <v>134533.50949559224</v>
      </c>
      <c r="D296" s="3">
        <f t="shared" si="20"/>
        <v>538785.41669791401</v>
      </c>
      <c r="E296" s="4">
        <f t="shared" si="21"/>
        <v>535842.88893055229</v>
      </c>
      <c r="G296" s="2" t="str">
        <f t="shared" si="22"/>
        <v>Normal</v>
      </c>
    </row>
    <row r="297" spans="1:7" x14ac:dyDescent="0.2">
      <c r="A297">
        <v>403</v>
      </c>
      <c r="B297" s="3">
        <f t="shared" si="23"/>
        <v>589.28403665875476</v>
      </c>
      <c r="C297" s="3">
        <f t="shared" si="24"/>
        <v>135119.58587169411</v>
      </c>
      <c r="D297" s="3">
        <f t="shared" si="20"/>
        <v>541067.62752343516</v>
      </c>
      <c r="E297" s="4">
        <f t="shared" si="21"/>
        <v>538382.41669791401</v>
      </c>
      <c r="G297" s="2" t="str">
        <f t="shared" si="22"/>
        <v>Normal</v>
      </c>
    </row>
    <row r="298" spans="1:7" x14ac:dyDescent="0.2">
      <c r="A298">
        <v>417</v>
      </c>
      <c r="B298" s="3">
        <f t="shared" si="23"/>
        <v>546.21302749406607</v>
      </c>
      <c r="C298" s="3">
        <f t="shared" si="24"/>
        <v>135651.88940377053</v>
      </c>
      <c r="D298" s="3">
        <f t="shared" si="20"/>
        <v>543153.77064257616</v>
      </c>
      <c r="E298" s="4">
        <f t="shared" si="21"/>
        <v>540650.62752343516</v>
      </c>
      <c r="G298" s="2" t="str">
        <f t="shared" si="22"/>
        <v>Normal</v>
      </c>
    </row>
    <row r="299" spans="1:7" x14ac:dyDescent="0.2">
      <c r="A299">
        <v>440</v>
      </c>
      <c r="B299" s="3">
        <f t="shared" si="23"/>
        <v>519.65977062054958</v>
      </c>
      <c r="C299" s="3">
        <f t="shared" si="24"/>
        <v>136147.42580282784</v>
      </c>
      <c r="D299" s="3">
        <f t="shared" si="20"/>
        <v>545109.36298193189</v>
      </c>
      <c r="E299" s="4">
        <f t="shared" si="21"/>
        <v>542713.77064257616</v>
      </c>
      <c r="G299" s="2" t="str">
        <f t="shared" si="22"/>
        <v>Normal</v>
      </c>
    </row>
    <row r="300" spans="1:7" x14ac:dyDescent="0.2">
      <c r="A300">
        <v>465</v>
      </c>
      <c r="B300" s="3">
        <f t="shared" si="23"/>
        <v>505.99482796541218</v>
      </c>
      <c r="C300" s="3">
        <f t="shared" si="24"/>
        <v>136620.72810212083</v>
      </c>
      <c r="D300" s="3">
        <f t="shared" si="20"/>
        <v>546988.90723644872</v>
      </c>
      <c r="E300" s="4">
        <f t="shared" si="21"/>
        <v>544644.36298193189</v>
      </c>
      <c r="G300" s="2" t="str">
        <f t="shared" si="22"/>
        <v>Normal</v>
      </c>
    </row>
    <row r="301" spans="1:7" x14ac:dyDescent="0.2">
      <c r="A301">
        <v>392</v>
      </c>
      <c r="B301" s="3">
        <f t="shared" si="23"/>
        <v>477.49612097405912</v>
      </c>
      <c r="C301" s="3">
        <f t="shared" si="24"/>
        <v>137079.15357659056</v>
      </c>
      <c r="D301" s="3">
        <f t="shared" si="20"/>
        <v>548794.1104273363</v>
      </c>
      <c r="E301" s="4">
        <f t="shared" si="21"/>
        <v>546596.90723644872</v>
      </c>
      <c r="G301" s="2" t="str">
        <f t="shared" si="22"/>
        <v>Normal</v>
      </c>
    </row>
    <row r="302" spans="1:7" x14ac:dyDescent="0.2">
      <c r="A302">
        <v>410</v>
      </c>
      <c r="B302" s="3">
        <f t="shared" si="23"/>
        <v>460.62209073054436</v>
      </c>
      <c r="C302" s="3">
        <f t="shared" si="24"/>
        <v>137513.36268244285</v>
      </c>
      <c r="D302" s="3">
        <f t="shared" si="20"/>
        <v>550514.07282050198</v>
      </c>
      <c r="E302" s="4">
        <f t="shared" si="21"/>
        <v>548384.1104273363</v>
      </c>
      <c r="G302" s="2" t="str">
        <f t="shared" si="22"/>
        <v>Normal</v>
      </c>
    </row>
    <row r="303" spans="1:7" x14ac:dyDescent="0.2">
      <c r="A303">
        <v>443</v>
      </c>
      <c r="B303" s="3">
        <f t="shared" si="23"/>
        <v>456.21656804790825</v>
      </c>
      <c r="C303" s="3">
        <f t="shared" si="24"/>
        <v>137934.12701183208</v>
      </c>
      <c r="D303" s="3">
        <f t="shared" si="20"/>
        <v>552192.72461537621</v>
      </c>
      <c r="E303" s="4">
        <f t="shared" si="21"/>
        <v>550071.07282050198</v>
      </c>
      <c r="G303" s="2" t="str">
        <f t="shared" si="22"/>
        <v>Normal</v>
      </c>
    </row>
    <row r="304" spans="1:7" x14ac:dyDescent="0.2">
      <c r="A304">
        <v>464</v>
      </c>
      <c r="B304" s="3">
        <f t="shared" si="23"/>
        <v>458.16242603593116</v>
      </c>
      <c r="C304" s="3">
        <f t="shared" si="24"/>
        <v>138351.876508874</v>
      </c>
      <c r="D304" s="3">
        <f t="shared" si="20"/>
        <v>553865.66846153198</v>
      </c>
      <c r="E304" s="4">
        <f t="shared" si="21"/>
        <v>551728.72461537621</v>
      </c>
      <c r="G304" s="2" t="str">
        <f t="shared" si="22"/>
        <v>Normal</v>
      </c>
    </row>
    <row r="305" spans="1:7" x14ac:dyDescent="0.2">
      <c r="A305">
        <v>390</v>
      </c>
      <c r="B305" s="3">
        <f t="shared" si="23"/>
        <v>441.12181952694834</v>
      </c>
      <c r="C305" s="3">
        <f t="shared" si="24"/>
        <v>138768.36863165547</v>
      </c>
      <c r="D305" s="3">
        <f t="shared" si="20"/>
        <v>555514.59634614887</v>
      </c>
      <c r="E305" s="4">
        <f t="shared" si="21"/>
        <v>553475.66846153198</v>
      </c>
      <c r="G305" s="2" t="str">
        <f t="shared" si="22"/>
        <v>Normal</v>
      </c>
    </row>
    <row r="306" spans="1:7" x14ac:dyDescent="0.2">
      <c r="A306">
        <v>410</v>
      </c>
      <c r="B306" s="3">
        <f t="shared" si="23"/>
        <v>433.34136464521123</v>
      </c>
      <c r="C306" s="3">
        <f t="shared" si="24"/>
        <v>139170.75022374155</v>
      </c>
      <c r="D306" s="3">
        <f t="shared" si="20"/>
        <v>557116.34225961135</v>
      </c>
      <c r="E306" s="4">
        <f t="shared" si="21"/>
        <v>555104.59634614887</v>
      </c>
      <c r="G306" s="2" t="str">
        <f t="shared" si="22"/>
        <v>Normal</v>
      </c>
    </row>
    <row r="307" spans="1:7" x14ac:dyDescent="0.2">
      <c r="A307">
        <v>436</v>
      </c>
      <c r="B307" s="3">
        <f t="shared" si="23"/>
        <v>434.00602348390839</v>
      </c>
      <c r="C307" s="3">
        <f t="shared" si="24"/>
        <v>139567.36391780613</v>
      </c>
      <c r="D307" s="3">
        <f t="shared" si="20"/>
        <v>558703.46169470844</v>
      </c>
      <c r="E307" s="4">
        <f t="shared" si="21"/>
        <v>556680.34225961135</v>
      </c>
      <c r="G307" s="2" t="str">
        <f t="shared" si="22"/>
        <v>Normal</v>
      </c>
    </row>
    <row r="308" spans="1:7" x14ac:dyDescent="0.2">
      <c r="A308">
        <v>458</v>
      </c>
      <c r="B308" s="3">
        <f t="shared" si="23"/>
        <v>440.00451761293129</v>
      </c>
      <c r="C308" s="3">
        <f t="shared" si="24"/>
        <v>139965.43918835453</v>
      </c>
      <c r="D308" s="3">
        <f t="shared" si="20"/>
        <v>560301.76127103111</v>
      </c>
      <c r="E308" s="4">
        <f t="shared" si="21"/>
        <v>558245.46169470844</v>
      </c>
      <c r="G308" s="2" t="str">
        <f t="shared" si="22"/>
        <v>Normal</v>
      </c>
    </row>
    <row r="309" spans="1:7" x14ac:dyDescent="0.2">
      <c r="A309">
        <v>379</v>
      </c>
      <c r="B309" s="3">
        <f t="shared" si="23"/>
        <v>424.75338820969847</v>
      </c>
      <c r="C309" s="3">
        <f t="shared" si="24"/>
        <v>140365.60314126583</v>
      </c>
      <c r="D309" s="3">
        <f t="shared" si="20"/>
        <v>561887.16595327307</v>
      </c>
      <c r="E309" s="4">
        <f t="shared" si="21"/>
        <v>559922.76127103111</v>
      </c>
      <c r="G309" s="2" t="str">
        <f t="shared" si="22"/>
        <v>Normal</v>
      </c>
    </row>
    <row r="310" spans="1:7" x14ac:dyDescent="0.2">
      <c r="A310">
        <v>403</v>
      </c>
      <c r="B310" s="3">
        <f t="shared" si="23"/>
        <v>419.31504115727387</v>
      </c>
      <c r="C310" s="3">
        <f t="shared" si="24"/>
        <v>140753.38235594932</v>
      </c>
      <c r="D310" s="3">
        <f t="shared" si="20"/>
        <v>563432.84446495457</v>
      </c>
      <c r="E310" s="4">
        <f t="shared" si="21"/>
        <v>561484.16595327307</v>
      </c>
      <c r="G310" s="2" t="str">
        <f t="shared" si="22"/>
        <v>Normal</v>
      </c>
    </row>
    <row r="311" spans="1:7" x14ac:dyDescent="0.2">
      <c r="A311">
        <v>428</v>
      </c>
      <c r="B311" s="3">
        <f t="shared" si="23"/>
        <v>421.48628086795543</v>
      </c>
      <c r="C311" s="3">
        <f t="shared" si="24"/>
        <v>141137.40301696191</v>
      </c>
      <c r="D311" s="3">
        <f t="shared" si="20"/>
        <v>564971.09834871558</v>
      </c>
      <c r="E311" s="4">
        <f t="shared" si="21"/>
        <v>563004.84446495457</v>
      </c>
      <c r="G311" s="2" t="str">
        <f t="shared" si="22"/>
        <v>Normal</v>
      </c>
    </row>
    <row r="312" spans="1:7" x14ac:dyDescent="0.2">
      <c r="A312">
        <v>452</v>
      </c>
      <c r="B312" s="3">
        <f t="shared" si="23"/>
        <v>429.11471065096657</v>
      </c>
      <c r="C312" s="3">
        <f t="shared" si="24"/>
        <v>141524.28351272136</v>
      </c>
      <c r="D312" s="3">
        <f t="shared" si="20"/>
        <v>566526.24876153644</v>
      </c>
      <c r="E312" s="4">
        <f t="shared" si="21"/>
        <v>564519.09834871558</v>
      </c>
      <c r="G312" s="2" t="str">
        <f t="shared" si="22"/>
        <v>Normal</v>
      </c>
    </row>
    <row r="313" spans="1:7" x14ac:dyDescent="0.2">
      <c r="A313">
        <v>374</v>
      </c>
      <c r="B313" s="3">
        <f t="shared" si="23"/>
        <v>415.33603298822493</v>
      </c>
      <c r="C313" s="3">
        <f t="shared" si="24"/>
        <v>141914.71888454095</v>
      </c>
      <c r="D313" s="3">
        <f t="shared" si="20"/>
        <v>568074.21157115209</v>
      </c>
      <c r="E313" s="4">
        <f t="shared" si="21"/>
        <v>566152.24876153644</v>
      </c>
      <c r="G313" s="2" t="str">
        <f t="shared" si="22"/>
        <v>Normal</v>
      </c>
    </row>
    <row r="314" spans="1:7" x14ac:dyDescent="0.2">
      <c r="A314">
        <v>398</v>
      </c>
      <c r="B314" s="3">
        <f t="shared" si="23"/>
        <v>411.00202474116873</v>
      </c>
      <c r="C314" s="3">
        <f t="shared" si="24"/>
        <v>142294.05791340565</v>
      </c>
      <c r="D314" s="3">
        <f t="shared" si="20"/>
        <v>569587.23367836373</v>
      </c>
      <c r="E314" s="4">
        <f t="shared" si="21"/>
        <v>567676.21157115209</v>
      </c>
      <c r="G314" s="2" t="str">
        <f t="shared" si="22"/>
        <v>Normal</v>
      </c>
    </row>
    <row r="315" spans="1:7" x14ac:dyDescent="0.2">
      <c r="A315">
        <v>436</v>
      </c>
      <c r="B315" s="3">
        <f t="shared" si="23"/>
        <v>417.25151855587654</v>
      </c>
      <c r="C315" s="3">
        <f t="shared" si="24"/>
        <v>142671.12468505418</v>
      </c>
      <c r="D315" s="3">
        <f t="shared" si="20"/>
        <v>571101.75025877263</v>
      </c>
      <c r="E315" s="4">
        <f t="shared" si="21"/>
        <v>569151.23367836373</v>
      </c>
      <c r="G315" s="2" t="str">
        <f t="shared" si="22"/>
        <v>Normal</v>
      </c>
    </row>
    <row r="316" spans="1:7" x14ac:dyDescent="0.2">
      <c r="A316">
        <v>554</v>
      </c>
      <c r="B316" s="3">
        <f t="shared" si="23"/>
        <v>451.43863891690739</v>
      </c>
      <c r="C316" s="3">
        <f t="shared" si="24"/>
        <v>143058.37976379058</v>
      </c>
      <c r="D316" s="3">
        <f t="shared" si="20"/>
        <v>572684.95769407926</v>
      </c>
      <c r="E316" s="4">
        <f t="shared" si="21"/>
        <v>570547.75025877263</v>
      </c>
      <c r="G316" s="2" t="str">
        <f t="shared" si="22"/>
        <v>Normal</v>
      </c>
    </row>
    <row r="317" spans="1:7" x14ac:dyDescent="0.2">
      <c r="A317">
        <v>378</v>
      </c>
      <c r="B317" s="3">
        <f t="shared" si="23"/>
        <v>433.07897918768055</v>
      </c>
      <c r="C317" s="3">
        <f t="shared" si="24"/>
        <v>143468.50857284287</v>
      </c>
      <c r="D317" s="3">
        <f t="shared" si="20"/>
        <v>574307.11327055912</v>
      </c>
      <c r="E317" s="4">
        <f t="shared" si="21"/>
        <v>572306.95769407926</v>
      </c>
      <c r="G317" s="2" t="str">
        <f t="shared" si="22"/>
        <v>Normal</v>
      </c>
    </row>
    <row r="318" spans="1:7" x14ac:dyDescent="0.2">
      <c r="A318">
        <v>398</v>
      </c>
      <c r="B318" s="3">
        <f t="shared" si="23"/>
        <v>424.30923439076042</v>
      </c>
      <c r="C318" s="3">
        <f t="shared" si="24"/>
        <v>143863.3726796321</v>
      </c>
      <c r="D318" s="3">
        <f t="shared" si="20"/>
        <v>575877.79995291913</v>
      </c>
      <c r="E318" s="4">
        <f t="shared" si="21"/>
        <v>573909.11327055912</v>
      </c>
      <c r="G318" s="2" t="str">
        <f t="shared" si="22"/>
        <v>Normal</v>
      </c>
    </row>
    <row r="319" spans="1:7" x14ac:dyDescent="0.2">
      <c r="A319">
        <v>1830</v>
      </c>
      <c r="B319" s="3">
        <f t="shared" si="23"/>
        <v>775.73192579307033</v>
      </c>
      <c r="C319" s="3">
        <f t="shared" si="24"/>
        <v>144307.84325972403</v>
      </c>
      <c r="D319" s="3">
        <f t="shared" si="20"/>
        <v>578007.10496468924</v>
      </c>
      <c r="E319" s="4">
        <f t="shared" si="21"/>
        <v>574047.79995291913</v>
      </c>
      <c r="G319" s="2" t="str">
        <f t="shared" si="22"/>
        <v>Normal</v>
      </c>
    </row>
    <row r="320" spans="1:7" x14ac:dyDescent="0.2">
      <c r="A320">
        <v>866</v>
      </c>
      <c r="B320" s="3">
        <f t="shared" si="23"/>
        <v>798.29894434480275</v>
      </c>
      <c r="C320" s="3">
        <f t="shared" si="24"/>
        <v>145021.24869479297</v>
      </c>
      <c r="D320" s="3">
        <f t="shared" si="20"/>
        <v>580883.29372351675</v>
      </c>
      <c r="E320" s="4">
        <f t="shared" si="21"/>
        <v>577141.10496468924</v>
      </c>
      <c r="G320" s="2" t="str">
        <f t="shared" si="22"/>
        <v>Normal</v>
      </c>
    </row>
    <row r="321" spans="1:7" x14ac:dyDescent="0.2">
      <c r="A321">
        <v>883</v>
      </c>
      <c r="B321" s="3">
        <f t="shared" si="23"/>
        <v>819.47420825860206</v>
      </c>
      <c r="C321" s="3">
        <f t="shared" si="24"/>
        <v>145755.08027109469</v>
      </c>
      <c r="D321" s="3">
        <f t="shared" si="20"/>
        <v>583839.79529263731</v>
      </c>
      <c r="E321" s="4">
        <f t="shared" si="21"/>
        <v>580000.29372351675</v>
      </c>
      <c r="G321" s="2" t="str">
        <f t="shared" si="22"/>
        <v>Normal</v>
      </c>
    </row>
    <row r="322" spans="1:7" x14ac:dyDescent="0.2">
      <c r="A322">
        <v>400</v>
      </c>
      <c r="B322" s="3">
        <f t="shared" si="23"/>
        <v>714.60565619395152</v>
      </c>
      <c r="C322" s="3">
        <f t="shared" si="24"/>
        <v>146488.12020332098</v>
      </c>
      <c r="D322" s="3">
        <f t="shared" si="20"/>
        <v>586667.08646947786</v>
      </c>
      <c r="E322" s="4">
        <f t="shared" si="21"/>
        <v>583439.79529263731</v>
      </c>
      <c r="G322" s="2" t="str">
        <f t="shared" si="22"/>
        <v>Normal</v>
      </c>
    </row>
    <row r="323" spans="1:7" x14ac:dyDescent="0.2">
      <c r="A323">
        <v>835</v>
      </c>
      <c r="B323" s="3">
        <f t="shared" si="23"/>
        <v>744.7042421454637</v>
      </c>
      <c r="C323" s="3">
        <f t="shared" si="24"/>
        <v>147146.80015249067</v>
      </c>
      <c r="D323" s="3">
        <f t="shared" si="20"/>
        <v>589331.9048521081</v>
      </c>
      <c r="E323" s="4">
        <f t="shared" si="21"/>
        <v>585832.08646947786</v>
      </c>
      <c r="G323" s="2" t="str">
        <f t="shared" si="22"/>
        <v>Normal</v>
      </c>
    </row>
    <row r="324" spans="1:7" x14ac:dyDescent="0.2">
      <c r="A324">
        <v>962</v>
      </c>
      <c r="B324" s="3">
        <f t="shared" si="23"/>
        <v>799.02818160909783</v>
      </c>
      <c r="C324" s="3">
        <f t="shared" si="24"/>
        <v>147836.89636436797</v>
      </c>
      <c r="D324" s="3">
        <f t="shared" ref="D324:D387" si="25">IF(G324="Normal",B324+4*C324,D323*2)</f>
        <v>592146.61363908101</v>
      </c>
      <c r="E324" s="4">
        <f t="shared" ref="E324:E387" si="26">IF(G324="Normal",ABS( D323-A324),"" )</f>
        <v>588369.9048521081</v>
      </c>
      <c r="G324" s="2" t="str">
        <f t="shared" ref="G324:G387" si="27">IF(A324&lt;D323,"Normal","Timeout")</f>
        <v>Normal</v>
      </c>
    </row>
    <row r="325" spans="1:7" x14ac:dyDescent="0.2">
      <c r="A325">
        <v>473</v>
      </c>
      <c r="B325" s="3">
        <f t="shared" ref="B325:B388" si="28">IF(G325="Normal",(0.75*B324)+(0.25*A325),B324)</f>
        <v>717.52113620682337</v>
      </c>
      <c r="C325" s="3">
        <f t="shared" ref="C325:C388" si="29">IF(G324="Normal",(0.875*C324)+(ABS(B324-C324)*0.125)+(0.08*(A325)/2)+(1*B324),C324)</f>
        <v>148554.96602327592</v>
      </c>
      <c r="D325" s="3">
        <f t="shared" si="25"/>
        <v>594937.38522931049</v>
      </c>
      <c r="E325" s="4">
        <f t="shared" si="26"/>
        <v>591673.61363908101</v>
      </c>
      <c r="G325" s="2" t="str">
        <f t="shared" si="27"/>
        <v>Normal</v>
      </c>
    </row>
    <row r="326" spans="1:7" x14ac:dyDescent="0.2">
      <c r="A326">
        <v>490</v>
      </c>
      <c r="B326" s="3">
        <f t="shared" si="28"/>
        <v>660.6408521551175</v>
      </c>
      <c r="C326" s="3">
        <f t="shared" si="29"/>
        <v>149202.39701745691</v>
      </c>
      <c r="D326" s="3">
        <f t="shared" si="25"/>
        <v>597470.22892198281</v>
      </c>
      <c r="E326" s="4">
        <f t="shared" si="26"/>
        <v>594447.38522931049</v>
      </c>
      <c r="G326" s="2" t="str">
        <f t="shared" si="27"/>
        <v>Normal</v>
      </c>
    </row>
    <row r="327" spans="1:7" x14ac:dyDescent="0.2">
      <c r="A327">
        <v>416</v>
      </c>
      <c r="B327" s="3">
        <f t="shared" si="28"/>
        <v>599.48063911633812</v>
      </c>
      <c r="C327" s="3">
        <f t="shared" si="29"/>
        <v>149797.09776309264</v>
      </c>
      <c r="D327" s="3">
        <f t="shared" si="25"/>
        <v>599787.87169148691</v>
      </c>
      <c r="E327" s="4">
        <f t="shared" si="26"/>
        <v>597054.22892198281</v>
      </c>
      <c r="G327" s="2" t="str">
        <f t="shared" si="27"/>
        <v>Normal</v>
      </c>
    </row>
    <row r="328" spans="1:7" x14ac:dyDescent="0.2">
      <c r="A328">
        <v>435</v>
      </c>
      <c r="B328" s="3">
        <f t="shared" si="28"/>
        <v>558.36047933725354</v>
      </c>
      <c r="C328" s="3">
        <f t="shared" si="29"/>
        <v>150339.04332231943</v>
      </c>
      <c r="D328" s="3">
        <f t="shared" si="25"/>
        <v>601914.53376861499</v>
      </c>
      <c r="E328" s="4">
        <f t="shared" si="26"/>
        <v>599352.87169148691</v>
      </c>
      <c r="G328" s="2" t="str">
        <f t="shared" si="27"/>
        <v>Normal</v>
      </c>
    </row>
    <row r="329" spans="1:7" x14ac:dyDescent="0.2">
      <c r="A329">
        <v>462</v>
      </c>
      <c r="B329" s="3">
        <f t="shared" si="28"/>
        <v>534.27035950294021</v>
      </c>
      <c r="C329" s="3">
        <f t="shared" si="29"/>
        <v>150846.08874173954</v>
      </c>
      <c r="D329" s="3">
        <f t="shared" si="25"/>
        <v>603918.62532646116</v>
      </c>
      <c r="E329" s="4">
        <f t="shared" si="26"/>
        <v>601452.53376861499</v>
      </c>
      <c r="G329" s="2" t="str">
        <f t="shared" si="27"/>
        <v>Normal</v>
      </c>
    </row>
    <row r="330" spans="1:7" x14ac:dyDescent="0.2">
      <c r="A330">
        <v>382</v>
      </c>
      <c r="B330" s="3">
        <f t="shared" si="28"/>
        <v>496.20276962720516</v>
      </c>
      <c r="C330" s="3">
        <f t="shared" si="29"/>
        <v>151328.85530630461</v>
      </c>
      <c r="D330" s="3">
        <f t="shared" si="25"/>
        <v>605811.62399484566</v>
      </c>
      <c r="E330" s="4">
        <f t="shared" si="26"/>
        <v>603536.62532646116</v>
      </c>
      <c r="G330" s="2" t="str">
        <f t="shared" si="27"/>
        <v>Normal</v>
      </c>
    </row>
    <row r="331" spans="1:7" x14ac:dyDescent="0.2">
      <c r="A331">
        <v>415</v>
      </c>
      <c r="B331" s="3">
        <f t="shared" si="28"/>
        <v>475.90207722040384</v>
      </c>
      <c r="C331" s="3">
        <f t="shared" si="29"/>
        <v>151779.63272972844</v>
      </c>
      <c r="D331" s="3">
        <f t="shared" si="25"/>
        <v>607594.43299613416</v>
      </c>
      <c r="E331" s="4">
        <f t="shared" si="26"/>
        <v>605396.62399484566</v>
      </c>
      <c r="G331" s="2" t="str">
        <f t="shared" si="27"/>
        <v>Normal</v>
      </c>
    </row>
    <row r="332" spans="1:7" x14ac:dyDescent="0.2">
      <c r="A332">
        <v>538</v>
      </c>
      <c r="B332" s="3">
        <f t="shared" si="28"/>
        <v>491.42655791530285</v>
      </c>
      <c r="C332" s="3">
        <f t="shared" si="29"/>
        <v>152217.5670472963</v>
      </c>
      <c r="D332" s="3">
        <f t="shared" si="25"/>
        <v>609361.69474710047</v>
      </c>
      <c r="E332" s="4">
        <f t="shared" si="26"/>
        <v>607056.43299613416</v>
      </c>
      <c r="G332" s="2" t="str">
        <f t="shared" si="27"/>
        <v>Normal</v>
      </c>
    </row>
    <row r="333" spans="1:7" x14ac:dyDescent="0.2">
      <c r="A333">
        <v>456</v>
      </c>
      <c r="B333" s="3">
        <f t="shared" si="28"/>
        <v>482.56991843647711</v>
      </c>
      <c r="C333" s="3">
        <f t="shared" si="29"/>
        <v>152665.80528547219</v>
      </c>
      <c r="D333" s="3">
        <f t="shared" si="25"/>
        <v>611145.79106032522</v>
      </c>
      <c r="E333" s="4">
        <f t="shared" si="26"/>
        <v>608905.69474710047</v>
      </c>
      <c r="G333" s="2" t="str">
        <f t="shared" si="27"/>
        <v>Normal</v>
      </c>
    </row>
    <row r="334" spans="1:7" x14ac:dyDescent="0.2">
      <c r="A334">
        <v>383</v>
      </c>
      <c r="B334" s="3">
        <f t="shared" si="28"/>
        <v>457.67743882735783</v>
      </c>
      <c r="C334" s="3">
        <f t="shared" si="29"/>
        <v>153103.3739641041</v>
      </c>
      <c r="D334" s="3">
        <f t="shared" si="25"/>
        <v>612871.17329524376</v>
      </c>
      <c r="E334" s="4">
        <f t="shared" si="26"/>
        <v>610762.79106032522</v>
      </c>
      <c r="G334" s="2" t="str">
        <f t="shared" si="27"/>
        <v>Normal</v>
      </c>
    </row>
    <row r="335" spans="1:7" x14ac:dyDescent="0.2">
      <c r="A335">
        <v>406</v>
      </c>
      <c r="B335" s="3">
        <f t="shared" si="28"/>
        <v>444.75807912051835</v>
      </c>
      <c r="C335" s="3">
        <f t="shared" si="29"/>
        <v>153520.08172307804</v>
      </c>
      <c r="D335" s="3">
        <f t="shared" si="25"/>
        <v>614525.08497143269</v>
      </c>
      <c r="E335" s="4">
        <f t="shared" si="26"/>
        <v>612465.17329524376</v>
      </c>
      <c r="G335" s="2" t="str">
        <f t="shared" si="27"/>
        <v>Normal</v>
      </c>
    </row>
    <row r="336" spans="1:7" x14ac:dyDescent="0.2">
      <c r="A336">
        <v>426</v>
      </c>
      <c r="B336" s="3">
        <f t="shared" si="28"/>
        <v>440.06855934038879</v>
      </c>
      <c r="C336" s="3">
        <f t="shared" si="29"/>
        <v>153926.28504230847</v>
      </c>
      <c r="D336" s="3">
        <f t="shared" si="25"/>
        <v>616145.20872857433</v>
      </c>
      <c r="E336" s="4">
        <f t="shared" si="26"/>
        <v>614099.08497143269</v>
      </c>
      <c r="G336" s="2" t="str">
        <f t="shared" si="27"/>
        <v>Normal</v>
      </c>
    </row>
    <row r="337" spans="1:7" x14ac:dyDescent="0.2">
      <c r="A337">
        <v>1972</v>
      </c>
      <c r="B337" s="3">
        <f t="shared" si="28"/>
        <v>823.05141950529162</v>
      </c>
      <c r="C337" s="3">
        <f t="shared" si="29"/>
        <v>154390.2250317313</v>
      </c>
      <c r="D337" s="3">
        <f t="shared" si="25"/>
        <v>618383.95154643047</v>
      </c>
      <c r="E337" s="4">
        <f t="shared" si="26"/>
        <v>614173.20872857433</v>
      </c>
      <c r="G337" s="2" t="str">
        <f t="shared" si="27"/>
        <v>Normal</v>
      </c>
    </row>
    <row r="338" spans="1:7" x14ac:dyDescent="0.2">
      <c r="A338">
        <v>588</v>
      </c>
      <c r="B338" s="3">
        <f t="shared" si="28"/>
        <v>764.28856462896874</v>
      </c>
      <c r="C338" s="3">
        <f t="shared" si="29"/>
        <v>155133.91502379844</v>
      </c>
      <c r="D338" s="3">
        <f t="shared" si="25"/>
        <v>621299.94865982269</v>
      </c>
      <c r="E338" s="4">
        <f t="shared" si="26"/>
        <v>617795.95154643047</v>
      </c>
      <c r="G338" s="2" t="str">
        <f t="shared" si="27"/>
        <v>Normal</v>
      </c>
    </row>
    <row r="339" spans="1:7" x14ac:dyDescent="0.2">
      <c r="A339">
        <v>397</v>
      </c>
      <c r="B339" s="3">
        <f t="shared" si="28"/>
        <v>672.46642347172656</v>
      </c>
      <c r="C339" s="3">
        <f t="shared" si="29"/>
        <v>155818.54751784881</v>
      </c>
      <c r="D339" s="3">
        <f t="shared" si="25"/>
        <v>623946.65649486694</v>
      </c>
      <c r="E339" s="4">
        <f t="shared" si="26"/>
        <v>620902.94865982269</v>
      </c>
      <c r="G339" s="2" t="str">
        <f t="shared" si="27"/>
        <v>Normal</v>
      </c>
    </row>
    <row r="340" spans="1:7" x14ac:dyDescent="0.2">
      <c r="A340">
        <v>422</v>
      </c>
      <c r="B340" s="3">
        <f t="shared" si="28"/>
        <v>609.84981760379492</v>
      </c>
      <c r="C340" s="3">
        <f t="shared" si="29"/>
        <v>156423.83563838658</v>
      </c>
      <c r="D340" s="3">
        <f t="shared" si="25"/>
        <v>626305.19237115013</v>
      </c>
      <c r="E340" s="4">
        <f t="shared" si="26"/>
        <v>623524.65649486694</v>
      </c>
      <c r="G340" s="2" t="str">
        <f t="shared" si="27"/>
        <v>Normal</v>
      </c>
    </row>
    <row r="341" spans="1:7" x14ac:dyDescent="0.2">
      <c r="A341">
        <v>445</v>
      </c>
      <c r="B341" s="3">
        <f t="shared" si="28"/>
        <v>568.63736320284625</v>
      </c>
      <c r="C341" s="3">
        <f t="shared" si="29"/>
        <v>156975.25422878988</v>
      </c>
      <c r="D341" s="3">
        <f t="shared" si="25"/>
        <v>628469.6542783624</v>
      </c>
      <c r="E341" s="4">
        <f t="shared" si="26"/>
        <v>625860.19237115013</v>
      </c>
      <c r="G341" s="2" t="str">
        <f t="shared" si="27"/>
        <v>Normal</v>
      </c>
    </row>
    <row r="342" spans="1:7" x14ac:dyDescent="0.2">
      <c r="A342">
        <v>367</v>
      </c>
      <c r="B342" s="3">
        <f t="shared" si="28"/>
        <v>518.22802240213468</v>
      </c>
      <c r="C342" s="3">
        <f t="shared" si="29"/>
        <v>157487.49192159236</v>
      </c>
      <c r="D342" s="3">
        <f t="shared" si="25"/>
        <v>630468.19570877159</v>
      </c>
      <c r="E342" s="4">
        <f t="shared" si="26"/>
        <v>628102.6542783624</v>
      </c>
      <c r="G342" s="2" t="str">
        <f t="shared" si="27"/>
        <v>Normal</v>
      </c>
    </row>
    <row r="343" spans="1:7" x14ac:dyDescent="0.2">
      <c r="A343">
        <v>289</v>
      </c>
      <c r="B343" s="3">
        <f t="shared" si="28"/>
        <v>460.92101680160101</v>
      </c>
      <c r="C343" s="3">
        <f t="shared" si="29"/>
        <v>157952.50144119424</v>
      </c>
      <c r="D343" s="3">
        <f t="shared" si="25"/>
        <v>632270.92678157857</v>
      </c>
      <c r="E343" s="4">
        <f t="shared" si="26"/>
        <v>630179.19570877159</v>
      </c>
      <c r="G343" s="2" t="str">
        <f t="shared" si="27"/>
        <v>Normal</v>
      </c>
    </row>
    <row r="344" spans="1:7" x14ac:dyDescent="0.2">
      <c r="A344">
        <v>416</v>
      </c>
      <c r="B344" s="3">
        <f t="shared" si="28"/>
        <v>449.69076260120073</v>
      </c>
      <c r="C344" s="3">
        <f t="shared" si="29"/>
        <v>158372.44733089567</v>
      </c>
      <c r="D344" s="3">
        <f t="shared" si="25"/>
        <v>633939.48008618387</v>
      </c>
      <c r="E344" s="4">
        <f t="shared" si="26"/>
        <v>631854.92678157857</v>
      </c>
      <c r="G344" s="2" t="str">
        <f t="shared" si="27"/>
        <v>Normal</v>
      </c>
    </row>
    <row r="345" spans="1:7" x14ac:dyDescent="0.2">
      <c r="A345">
        <v>435</v>
      </c>
      <c r="B345" s="3">
        <f t="shared" si="28"/>
        <v>446.01807195090055</v>
      </c>
      <c r="C345" s="3">
        <f t="shared" si="29"/>
        <v>158783.32674817173</v>
      </c>
      <c r="D345" s="3">
        <f t="shared" si="25"/>
        <v>635579.32506463781</v>
      </c>
      <c r="E345" s="4">
        <f t="shared" si="26"/>
        <v>633504.48008618387</v>
      </c>
      <c r="G345" s="2" t="str">
        <f t="shared" si="27"/>
        <v>Normal</v>
      </c>
    </row>
    <row r="346" spans="1:7" x14ac:dyDescent="0.2">
      <c r="A346">
        <v>373</v>
      </c>
      <c r="B346" s="3">
        <f t="shared" si="28"/>
        <v>427.76355396317541</v>
      </c>
      <c r="C346" s="3">
        <f t="shared" si="29"/>
        <v>159188.51256112877</v>
      </c>
      <c r="D346" s="3">
        <f t="shared" si="25"/>
        <v>637181.81379847822</v>
      </c>
      <c r="E346" s="4">
        <f t="shared" si="26"/>
        <v>635206.32506463781</v>
      </c>
      <c r="G346" s="2" t="str">
        <f t="shared" si="27"/>
        <v>Normal</v>
      </c>
    </row>
    <row r="347" spans="1:7" x14ac:dyDescent="0.2">
      <c r="A347">
        <v>388</v>
      </c>
      <c r="B347" s="3">
        <f t="shared" si="28"/>
        <v>417.82266547238157</v>
      </c>
      <c r="C347" s="3">
        <f t="shared" si="29"/>
        <v>159578.32567084656</v>
      </c>
      <c r="D347" s="3">
        <f t="shared" si="25"/>
        <v>638731.12534885865</v>
      </c>
      <c r="E347" s="4">
        <f t="shared" si="26"/>
        <v>636793.81379847822</v>
      </c>
      <c r="G347" s="2" t="str">
        <f t="shared" si="27"/>
        <v>Normal</v>
      </c>
    </row>
    <row r="348" spans="1:7" x14ac:dyDescent="0.2">
      <c r="A348">
        <v>413</v>
      </c>
      <c r="B348" s="3">
        <f t="shared" si="28"/>
        <v>416.61699910428615</v>
      </c>
      <c r="C348" s="3">
        <f t="shared" si="29"/>
        <v>159960.44050313489</v>
      </c>
      <c r="D348" s="3">
        <f t="shared" si="25"/>
        <v>640258.37901164382</v>
      </c>
      <c r="E348" s="4">
        <f t="shared" si="26"/>
        <v>638318.12534885865</v>
      </c>
      <c r="G348" s="2" t="str">
        <f t="shared" si="27"/>
        <v>Normal</v>
      </c>
    </row>
    <row r="349" spans="1:7" x14ac:dyDescent="0.2">
      <c r="A349">
        <v>437</v>
      </c>
      <c r="B349" s="3">
        <f t="shared" si="28"/>
        <v>421.71274932821461</v>
      </c>
      <c r="C349" s="3">
        <f t="shared" si="29"/>
        <v>160342.46037735115</v>
      </c>
      <c r="D349" s="3">
        <f t="shared" si="25"/>
        <v>641791.55425873282</v>
      </c>
      <c r="E349" s="4">
        <f t="shared" si="26"/>
        <v>639821.37901164382</v>
      </c>
      <c r="G349" s="2" t="str">
        <f t="shared" si="27"/>
        <v>Normal</v>
      </c>
    </row>
    <row r="350" spans="1:7" x14ac:dyDescent="0.2">
      <c r="A350">
        <v>470</v>
      </c>
      <c r="B350" s="3">
        <f t="shared" si="28"/>
        <v>433.78456199616096</v>
      </c>
      <c r="C350" s="3">
        <f t="shared" si="29"/>
        <v>160730.25903301331</v>
      </c>
      <c r="D350" s="3">
        <f t="shared" si="25"/>
        <v>643354.82069404935</v>
      </c>
      <c r="E350" s="4">
        <f t="shared" si="26"/>
        <v>641321.55425873282</v>
      </c>
      <c r="G350" s="2" t="str">
        <f t="shared" si="27"/>
        <v>Normal</v>
      </c>
    </row>
    <row r="351" spans="1:7" x14ac:dyDescent="0.2">
      <c r="A351">
        <v>387</v>
      </c>
      <c r="B351" s="3">
        <f t="shared" si="28"/>
        <v>422.08842149712075</v>
      </c>
      <c r="C351" s="3">
        <f t="shared" si="29"/>
        <v>161125.30052475995</v>
      </c>
      <c r="D351" s="3">
        <f t="shared" si="25"/>
        <v>644923.29052053695</v>
      </c>
      <c r="E351" s="4">
        <f t="shared" si="26"/>
        <v>642967.82069404935</v>
      </c>
      <c r="G351" s="2" t="str">
        <f t="shared" si="27"/>
        <v>Normal</v>
      </c>
    </row>
    <row r="352" spans="1:7" x14ac:dyDescent="0.2">
      <c r="A352">
        <v>407</v>
      </c>
      <c r="B352" s="3">
        <f t="shared" si="28"/>
        <v>418.31631612284059</v>
      </c>
      <c r="C352" s="3">
        <f t="shared" si="29"/>
        <v>161510.90789356991</v>
      </c>
      <c r="D352" s="3">
        <f t="shared" si="25"/>
        <v>646461.94789040252</v>
      </c>
      <c r="E352" s="4">
        <f t="shared" si="26"/>
        <v>644516.29052053695</v>
      </c>
      <c r="G352" s="2" t="str">
        <f t="shared" si="27"/>
        <v>Normal</v>
      </c>
    </row>
    <row r="353" spans="1:7" x14ac:dyDescent="0.2">
      <c r="A353">
        <v>435</v>
      </c>
      <c r="B353" s="3">
        <f t="shared" si="28"/>
        <v>422.48723709213044</v>
      </c>
      <c r="C353" s="3">
        <f t="shared" si="29"/>
        <v>161894.33467017737</v>
      </c>
      <c r="D353" s="3">
        <f t="shared" si="25"/>
        <v>647999.82591780159</v>
      </c>
      <c r="E353" s="4">
        <f t="shared" si="26"/>
        <v>646026.94789040252</v>
      </c>
      <c r="G353" s="2" t="str">
        <f t="shared" si="27"/>
        <v>Normal</v>
      </c>
    </row>
    <row r="354" spans="1:7" x14ac:dyDescent="0.2">
      <c r="A354">
        <v>458</v>
      </c>
      <c r="B354" s="3">
        <f t="shared" si="28"/>
        <v>431.36542781909782</v>
      </c>
      <c r="C354" s="3">
        <f t="shared" si="29"/>
        <v>162282.331002633</v>
      </c>
      <c r="D354" s="3">
        <f t="shared" si="25"/>
        <v>649560.68943835108</v>
      </c>
      <c r="E354" s="4">
        <f t="shared" si="26"/>
        <v>647541.82591780159</v>
      </c>
      <c r="G354" s="2" t="str">
        <f t="shared" si="27"/>
        <v>Normal</v>
      </c>
    </row>
    <row r="355" spans="1:7" x14ac:dyDescent="0.2">
      <c r="A355">
        <v>378</v>
      </c>
      <c r="B355" s="3">
        <f t="shared" si="28"/>
        <v>418.02407086432333</v>
      </c>
      <c r="C355" s="3">
        <f t="shared" si="29"/>
        <v>162674.89575197469</v>
      </c>
      <c r="D355" s="3">
        <f t="shared" si="25"/>
        <v>651117.60707876307</v>
      </c>
      <c r="E355" s="4">
        <f t="shared" si="26"/>
        <v>649182.68943835108</v>
      </c>
      <c r="G355" s="2" t="str">
        <f t="shared" si="27"/>
        <v>Normal</v>
      </c>
    </row>
    <row r="356" spans="1:7" x14ac:dyDescent="0.2">
      <c r="A356">
        <v>405</v>
      </c>
      <c r="B356" s="3">
        <f t="shared" si="28"/>
        <v>414.76805314824253</v>
      </c>
      <c r="C356" s="3">
        <f t="shared" si="29"/>
        <v>163056.86681398097</v>
      </c>
      <c r="D356" s="3">
        <f t="shared" si="25"/>
        <v>652642.23530907219</v>
      </c>
      <c r="E356" s="4">
        <f t="shared" si="26"/>
        <v>650712.60707876307</v>
      </c>
      <c r="G356" s="2" t="str">
        <f t="shared" si="27"/>
        <v>Normal</v>
      </c>
    </row>
    <row r="357" spans="1:7" x14ac:dyDescent="0.2">
      <c r="A357">
        <v>437</v>
      </c>
      <c r="B357" s="3">
        <f t="shared" si="28"/>
        <v>420.32603986118193</v>
      </c>
      <c r="C357" s="3">
        <f t="shared" si="29"/>
        <v>163437.2688604857</v>
      </c>
      <c r="D357" s="3">
        <f t="shared" si="25"/>
        <v>654169.40148180397</v>
      </c>
      <c r="E357" s="4">
        <f t="shared" si="26"/>
        <v>652205.23530907219</v>
      </c>
      <c r="G357" s="2" t="str">
        <f t="shared" si="27"/>
        <v>Normal</v>
      </c>
    </row>
    <row r="358" spans="1:7" x14ac:dyDescent="0.2">
      <c r="A358">
        <v>563</v>
      </c>
      <c r="B358" s="3">
        <f t="shared" si="28"/>
        <v>455.99452989588644</v>
      </c>
      <c r="C358" s="3">
        <f t="shared" si="29"/>
        <v>163827.57414536423</v>
      </c>
      <c r="D358" s="3">
        <f t="shared" si="25"/>
        <v>655766.29111135274</v>
      </c>
      <c r="E358" s="4">
        <f t="shared" si="26"/>
        <v>653606.40148180397</v>
      </c>
      <c r="G358" s="2" t="str">
        <f t="shared" si="27"/>
        <v>Normal</v>
      </c>
    </row>
    <row r="359" spans="1:7" x14ac:dyDescent="0.2">
      <c r="A359">
        <v>382</v>
      </c>
      <c r="B359" s="3">
        <f t="shared" si="28"/>
        <v>437.49589742191483</v>
      </c>
      <c r="C359" s="3">
        <f t="shared" si="29"/>
        <v>164241.84935902315</v>
      </c>
      <c r="D359" s="3">
        <f t="shared" si="25"/>
        <v>657404.89333351457</v>
      </c>
      <c r="E359" s="4">
        <f t="shared" si="26"/>
        <v>655384.29111135274</v>
      </c>
      <c r="G359" s="2" t="str">
        <f t="shared" si="27"/>
        <v>Normal</v>
      </c>
    </row>
    <row r="360" spans="1:7" x14ac:dyDescent="0.2">
      <c r="A360">
        <v>397</v>
      </c>
      <c r="B360" s="3">
        <f t="shared" si="28"/>
        <v>427.37192306643612</v>
      </c>
      <c r="C360" s="3">
        <f t="shared" si="29"/>
        <v>164640.53826926733</v>
      </c>
      <c r="D360" s="3">
        <f t="shared" si="25"/>
        <v>658989.52500013576</v>
      </c>
      <c r="E360" s="4">
        <f t="shared" si="26"/>
        <v>657007.89333351457</v>
      </c>
      <c r="G360" s="2" t="str">
        <f t="shared" si="27"/>
        <v>Normal</v>
      </c>
    </row>
    <row r="361" spans="1:7" x14ac:dyDescent="0.2">
      <c r="A361">
        <v>1674</v>
      </c>
      <c r="B361" s="3">
        <f t="shared" si="28"/>
        <v>739.02894229982712</v>
      </c>
      <c r="C361" s="3">
        <f t="shared" si="29"/>
        <v>165081.44870195046</v>
      </c>
      <c r="D361" s="3">
        <f t="shared" si="25"/>
        <v>661064.82375010161</v>
      </c>
      <c r="E361" s="4">
        <f t="shared" si="26"/>
        <v>657315.52500013576</v>
      </c>
      <c r="G361" s="2" t="str">
        <f t="shared" si="27"/>
        <v>Normal</v>
      </c>
    </row>
    <row r="362" spans="1:7" x14ac:dyDescent="0.2">
      <c r="A362">
        <v>423</v>
      </c>
      <c r="B362" s="3">
        <f t="shared" si="28"/>
        <v>660.02170672487034</v>
      </c>
      <c r="C362" s="3">
        <f t="shared" si="29"/>
        <v>165745.01902646283</v>
      </c>
      <c r="D362" s="3">
        <f t="shared" si="25"/>
        <v>663640.09781257622</v>
      </c>
      <c r="E362" s="4">
        <f t="shared" si="26"/>
        <v>660641.82375010161</v>
      </c>
      <c r="G362" s="2" t="str">
        <f t="shared" si="27"/>
        <v>Normal</v>
      </c>
    </row>
    <row r="363" spans="1:7" x14ac:dyDescent="0.2">
      <c r="A363">
        <v>447</v>
      </c>
      <c r="B363" s="3">
        <f t="shared" si="28"/>
        <v>606.76628004365273</v>
      </c>
      <c r="C363" s="3">
        <f t="shared" si="29"/>
        <v>166340.41801984707</v>
      </c>
      <c r="D363" s="3">
        <f t="shared" si="25"/>
        <v>665968.43835943192</v>
      </c>
      <c r="E363" s="4">
        <f t="shared" si="26"/>
        <v>663193.09781257622</v>
      </c>
      <c r="G363" s="2" t="str">
        <f t="shared" si="27"/>
        <v>Normal</v>
      </c>
    </row>
    <row r="364" spans="1:7" x14ac:dyDescent="0.2">
      <c r="A364">
        <v>207</v>
      </c>
      <c r="B364" s="3">
        <f t="shared" si="28"/>
        <v>506.82471003273952</v>
      </c>
      <c r="C364" s="3">
        <f t="shared" si="29"/>
        <v>166879.61851488528</v>
      </c>
      <c r="D364" s="3">
        <f t="shared" si="25"/>
        <v>668025.29876957391</v>
      </c>
      <c r="E364" s="4">
        <f t="shared" si="26"/>
        <v>665761.43835943192</v>
      </c>
      <c r="G364" s="2" t="str">
        <f t="shared" si="27"/>
        <v>Normal</v>
      </c>
    </row>
    <row r="365" spans="1:7" x14ac:dyDescent="0.2">
      <c r="A365">
        <v>391</v>
      </c>
      <c r="B365" s="3">
        <f t="shared" si="28"/>
        <v>477.86853252455467</v>
      </c>
      <c r="C365" s="3">
        <f t="shared" si="29"/>
        <v>167338.73013616394</v>
      </c>
      <c r="D365" s="3">
        <f t="shared" si="25"/>
        <v>669832.78907718032</v>
      </c>
      <c r="E365" s="4">
        <f t="shared" si="26"/>
        <v>667634.29876957391</v>
      </c>
      <c r="G365" s="2" t="str">
        <f t="shared" si="27"/>
        <v>Normal</v>
      </c>
    </row>
    <row r="366" spans="1:7" x14ac:dyDescent="0.2">
      <c r="A366">
        <v>1985</v>
      </c>
      <c r="B366" s="3">
        <f t="shared" si="28"/>
        <v>854.651399393416</v>
      </c>
      <c r="C366" s="3">
        <f t="shared" si="29"/>
        <v>167836.26510212291</v>
      </c>
      <c r="D366" s="3">
        <f t="shared" si="25"/>
        <v>672199.71180788509</v>
      </c>
      <c r="E366" s="4">
        <f t="shared" si="26"/>
        <v>667847.78907718032</v>
      </c>
      <c r="G366" s="2" t="str">
        <f t="shared" si="27"/>
        <v>Normal</v>
      </c>
    </row>
    <row r="367" spans="1:7" x14ac:dyDescent="0.2">
      <c r="A367">
        <v>652</v>
      </c>
      <c r="B367" s="3">
        <f t="shared" si="28"/>
        <v>803.98854954506203</v>
      </c>
      <c r="C367" s="3">
        <f t="shared" si="29"/>
        <v>168610.16507659215</v>
      </c>
      <c r="D367" s="3">
        <f t="shared" si="25"/>
        <v>675244.64885591366</v>
      </c>
      <c r="E367" s="4">
        <f t="shared" si="26"/>
        <v>671547.71180788509</v>
      </c>
      <c r="G367" s="2" t="str">
        <f t="shared" si="27"/>
        <v>Normal</v>
      </c>
    </row>
    <row r="368" spans="1:7" x14ac:dyDescent="0.2">
      <c r="A368">
        <v>1896</v>
      </c>
      <c r="B368" s="3">
        <f t="shared" si="28"/>
        <v>1076.9914121587965</v>
      </c>
      <c r="C368" s="3">
        <f t="shared" si="29"/>
        <v>169389.49505744406</v>
      </c>
      <c r="D368" s="3">
        <f t="shared" si="25"/>
        <v>678634.97164193506</v>
      </c>
      <c r="E368" s="4">
        <f t="shared" si="26"/>
        <v>673348.64885591366</v>
      </c>
      <c r="G368" s="2" t="str">
        <f t="shared" si="27"/>
        <v>Normal</v>
      </c>
    </row>
    <row r="369" spans="1:7" x14ac:dyDescent="0.2">
      <c r="A369">
        <v>2696</v>
      </c>
      <c r="B369" s="3">
        <f t="shared" si="28"/>
        <v>1481.7435591190974</v>
      </c>
      <c r="C369" s="3">
        <f t="shared" si="29"/>
        <v>170439.702543083</v>
      </c>
      <c r="D369" s="3">
        <f t="shared" si="25"/>
        <v>683240.55373145104</v>
      </c>
      <c r="E369" s="4">
        <f t="shared" si="26"/>
        <v>675938.97164193506</v>
      </c>
      <c r="G369" s="2" t="str">
        <f t="shared" si="27"/>
        <v>Normal</v>
      </c>
    </row>
    <row r="370" spans="1:7" x14ac:dyDescent="0.2">
      <c r="A370">
        <v>376</v>
      </c>
      <c r="B370" s="3">
        <f t="shared" si="28"/>
        <v>1205.3076693393232</v>
      </c>
      <c r="C370" s="3">
        <f t="shared" si="29"/>
        <v>171751.26815731218</v>
      </c>
      <c r="D370" s="3">
        <f t="shared" si="25"/>
        <v>688210.38029858808</v>
      </c>
      <c r="E370" s="4">
        <f t="shared" si="26"/>
        <v>682864.55373145104</v>
      </c>
      <c r="G370" s="2" t="str">
        <f t="shared" si="27"/>
        <v>Normal</v>
      </c>
    </row>
    <row r="371" spans="1:7" x14ac:dyDescent="0.2">
      <c r="A371">
        <v>393</v>
      </c>
      <c r="B371" s="3">
        <f t="shared" si="28"/>
        <v>1002.2307520044924</v>
      </c>
      <c r="C371" s="3">
        <f t="shared" si="29"/>
        <v>172821.6323679841</v>
      </c>
      <c r="D371" s="3">
        <f t="shared" si="25"/>
        <v>692288.76022394095</v>
      </c>
      <c r="E371" s="4">
        <f t="shared" si="26"/>
        <v>687817.38029858808</v>
      </c>
      <c r="G371" s="2" t="str">
        <f t="shared" si="27"/>
        <v>Normal</v>
      </c>
    </row>
    <row r="372" spans="1:7" x14ac:dyDescent="0.2">
      <c r="A372">
        <v>539</v>
      </c>
      <c r="B372" s="3">
        <f t="shared" si="28"/>
        <v>886.42306400336929</v>
      </c>
      <c r="C372" s="3">
        <f t="shared" si="29"/>
        <v>173720.14427598802</v>
      </c>
      <c r="D372" s="3">
        <f t="shared" si="25"/>
        <v>695767.00016795541</v>
      </c>
      <c r="E372" s="4">
        <f t="shared" si="26"/>
        <v>691749.76022394095</v>
      </c>
      <c r="G372" s="2" t="str">
        <f t="shared" si="27"/>
        <v>Normal</v>
      </c>
    </row>
    <row r="373" spans="1:7" x14ac:dyDescent="0.2">
      <c r="A373">
        <v>977</v>
      </c>
      <c r="B373" s="3">
        <f t="shared" si="28"/>
        <v>909.06729800252697</v>
      </c>
      <c r="C373" s="3">
        <f t="shared" si="29"/>
        <v>174534.84445699095</v>
      </c>
      <c r="D373" s="3">
        <f t="shared" si="25"/>
        <v>699048.44512596633</v>
      </c>
      <c r="E373" s="4">
        <f t="shared" si="26"/>
        <v>694790.00016795541</v>
      </c>
      <c r="G373" s="2" t="str">
        <f t="shared" si="27"/>
        <v>Normal</v>
      </c>
    </row>
    <row r="374" spans="1:7" x14ac:dyDescent="0.2">
      <c r="A374">
        <v>1307</v>
      </c>
      <c r="B374" s="3">
        <f t="shared" si="28"/>
        <v>1008.5504735018952</v>
      </c>
      <c r="C374" s="3">
        <f t="shared" si="29"/>
        <v>175382.55834274317</v>
      </c>
      <c r="D374" s="3">
        <f t="shared" si="25"/>
        <v>702538.78384447459</v>
      </c>
      <c r="E374" s="4">
        <f t="shared" si="26"/>
        <v>697741.44512596633</v>
      </c>
      <c r="G374" s="2" t="str">
        <f t="shared" si="27"/>
        <v>Normal</v>
      </c>
    </row>
    <row r="375" spans="1:7" x14ac:dyDescent="0.2">
      <c r="A375">
        <v>395</v>
      </c>
      <c r="B375" s="3">
        <f t="shared" si="28"/>
        <v>855.16285512642139</v>
      </c>
      <c r="C375" s="3">
        <f t="shared" si="29"/>
        <v>176280.84000705733</v>
      </c>
      <c r="D375" s="3">
        <f t="shared" si="25"/>
        <v>705978.52288335573</v>
      </c>
      <c r="E375" s="4">
        <f t="shared" si="26"/>
        <v>702143.78384447459</v>
      </c>
      <c r="G375" s="2" t="str">
        <f t="shared" si="27"/>
        <v>Normal</v>
      </c>
    </row>
    <row r="376" spans="1:7" x14ac:dyDescent="0.2">
      <c r="A376">
        <v>419</v>
      </c>
      <c r="B376" s="3">
        <f t="shared" si="28"/>
        <v>746.1221413448161</v>
      </c>
      <c r="C376" s="3">
        <f t="shared" si="29"/>
        <v>177045.86750529296</v>
      </c>
      <c r="D376" s="3">
        <f t="shared" si="25"/>
        <v>708929.59216251667</v>
      </c>
      <c r="E376" s="4">
        <f t="shared" si="26"/>
        <v>705559.52288335573</v>
      </c>
      <c r="G376" s="2" t="str">
        <f t="shared" si="27"/>
        <v>Normal</v>
      </c>
    </row>
    <row r="377" spans="1:7" x14ac:dyDescent="0.2">
      <c r="A377">
        <v>300</v>
      </c>
      <c r="B377" s="3">
        <f t="shared" si="28"/>
        <v>634.59160600861208</v>
      </c>
      <c r="C377" s="3">
        <f t="shared" si="29"/>
        <v>177710.72437896969</v>
      </c>
      <c r="D377" s="3">
        <f t="shared" si="25"/>
        <v>711477.48912188737</v>
      </c>
      <c r="E377" s="4">
        <f t="shared" si="26"/>
        <v>708629.59216251667</v>
      </c>
      <c r="G377" s="2" t="str">
        <f t="shared" si="27"/>
        <v>Normal</v>
      </c>
    </row>
    <row r="378" spans="1:7" x14ac:dyDescent="0.2">
      <c r="A378">
        <v>381</v>
      </c>
      <c r="B378" s="3">
        <f t="shared" si="28"/>
        <v>571.19370450645908</v>
      </c>
      <c r="C378" s="3">
        <f t="shared" si="29"/>
        <v>178281.23203422723</v>
      </c>
      <c r="D378" s="3">
        <f t="shared" si="25"/>
        <v>713696.12184141541</v>
      </c>
      <c r="E378" s="4">
        <f t="shared" si="26"/>
        <v>711096.48912188737</v>
      </c>
      <c r="G378" s="2" t="str">
        <f t="shared" si="27"/>
        <v>Normal</v>
      </c>
    </row>
    <row r="379" spans="1:7" x14ac:dyDescent="0.2">
      <c r="A379">
        <v>324</v>
      </c>
      <c r="B379" s="3">
        <f t="shared" si="28"/>
        <v>509.39527837984429</v>
      </c>
      <c r="C379" s="3">
        <f t="shared" si="29"/>
        <v>178793.98652567036</v>
      </c>
      <c r="D379" s="3">
        <f t="shared" si="25"/>
        <v>715685.34138106124</v>
      </c>
      <c r="E379" s="4">
        <f t="shared" si="26"/>
        <v>713372.12184141541</v>
      </c>
      <c r="G379" s="2" t="str">
        <f t="shared" si="27"/>
        <v>Normal</v>
      </c>
    </row>
    <row r="380" spans="1:7" x14ac:dyDescent="0.2">
      <c r="A380">
        <v>271</v>
      </c>
      <c r="B380" s="3">
        <f t="shared" si="28"/>
        <v>449.79645878488321</v>
      </c>
      <c r="C380" s="3">
        <f t="shared" si="29"/>
        <v>179250.54739425273</v>
      </c>
      <c r="D380" s="3">
        <f t="shared" si="25"/>
        <v>717451.98603579577</v>
      </c>
      <c r="E380" s="4">
        <f t="shared" si="26"/>
        <v>715414.34138106124</v>
      </c>
      <c r="G380" s="2" t="str">
        <f t="shared" si="27"/>
        <v>Normal</v>
      </c>
    </row>
    <row r="381" spans="1:7" x14ac:dyDescent="0.2">
      <c r="A381">
        <v>293</v>
      </c>
      <c r="B381" s="3">
        <f t="shared" si="28"/>
        <v>410.5973440886624</v>
      </c>
      <c r="C381" s="3">
        <f t="shared" si="29"/>
        <v>179655.83929568948</v>
      </c>
      <c r="D381" s="3">
        <f t="shared" si="25"/>
        <v>719033.95452684665</v>
      </c>
      <c r="E381" s="4">
        <f t="shared" si="26"/>
        <v>717158.98603579577</v>
      </c>
      <c r="G381" s="2" t="str">
        <f t="shared" si="27"/>
        <v>Normal</v>
      </c>
    </row>
    <row r="382" spans="1:7" x14ac:dyDescent="0.2">
      <c r="A382">
        <v>1732</v>
      </c>
      <c r="B382" s="3">
        <f t="shared" si="28"/>
        <v>740.94800806649687</v>
      </c>
      <c r="C382" s="3">
        <f t="shared" si="29"/>
        <v>180084.39197176707</v>
      </c>
      <c r="D382" s="3">
        <f t="shared" si="25"/>
        <v>721078.51589513477</v>
      </c>
      <c r="E382" s="4">
        <f t="shared" si="26"/>
        <v>717301.95452684665</v>
      </c>
      <c r="G382" s="2" t="str">
        <f t="shared" si="27"/>
        <v>Normal</v>
      </c>
    </row>
    <row r="383" spans="1:7" x14ac:dyDescent="0.2">
      <c r="A383">
        <v>577</v>
      </c>
      <c r="B383" s="3">
        <f t="shared" si="28"/>
        <v>699.96100604987259</v>
      </c>
      <c r="C383" s="3">
        <f t="shared" si="29"/>
        <v>180755.80147882525</v>
      </c>
      <c r="D383" s="3">
        <f t="shared" si="25"/>
        <v>723723.16692135087</v>
      </c>
      <c r="E383" s="4">
        <f t="shared" si="26"/>
        <v>720501.51589513477</v>
      </c>
      <c r="G383" s="2" t="str">
        <f t="shared" si="27"/>
        <v>Normal</v>
      </c>
    </row>
    <row r="384" spans="1:7" x14ac:dyDescent="0.2">
      <c r="A384">
        <v>645</v>
      </c>
      <c r="B384" s="3">
        <f t="shared" si="28"/>
        <v>686.22075453740445</v>
      </c>
      <c r="C384" s="3">
        <f t="shared" si="29"/>
        <v>181394.06735911887</v>
      </c>
      <c r="D384" s="3">
        <f t="shared" si="25"/>
        <v>726262.49019101285</v>
      </c>
      <c r="E384" s="4">
        <f t="shared" si="26"/>
        <v>723078.16692135087</v>
      </c>
      <c r="G384" s="2" t="str">
        <f t="shared" si="27"/>
        <v>Normal</v>
      </c>
    </row>
    <row r="385" spans="1:7" x14ac:dyDescent="0.2">
      <c r="A385">
        <v>444</v>
      </c>
      <c r="B385" s="3">
        <f t="shared" si="28"/>
        <v>625.66556590305333</v>
      </c>
      <c r="C385" s="3">
        <f t="shared" si="29"/>
        <v>182012.2705193391</v>
      </c>
      <c r="D385" s="3">
        <f t="shared" si="25"/>
        <v>728674.74764325947</v>
      </c>
      <c r="E385" s="4">
        <f t="shared" si="26"/>
        <v>725818.49019101285</v>
      </c>
      <c r="G385" s="2" t="str">
        <f t="shared" si="27"/>
        <v>Normal</v>
      </c>
    </row>
    <row r="386" spans="1:7" x14ac:dyDescent="0.2">
      <c r="A386">
        <v>509</v>
      </c>
      <c r="B386" s="3">
        <f t="shared" si="28"/>
        <v>596.49917442728997</v>
      </c>
      <c r="C386" s="3">
        <f t="shared" si="29"/>
        <v>182580.08788950427</v>
      </c>
      <c r="D386" s="3">
        <f t="shared" si="25"/>
        <v>730916.85073244432</v>
      </c>
      <c r="E386" s="4">
        <f t="shared" si="26"/>
        <v>728165.74764325947</v>
      </c>
      <c r="G386" s="2" t="str">
        <f t="shared" si="27"/>
        <v>Normal</v>
      </c>
    </row>
    <row r="387" spans="1:7" x14ac:dyDescent="0.2">
      <c r="A387">
        <v>803</v>
      </c>
      <c r="B387" s="3">
        <f t="shared" si="28"/>
        <v>648.12438082046742</v>
      </c>
      <c r="C387" s="3">
        <f t="shared" si="29"/>
        <v>183134.14466712816</v>
      </c>
      <c r="D387" s="3">
        <f t="shared" si="25"/>
        <v>733184.70304933307</v>
      </c>
      <c r="E387" s="4">
        <f t="shared" si="26"/>
        <v>730113.85073244432</v>
      </c>
      <c r="G387" s="2" t="str">
        <f t="shared" si="27"/>
        <v>Normal</v>
      </c>
    </row>
    <row r="388" spans="1:7" x14ac:dyDescent="0.2">
      <c r="A388">
        <v>509</v>
      </c>
      <c r="B388" s="3">
        <f t="shared" si="28"/>
        <v>613.34328561535062</v>
      </c>
      <c r="C388" s="3">
        <f t="shared" si="29"/>
        <v>183721.61350034605</v>
      </c>
      <c r="D388" s="3">
        <f t="shared" ref="D388:D451" si="30">IF(G388="Normal",B388+4*C388,D387*2)</f>
        <v>735499.79728699953</v>
      </c>
      <c r="E388" s="4">
        <f t="shared" ref="E388:E451" si="31">IF(G388="Normal",ABS( D387-A388),"" )</f>
        <v>732675.70304933307</v>
      </c>
      <c r="G388" s="2" t="str">
        <f t="shared" ref="G388:G451" si="32">IF(A388&lt;D387,"Normal","Timeout")</f>
        <v>Normal</v>
      </c>
    </row>
    <row r="389" spans="1:7" x14ac:dyDescent="0.2">
      <c r="A389">
        <v>265</v>
      </c>
      <c r="B389" s="3">
        <f t="shared" ref="B389:B452" si="33">IF(G389="Normal",(0.75*B388)+(0.25*A389),B388)</f>
        <v>526.25746421151302</v>
      </c>
      <c r="C389" s="3">
        <f t="shared" ref="C389:C452" si="34">IF(G388="Normal",(0.875*C388)+(ABS(B388-C388)*0.125)+(0.08*(A389)/2)+(1*B388),C388)</f>
        <v>184268.88887525949</v>
      </c>
      <c r="D389" s="3">
        <f t="shared" si="30"/>
        <v>737601.81296524953</v>
      </c>
      <c r="E389" s="4">
        <f t="shared" si="31"/>
        <v>735234.79728699953</v>
      </c>
      <c r="G389" s="2" t="str">
        <f t="shared" si="32"/>
        <v>Normal</v>
      </c>
    </row>
    <row r="390" spans="1:7" x14ac:dyDescent="0.2">
      <c r="A390">
        <v>1141</v>
      </c>
      <c r="B390" s="3">
        <f t="shared" si="33"/>
        <v>679.94309815863471</v>
      </c>
      <c r="C390" s="3">
        <f t="shared" si="34"/>
        <v>184775.00415644457</v>
      </c>
      <c r="D390" s="3">
        <f t="shared" si="30"/>
        <v>739779.95972393698</v>
      </c>
      <c r="E390" s="4">
        <f t="shared" si="31"/>
        <v>736460.81296524953</v>
      </c>
      <c r="G390" s="2" t="str">
        <f t="shared" si="32"/>
        <v>Normal</v>
      </c>
    </row>
    <row r="391" spans="1:7" x14ac:dyDescent="0.2">
      <c r="A391">
        <v>708</v>
      </c>
      <c r="B391" s="3">
        <f t="shared" si="33"/>
        <v>686.95732361897603</v>
      </c>
      <c r="C391" s="3">
        <f t="shared" si="34"/>
        <v>185398.27436733336</v>
      </c>
      <c r="D391" s="3">
        <f t="shared" si="30"/>
        <v>742280.05479295237</v>
      </c>
      <c r="E391" s="4">
        <f t="shared" si="31"/>
        <v>739071.95972393698</v>
      </c>
      <c r="G391" s="2" t="str">
        <f t="shared" si="32"/>
        <v>Normal</v>
      </c>
    </row>
    <row r="392" spans="1:7" x14ac:dyDescent="0.2">
      <c r="A392">
        <v>644</v>
      </c>
      <c r="B392" s="3">
        <f t="shared" si="33"/>
        <v>676.21799271423197</v>
      </c>
      <c r="C392" s="3">
        <f t="shared" si="34"/>
        <v>186025.12202549999</v>
      </c>
      <c r="D392" s="3">
        <f t="shared" si="30"/>
        <v>744776.70609471423</v>
      </c>
      <c r="E392" s="4">
        <f t="shared" si="31"/>
        <v>741636.05479295237</v>
      </c>
      <c r="G392" s="2" t="str">
        <f t="shared" si="32"/>
        <v>Normal</v>
      </c>
    </row>
    <row r="393" spans="1:7" x14ac:dyDescent="0.2">
      <c r="A393">
        <v>774</v>
      </c>
      <c r="B393" s="3">
        <f t="shared" si="33"/>
        <v>700.66349453567398</v>
      </c>
      <c r="C393" s="3">
        <f t="shared" si="34"/>
        <v>186647.77276912492</v>
      </c>
      <c r="D393" s="3">
        <f t="shared" si="30"/>
        <v>747291.75457103539</v>
      </c>
      <c r="E393" s="4">
        <f t="shared" si="31"/>
        <v>744002.70609471423</v>
      </c>
      <c r="G393" s="2" t="str">
        <f t="shared" si="32"/>
        <v>Normal</v>
      </c>
    </row>
    <row r="394" spans="1:7" x14ac:dyDescent="0.2">
      <c r="A394">
        <v>954</v>
      </c>
      <c r="B394" s="3">
        <f t="shared" si="33"/>
        <v>763.99762090175545</v>
      </c>
      <c r="C394" s="3">
        <f t="shared" si="34"/>
        <v>187299.01332684362</v>
      </c>
      <c r="D394" s="3">
        <f t="shared" si="30"/>
        <v>749960.05092827627</v>
      </c>
      <c r="E394" s="4">
        <f t="shared" si="31"/>
        <v>746337.75457103539</v>
      </c>
      <c r="G394" s="2" t="str">
        <f t="shared" si="32"/>
        <v>Normal</v>
      </c>
    </row>
    <row r="395" spans="1:7" x14ac:dyDescent="0.2">
      <c r="A395">
        <v>372</v>
      </c>
      <c r="B395" s="3">
        <f t="shared" si="33"/>
        <v>665.99821567631659</v>
      </c>
      <c r="C395" s="3">
        <f t="shared" si="34"/>
        <v>187982.39124513266</v>
      </c>
      <c r="D395" s="3">
        <f t="shared" si="30"/>
        <v>752595.56319620693</v>
      </c>
      <c r="E395" s="4">
        <f t="shared" si="31"/>
        <v>749588.05092827627</v>
      </c>
      <c r="G395" s="2" t="str">
        <f t="shared" si="32"/>
        <v>Normal</v>
      </c>
    </row>
    <row r="396" spans="1:7" x14ac:dyDescent="0.2">
      <c r="A396">
        <v>893</v>
      </c>
      <c r="B396" s="3">
        <f t="shared" si="33"/>
        <v>722.74866175723741</v>
      </c>
      <c r="C396" s="3">
        <f t="shared" si="34"/>
        <v>188600.85968384941</v>
      </c>
      <c r="D396" s="3">
        <f t="shared" si="30"/>
        <v>755126.18739715486</v>
      </c>
      <c r="E396" s="4">
        <f t="shared" si="31"/>
        <v>751702.56319620693</v>
      </c>
      <c r="G396" s="2" t="str">
        <f t="shared" si="32"/>
        <v>Normal</v>
      </c>
    </row>
    <row r="397" spans="1:7" x14ac:dyDescent="0.2">
      <c r="A397">
        <v>904</v>
      </c>
      <c r="B397" s="3">
        <f t="shared" si="33"/>
        <v>768.061496317928</v>
      </c>
      <c r="C397" s="3">
        <f t="shared" si="34"/>
        <v>189269.42476288701</v>
      </c>
      <c r="D397" s="3">
        <f t="shared" si="30"/>
        <v>757845.760547866</v>
      </c>
      <c r="E397" s="4">
        <f t="shared" si="31"/>
        <v>754222.18739715486</v>
      </c>
      <c r="G397" s="2" t="str">
        <f t="shared" si="32"/>
        <v>Normal</v>
      </c>
    </row>
    <row r="398" spans="1:7" x14ac:dyDescent="0.2">
      <c r="A398">
        <v>783</v>
      </c>
      <c r="B398" s="3">
        <f t="shared" si="33"/>
        <v>771.79612223844606</v>
      </c>
      <c r="C398" s="3">
        <f t="shared" si="34"/>
        <v>189972.79857216522</v>
      </c>
      <c r="D398" s="3">
        <f t="shared" si="30"/>
        <v>760662.99041089928</v>
      </c>
      <c r="E398" s="4">
        <f t="shared" si="31"/>
        <v>757062.760547866</v>
      </c>
      <c r="G398" s="2" t="str">
        <f t="shared" si="32"/>
        <v>Normal</v>
      </c>
    </row>
    <row r="399" spans="1:7" x14ac:dyDescent="0.2">
      <c r="A399">
        <v>230</v>
      </c>
      <c r="B399" s="3">
        <f t="shared" si="33"/>
        <v>636.34709167883454</v>
      </c>
      <c r="C399" s="3">
        <f t="shared" si="34"/>
        <v>190657.32017912387</v>
      </c>
      <c r="D399" s="3">
        <f t="shared" si="30"/>
        <v>763265.62780817435</v>
      </c>
      <c r="E399" s="4">
        <f t="shared" si="31"/>
        <v>760432.99041089928</v>
      </c>
      <c r="G399" s="2" t="str">
        <f t="shared" si="32"/>
        <v>Normal</v>
      </c>
    </row>
    <row r="400" spans="1:7" x14ac:dyDescent="0.2">
      <c r="A400">
        <v>256</v>
      </c>
      <c r="B400" s="3">
        <f t="shared" si="33"/>
        <v>541.26031875912588</v>
      </c>
      <c r="C400" s="3">
        <f t="shared" si="34"/>
        <v>191224.36388434283</v>
      </c>
      <c r="D400" s="3">
        <f t="shared" si="30"/>
        <v>765438.71585613047</v>
      </c>
      <c r="E400" s="4">
        <f t="shared" si="31"/>
        <v>763009.62780817435</v>
      </c>
      <c r="G400" s="2" t="str">
        <f t="shared" si="32"/>
        <v>Normal</v>
      </c>
    </row>
    <row r="401" spans="1:7" x14ac:dyDescent="0.2">
      <c r="A401">
        <v>837</v>
      </c>
      <c r="B401" s="3">
        <f t="shared" si="33"/>
        <v>615.19523906934444</v>
      </c>
      <c r="C401" s="3">
        <f t="shared" si="34"/>
        <v>191731.44666325708</v>
      </c>
      <c r="D401" s="3">
        <f t="shared" si="30"/>
        <v>767540.98189209762</v>
      </c>
      <c r="E401" s="4">
        <f t="shared" si="31"/>
        <v>764601.71585613047</v>
      </c>
      <c r="G401" s="2" t="str">
        <f t="shared" si="32"/>
        <v>Normal</v>
      </c>
    </row>
    <row r="402" spans="1:7" x14ac:dyDescent="0.2">
      <c r="A402">
        <v>978</v>
      </c>
      <c r="B402" s="3">
        <f t="shared" si="33"/>
        <v>705.8964293020083</v>
      </c>
      <c r="C402" s="3">
        <f t="shared" si="34"/>
        <v>192308.86249744275</v>
      </c>
      <c r="D402" s="3">
        <f t="shared" si="30"/>
        <v>769941.34641907306</v>
      </c>
      <c r="E402" s="4">
        <f t="shared" si="31"/>
        <v>766562.98189209762</v>
      </c>
      <c r="G402" s="2" t="str">
        <f t="shared" si="32"/>
        <v>Normal</v>
      </c>
    </row>
    <row r="403" spans="1:7" x14ac:dyDescent="0.2">
      <c r="A403">
        <v>2931</v>
      </c>
      <c r="B403" s="3">
        <f t="shared" si="33"/>
        <v>1262.1723219765063</v>
      </c>
      <c r="C403" s="3">
        <f t="shared" si="34"/>
        <v>193043.76187308197</v>
      </c>
      <c r="D403" s="3">
        <f t="shared" si="30"/>
        <v>773437.21981430438</v>
      </c>
      <c r="E403" s="4">
        <f t="shared" si="31"/>
        <v>767010.34641907306</v>
      </c>
      <c r="G403" s="2" t="str">
        <f t="shared" si="32"/>
        <v>Normal</v>
      </c>
    </row>
    <row r="404" spans="1:7" x14ac:dyDescent="0.2">
      <c r="A404">
        <v>1932</v>
      </c>
      <c r="B404" s="3">
        <f t="shared" si="33"/>
        <v>1429.6292414823797</v>
      </c>
      <c r="C404" s="3">
        <f t="shared" si="34"/>
        <v>194225.4426548114</v>
      </c>
      <c r="D404" s="3">
        <f t="shared" si="30"/>
        <v>778331.39986072795</v>
      </c>
      <c r="E404" s="4">
        <f t="shared" si="31"/>
        <v>771505.21981430438</v>
      </c>
      <c r="G404" s="2" t="str">
        <f t="shared" si="32"/>
        <v>Normal</v>
      </c>
    </row>
    <row r="405" spans="1:7" x14ac:dyDescent="0.2">
      <c r="A405">
        <v>1032</v>
      </c>
      <c r="B405" s="3">
        <f t="shared" si="33"/>
        <v>1330.2219311117847</v>
      </c>
      <c r="C405" s="3">
        <f t="shared" si="34"/>
        <v>195517.64824110849</v>
      </c>
      <c r="D405" s="3">
        <f t="shared" si="30"/>
        <v>783400.81489554571</v>
      </c>
      <c r="E405" s="4">
        <f t="shared" si="31"/>
        <v>777299.39986072795</v>
      </c>
      <c r="G405" s="2" t="str">
        <f t="shared" si="32"/>
        <v>Normal</v>
      </c>
    </row>
    <row r="406" spans="1:7" x14ac:dyDescent="0.2">
      <c r="A406">
        <v>1980</v>
      </c>
      <c r="B406" s="3">
        <f t="shared" si="33"/>
        <v>1492.6664483338386</v>
      </c>
      <c r="C406" s="3">
        <f t="shared" si="34"/>
        <v>196760.79243083132</v>
      </c>
      <c r="D406" s="3">
        <f t="shared" si="30"/>
        <v>788535.83617165918</v>
      </c>
      <c r="E406" s="4">
        <f t="shared" si="31"/>
        <v>781420.81489554571</v>
      </c>
      <c r="G406" s="2" t="str">
        <f t="shared" si="32"/>
        <v>Normal</v>
      </c>
    </row>
    <row r="407" spans="1:7" x14ac:dyDescent="0.2">
      <c r="A407">
        <v>1722</v>
      </c>
      <c r="B407" s="3">
        <f t="shared" si="33"/>
        <v>1549.9998362503788</v>
      </c>
      <c r="C407" s="3">
        <f t="shared" si="34"/>
        <v>198135.75557312343</v>
      </c>
      <c r="D407" s="3">
        <f t="shared" si="30"/>
        <v>794093.02212874405</v>
      </c>
      <c r="E407" s="4">
        <f t="shared" si="31"/>
        <v>786813.83617165918</v>
      </c>
      <c r="G407" s="2" t="str">
        <f t="shared" si="32"/>
        <v>Normal</v>
      </c>
    </row>
    <row r="408" spans="1:7" x14ac:dyDescent="0.2">
      <c r="A408">
        <v>942</v>
      </c>
      <c r="B408" s="3">
        <f t="shared" si="33"/>
        <v>1397.999877187784</v>
      </c>
      <c r="C408" s="3">
        <f t="shared" si="34"/>
        <v>199529.6854298425</v>
      </c>
      <c r="D408" s="3">
        <f t="shared" si="30"/>
        <v>799516.74159655778</v>
      </c>
      <c r="E408" s="4">
        <f t="shared" si="31"/>
        <v>793151.02212874405</v>
      </c>
      <c r="G408" s="2" t="str">
        <f t="shared" si="32"/>
        <v>Normal</v>
      </c>
    </row>
    <row r="409" spans="1:7" x14ac:dyDescent="0.2">
      <c r="A409">
        <v>519</v>
      </c>
      <c r="B409" s="3">
        <f t="shared" si="33"/>
        <v>1178.2499078908381</v>
      </c>
      <c r="C409" s="3">
        <f t="shared" si="34"/>
        <v>200773.69532238183</v>
      </c>
      <c r="D409" s="3">
        <f t="shared" si="30"/>
        <v>804273.03119741811</v>
      </c>
      <c r="E409" s="4">
        <f t="shared" si="31"/>
        <v>798997.74159655778</v>
      </c>
      <c r="G409" s="2" t="str">
        <f t="shared" si="32"/>
        <v>Normal</v>
      </c>
    </row>
    <row r="410" spans="1:7" x14ac:dyDescent="0.2">
      <c r="A410">
        <v>1012</v>
      </c>
      <c r="B410" s="3">
        <f t="shared" si="33"/>
        <v>1136.6874309181285</v>
      </c>
      <c r="C410" s="3">
        <f t="shared" si="34"/>
        <v>201845.14399178632</v>
      </c>
      <c r="D410" s="3">
        <f t="shared" si="30"/>
        <v>808517.26339806337</v>
      </c>
      <c r="E410" s="4">
        <f t="shared" si="31"/>
        <v>803261.03119741811</v>
      </c>
      <c r="G410" s="2" t="str">
        <f t="shared" si="32"/>
        <v>Normal</v>
      </c>
    </row>
    <row r="411" spans="1:7" x14ac:dyDescent="0.2">
      <c r="A411">
        <v>933</v>
      </c>
      <c r="B411" s="3">
        <f t="shared" si="33"/>
        <v>1085.7655731885964</v>
      </c>
      <c r="C411" s="3">
        <f t="shared" si="34"/>
        <v>202877.06549383971</v>
      </c>
      <c r="D411" s="3">
        <f t="shared" si="30"/>
        <v>812594.02754854737</v>
      </c>
      <c r="E411" s="4">
        <f t="shared" si="31"/>
        <v>807584.26339806337</v>
      </c>
      <c r="G411" s="2" t="str">
        <f t="shared" si="32"/>
        <v>Normal</v>
      </c>
    </row>
    <row r="412" spans="1:7" x14ac:dyDescent="0.2">
      <c r="A412">
        <v>998</v>
      </c>
      <c r="B412" s="3">
        <f t="shared" si="33"/>
        <v>1063.8241798914473</v>
      </c>
      <c r="C412" s="3">
        <f t="shared" si="34"/>
        <v>203867.03037037974</v>
      </c>
      <c r="D412" s="3">
        <f t="shared" si="30"/>
        <v>816531.94566141046</v>
      </c>
      <c r="E412" s="4">
        <f t="shared" si="31"/>
        <v>811596.02754854737</v>
      </c>
      <c r="G412" s="2" t="str">
        <f t="shared" si="32"/>
        <v>Normal</v>
      </c>
    </row>
    <row r="413" spans="1:7" x14ac:dyDescent="0.2">
      <c r="A413">
        <v>918</v>
      </c>
      <c r="B413" s="3">
        <f t="shared" si="33"/>
        <v>1027.3681349185854</v>
      </c>
      <c r="C413" s="3">
        <f t="shared" si="34"/>
        <v>204834.59652778474</v>
      </c>
      <c r="D413" s="3">
        <f t="shared" si="30"/>
        <v>820365.75424605759</v>
      </c>
      <c r="E413" s="4">
        <f t="shared" si="31"/>
        <v>815613.94566141046</v>
      </c>
      <c r="G413" s="2" t="str">
        <f t="shared" si="32"/>
        <v>Normal</v>
      </c>
    </row>
    <row r="414" spans="1:7" x14ac:dyDescent="0.2">
      <c r="A414">
        <v>1515</v>
      </c>
      <c r="B414" s="3">
        <f t="shared" si="33"/>
        <v>1149.276101188939</v>
      </c>
      <c r="C414" s="3">
        <f t="shared" si="34"/>
        <v>205794.14364583851</v>
      </c>
      <c r="D414" s="3">
        <f t="shared" si="30"/>
        <v>824325.85068454302</v>
      </c>
      <c r="E414" s="4">
        <f t="shared" si="31"/>
        <v>818850.75424605759</v>
      </c>
      <c r="G414" s="2" t="str">
        <f t="shared" si="32"/>
        <v>Normal</v>
      </c>
    </row>
    <row r="415" spans="1:7" x14ac:dyDescent="0.2">
      <c r="A415">
        <v>1081</v>
      </c>
      <c r="B415" s="3">
        <f t="shared" si="33"/>
        <v>1132.2070758917043</v>
      </c>
      <c r="C415" s="3">
        <f t="shared" si="34"/>
        <v>206843.00023437882</v>
      </c>
      <c r="D415" s="3">
        <f t="shared" si="30"/>
        <v>828504.20801340695</v>
      </c>
      <c r="E415" s="4">
        <f t="shared" si="31"/>
        <v>823244.85068454302</v>
      </c>
      <c r="G415" s="2" t="str">
        <f t="shared" si="32"/>
        <v>Normal</v>
      </c>
    </row>
    <row r="416" spans="1:7" x14ac:dyDescent="0.2">
      <c r="A416">
        <v>1106</v>
      </c>
      <c r="B416" s="3">
        <f t="shared" si="33"/>
        <v>1125.6553069187783</v>
      </c>
      <c r="C416" s="3">
        <f t="shared" si="34"/>
        <v>207877.92142578406</v>
      </c>
      <c r="D416" s="3">
        <f t="shared" si="30"/>
        <v>832637.34101005504</v>
      </c>
      <c r="E416" s="4">
        <f t="shared" si="31"/>
        <v>827398.20801340695</v>
      </c>
      <c r="G416" s="2" t="str">
        <f t="shared" si="32"/>
        <v>Normal</v>
      </c>
    </row>
    <row r="417" spans="1:7" x14ac:dyDescent="0.2">
      <c r="A417">
        <v>956</v>
      </c>
      <c r="B417" s="3">
        <f t="shared" si="33"/>
        <v>1083.2414801890836</v>
      </c>
      <c r="C417" s="3">
        <f t="shared" si="34"/>
        <v>208901.10981933799</v>
      </c>
      <c r="D417" s="3">
        <f t="shared" si="30"/>
        <v>836687.68075754098</v>
      </c>
      <c r="E417" s="4">
        <f t="shared" si="31"/>
        <v>831681.34101005504</v>
      </c>
      <c r="G417" s="2" t="str">
        <f t="shared" si="32"/>
        <v>Normal</v>
      </c>
    </row>
    <row r="418" spans="1:7" x14ac:dyDescent="0.2">
      <c r="A418">
        <v>774</v>
      </c>
      <c r="B418" s="3">
        <f t="shared" si="33"/>
        <v>1005.9311101418127</v>
      </c>
      <c r="C418" s="3">
        <f t="shared" si="34"/>
        <v>209879.90611450342</v>
      </c>
      <c r="D418" s="3">
        <f t="shared" si="30"/>
        <v>840525.55556815548</v>
      </c>
      <c r="E418" s="4">
        <f t="shared" si="31"/>
        <v>835913.68075754098</v>
      </c>
      <c r="G418" s="2" t="str">
        <f t="shared" si="32"/>
        <v>Normal</v>
      </c>
    </row>
    <row r="419" spans="1:7" x14ac:dyDescent="0.2">
      <c r="A419">
        <v>876</v>
      </c>
      <c r="B419" s="3">
        <f t="shared" si="33"/>
        <v>973.4483326063596</v>
      </c>
      <c r="C419" s="3">
        <f t="shared" si="34"/>
        <v>210795.1358358775</v>
      </c>
      <c r="D419" s="3">
        <f t="shared" si="30"/>
        <v>844153.99167611636</v>
      </c>
      <c r="E419" s="4">
        <f t="shared" si="31"/>
        <v>839649.55556815548</v>
      </c>
      <c r="G419" s="2" t="str">
        <f t="shared" si="32"/>
        <v>Normal</v>
      </c>
    </row>
    <row r="420" spans="1:7" x14ac:dyDescent="0.2">
      <c r="A420">
        <v>713</v>
      </c>
      <c r="B420" s="3">
        <f t="shared" si="33"/>
        <v>908.3362494547697</v>
      </c>
      <c r="C420" s="3">
        <f t="shared" si="34"/>
        <v>211675.42312690805</v>
      </c>
      <c r="D420" s="3">
        <f t="shared" si="30"/>
        <v>847610.02875708696</v>
      </c>
      <c r="E420" s="4">
        <f t="shared" si="31"/>
        <v>843440.99167611636</v>
      </c>
      <c r="G420" s="2" t="str">
        <f t="shared" si="32"/>
        <v>Normal</v>
      </c>
    </row>
    <row r="421" spans="1:7" x14ac:dyDescent="0.2">
      <c r="A421">
        <v>644</v>
      </c>
      <c r="B421" s="3">
        <f t="shared" si="33"/>
        <v>842.2521870910773</v>
      </c>
      <c r="C421" s="3">
        <f t="shared" si="34"/>
        <v>212495.97734518099</v>
      </c>
      <c r="D421" s="3">
        <f t="shared" si="30"/>
        <v>850826.161567815</v>
      </c>
      <c r="E421" s="4">
        <f t="shared" si="31"/>
        <v>846966.02875708696</v>
      </c>
      <c r="G421" s="2" t="str">
        <f t="shared" si="32"/>
        <v>Normal</v>
      </c>
    </row>
    <row r="422" spans="1:7" x14ac:dyDescent="0.2">
      <c r="A422">
        <v>305</v>
      </c>
      <c r="B422" s="3">
        <f t="shared" si="33"/>
        <v>707.93914031830798</v>
      </c>
      <c r="C422" s="3">
        <f t="shared" si="34"/>
        <v>213245.14800888571</v>
      </c>
      <c r="D422" s="3">
        <f t="shared" si="30"/>
        <v>853688.53117586114</v>
      </c>
      <c r="E422" s="4">
        <f t="shared" si="31"/>
        <v>850521.161567815</v>
      </c>
      <c r="G422" s="2" t="str">
        <f t="shared" si="32"/>
        <v>Normal</v>
      </c>
    </row>
    <row r="423" spans="1:7" x14ac:dyDescent="0.2">
      <c r="A423">
        <v>806</v>
      </c>
      <c r="B423" s="3">
        <f t="shared" si="33"/>
        <v>732.45435523873095</v>
      </c>
      <c r="C423" s="3">
        <f t="shared" si="34"/>
        <v>213896.8347566642</v>
      </c>
      <c r="D423" s="3">
        <f t="shared" si="30"/>
        <v>856319.79338189552</v>
      </c>
      <c r="E423" s="4">
        <f t="shared" si="31"/>
        <v>852882.53117586114</v>
      </c>
      <c r="G423" s="2" t="str">
        <f t="shared" si="32"/>
        <v>Normal</v>
      </c>
    </row>
    <row r="424" spans="1:7" x14ac:dyDescent="0.2">
      <c r="A424">
        <v>731</v>
      </c>
      <c r="B424" s="3">
        <f t="shared" si="33"/>
        <v>732.09076642904824</v>
      </c>
      <c r="C424" s="3">
        <f t="shared" si="34"/>
        <v>214566.97231749809</v>
      </c>
      <c r="D424" s="3">
        <f t="shared" si="30"/>
        <v>858999.98003642145</v>
      </c>
      <c r="E424" s="4">
        <f t="shared" si="31"/>
        <v>855588.79338189552</v>
      </c>
      <c r="G424" s="2" t="str">
        <f t="shared" si="32"/>
        <v>Normal</v>
      </c>
    </row>
    <row r="425" spans="1:7" x14ac:dyDescent="0.2">
      <c r="A425">
        <v>740</v>
      </c>
      <c r="B425" s="3">
        <f t="shared" si="33"/>
        <v>734.06807482178624</v>
      </c>
      <c r="C425" s="3">
        <f t="shared" si="34"/>
        <v>215237.1517381235</v>
      </c>
      <c r="D425" s="3">
        <f t="shared" si="30"/>
        <v>861682.67502731585</v>
      </c>
      <c r="E425" s="4">
        <f t="shared" si="31"/>
        <v>858259.98003642145</v>
      </c>
      <c r="G425" s="2" t="str">
        <f t="shared" si="32"/>
        <v>Normal</v>
      </c>
    </row>
    <row r="426" spans="1:7" x14ac:dyDescent="0.2">
      <c r="A426">
        <v>619</v>
      </c>
      <c r="B426" s="3">
        <f t="shared" si="33"/>
        <v>705.30105611633962</v>
      </c>
      <c r="C426" s="3">
        <f t="shared" si="34"/>
        <v>215904.22130359258</v>
      </c>
      <c r="D426" s="3">
        <f t="shared" si="30"/>
        <v>864322.18627048668</v>
      </c>
      <c r="E426" s="4">
        <f t="shared" si="31"/>
        <v>861063.67502731585</v>
      </c>
      <c r="G426" s="2" t="str">
        <f t="shared" si="32"/>
        <v>Normal</v>
      </c>
    </row>
    <row r="427" spans="1:7" x14ac:dyDescent="0.2">
      <c r="A427">
        <v>1620</v>
      </c>
      <c r="B427" s="3">
        <f t="shared" si="33"/>
        <v>933.97579208725472</v>
      </c>
      <c r="C427" s="3">
        <f t="shared" si="34"/>
        <v>216586.15972769438</v>
      </c>
      <c r="D427" s="3">
        <f t="shared" si="30"/>
        <v>867278.61470286478</v>
      </c>
      <c r="E427" s="4">
        <f t="shared" si="31"/>
        <v>862702.18627048668</v>
      </c>
      <c r="G427" s="2" t="str">
        <f t="shared" si="32"/>
        <v>Normal</v>
      </c>
    </row>
    <row r="428" spans="1:7" x14ac:dyDescent="0.2">
      <c r="A428">
        <v>930</v>
      </c>
      <c r="B428" s="3">
        <f t="shared" si="33"/>
        <v>932.98184406544101</v>
      </c>
      <c r="C428" s="3">
        <f t="shared" si="34"/>
        <v>217440.58854577073</v>
      </c>
      <c r="D428" s="3">
        <f t="shared" si="30"/>
        <v>870695.33602714841</v>
      </c>
      <c r="E428" s="4">
        <f t="shared" si="31"/>
        <v>866348.61470286478</v>
      </c>
      <c r="G428" s="2" t="str">
        <f t="shared" si="32"/>
        <v>Normal</v>
      </c>
    </row>
    <row r="429" spans="1:7" x14ac:dyDescent="0.2">
      <c r="A429">
        <v>431</v>
      </c>
      <c r="B429" s="3">
        <f t="shared" si="33"/>
        <v>807.48638304908081</v>
      </c>
      <c r="C429" s="3">
        <f t="shared" si="34"/>
        <v>218274.18765932799</v>
      </c>
      <c r="D429" s="3">
        <f t="shared" si="30"/>
        <v>873904.237020361</v>
      </c>
      <c r="E429" s="4">
        <f t="shared" si="31"/>
        <v>870264.33602714841</v>
      </c>
      <c r="G429" s="2" t="str">
        <f t="shared" si="32"/>
        <v>Normal</v>
      </c>
    </row>
    <row r="430" spans="1:7" x14ac:dyDescent="0.2">
      <c r="A430">
        <v>910</v>
      </c>
      <c r="B430" s="3">
        <f t="shared" si="33"/>
        <v>833.11478728681061</v>
      </c>
      <c r="C430" s="3">
        <f t="shared" si="34"/>
        <v>219017.13824449593</v>
      </c>
      <c r="D430" s="3">
        <f t="shared" si="30"/>
        <v>876901.66776527057</v>
      </c>
      <c r="E430" s="4">
        <f t="shared" si="31"/>
        <v>872994.237020361</v>
      </c>
      <c r="G430" s="2" t="str">
        <f t="shared" si="32"/>
        <v>Normal</v>
      </c>
    </row>
    <row r="431" spans="1:7" x14ac:dyDescent="0.2">
      <c r="A431">
        <v>1998</v>
      </c>
      <c r="B431" s="3">
        <f t="shared" si="33"/>
        <v>1124.3360904651081</v>
      </c>
      <c r="C431" s="3">
        <f t="shared" si="34"/>
        <v>219826.0336833719</v>
      </c>
      <c r="D431" s="3">
        <f t="shared" si="30"/>
        <v>880428.4708239527</v>
      </c>
      <c r="E431" s="4">
        <f t="shared" si="31"/>
        <v>874903.66776527057</v>
      </c>
      <c r="G431" s="2" t="str">
        <f t="shared" si="32"/>
        <v>Normal</v>
      </c>
    </row>
    <row r="432" spans="1:7" x14ac:dyDescent="0.2">
      <c r="A432">
        <v>997</v>
      </c>
      <c r="B432" s="3">
        <f t="shared" si="33"/>
        <v>1092.5020678488311</v>
      </c>
      <c r="C432" s="3">
        <f t="shared" si="34"/>
        <v>220849.70776252888</v>
      </c>
      <c r="D432" s="3">
        <f t="shared" si="30"/>
        <v>884491.33311796433</v>
      </c>
      <c r="E432" s="4">
        <f t="shared" si="31"/>
        <v>879431.4708239527</v>
      </c>
      <c r="G432" s="2" t="str">
        <f t="shared" si="32"/>
        <v>Normal</v>
      </c>
    </row>
    <row r="433" spans="1:7" x14ac:dyDescent="0.2">
      <c r="A433">
        <v>1701</v>
      </c>
      <c r="B433" s="3">
        <f t="shared" si="33"/>
        <v>1244.6265508866234</v>
      </c>
      <c r="C433" s="3">
        <f t="shared" si="34"/>
        <v>221873.68707189662</v>
      </c>
      <c r="D433" s="3">
        <f t="shared" si="30"/>
        <v>888739.37483847316</v>
      </c>
      <c r="E433" s="4">
        <f t="shared" si="31"/>
        <v>882790.33311796433</v>
      </c>
      <c r="G433" s="2" t="str">
        <f t="shared" si="32"/>
        <v>Normal</v>
      </c>
    </row>
    <row r="434" spans="1:7" x14ac:dyDescent="0.2">
      <c r="A434">
        <v>383</v>
      </c>
      <c r="B434" s="3">
        <f t="shared" si="33"/>
        <v>1029.2199131649675</v>
      </c>
      <c r="C434" s="3">
        <f t="shared" si="34"/>
        <v>222978.05530392245</v>
      </c>
      <c r="D434" s="3">
        <f t="shared" si="30"/>
        <v>892941.44112885476</v>
      </c>
      <c r="E434" s="4">
        <f t="shared" si="31"/>
        <v>888356.37483847316</v>
      </c>
      <c r="G434" s="2" t="str">
        <f t="shared" si="32"/>
        <v>Normal</v>
      </c>
    </row>
    <row r="435" spans="1:7" x14ac:dyDescent="0.2">
      <c r="A435">
        <v>1952</v>
      </c>
      <c r="B435" s="3">
        <f t="shared" si="33"/>
        <v>1259.9149348737255</v>
      </c>
      <c r="C435" s="3">
        <f t="shared" si="34"/>
        <v>223956.7027279418</v>
      </c>
      <c r="D435" s="3">
        <f t="shared" si="30"/>
        <v>897086.72584664088</v>
      </c>
      <c r="E435" s="4">
        <f t="shared" si="31"/>
        <v>890989.44112885476</v>
      </c>
      <c r="G435" s="2" t="str">
        <f t="shared" si="32"/>
        <v>Normal</v>
      </c>
    </row>
    <row r="436" spans="1:7" x14ac:dyDescent="0.2">
      <c r="A436">
        <v>1936</v>
      </c>
      <c r="B436" s="3">
        <f t="shared" si="33"/>
        <v>1428.9362011552942</v>
      </c>
      <c r="C436" s="3">
        <f t="shared" si="34"/>
        <v>225136.5682959563</v>
      </c>
      <c r="D436" s="3">
        <f t="shared" si="30"/>
        <v>901975.2093849805</v>
      </c>
      <c r="E436" s="4">
        <f t="shared" si="31"/>
        <v>895150.72584664088</v>
      </c>
      <c r="G436" s="2" t="str">
        <f t="shared" si="32"/>
        <v>Normal</v>
      </c>
    </row>
    <row r="437" spans="1:7" x14ac:dyDescent="0.2">
      <c r="A437">
        <v>1772</v>
      </c>
      <c r="B437" s="3">
        <f t="shared" si="33"/>
        <v>1514.7021508664707</v>
      </c>
      <c r="C437" s="3">
        <f t="shared" si="34"/>
        <v>226457.76747196718</v>
      </c>
      <c r="D437" s="3">
        <f t="shared" si="30"/>
        <v>907345.77203873522</v>
      </c>
      <c r="E437" s="4">
        <f t="shared" si="31"/>
        <v>900203.2093849805</v>
      </c>
      <c r="G437" s="2" t="str">
        <f t="shared" si="32"/>
        <v>Normal</v>
      </c>
    </row>
    <row r="438" spans="1:7" x14ac:dyDescent="0.2">
      <c r="A438">
        <v>772</v>
      </c>
      <c r="B438" s="3">
        <f t="shared" si="33"/>
        <v>1329.0266131498529</v>
      </c>
      <c r="C438" s="3">
        <f t="shared" si="34"/>
        <v>227814.01185397533</v>
      </c>
      <c r="D438" s="3">
        <f t="shared" si="30"/>
        <v>912585.07402905123</v>
      </c>
      <c r="E438" s="4">
        <f t="shared" si="31"/>
        <v>906573.77203873522</v>
      </c>
      <c r="G438" s="2" t="str">
        <f t="shared" si="32"/>
        <v>Normal</v>
      </c>
    </row>
    <row r="439" spans="1:7" x14ac:dyDescent="0.2">
      <c r="A439">
        <v>387</v>
      </c>
      <c r="B439" s="3">
        <f t="shared" si="33"/>
        <v>1093.5199598623897</v>
      </c>
      <c r="C439" s="3">
        <f t="shared" si="34"/>
        <v>228992.39014048147</v>
      </c>
      <c r="D439" s="3">
        <f t="shared" si="30"/>
        <v>917063.08052178822</v>
      </c>
      <c r="E439" s="4">
        <f t="shared" si="31"/>
        <v>912198.07402905123</v>
      </c>
      <c r="G439" s="2" t="str">
        <f t="shared" si="32"/>
        <v>Normal</v>
      </c>
    </row>
    <row r="440" spans="1:7" x14ac:dyDescent="0.2">
      <c r="A440">
        <v>411</v>
      </c>
      <c r="B440" s="3">
        <f t="shared" si="33"/>
        <v>922.88996989679231</v>
      </c>
      <c r="C440" s="3">
        <f t="shared" si="34"/>
        <v>229965.66010536108</v>
      </c>
      <c r="D440" s="3">
        <f t="shared" si="30"/>
        <v>920785.53039134108</v>
      </c>
      <c r="E440" s="4">
        <f t="shared" si="31"/>
        <v>916652.08052178822</v>
      </c>
      <c r="G440" s="2" t="str">
        <f t="shared" si="32"/>
        <v>Normal</v>
      </c>
    </row>
    <row r="441" spans="1:7" x14ac:dyDescent="0.2">
      <c r="A441">
        <v>442</v>
      </c>
      <c r="B441" s="3">
        <f t="shared" si="33"/>
        <v>802.66747742259417</v>
      </c>
      <c r="C441" s="3">
        <f t="shared" si="34"/>
        <v>230790.86882902076</v>
      </c>
      <c r="D441" s="3">
        <f t="shared" si="30"/>
        <v>923966.14279350569</v>
      </c>
      <c r="E441" s="4">
        <f t="shared" si="31"/>
        <v>920343.53039134108</v>
      </c>
      <c r="G441" s="2" t="str">
        <f t="shared" si="32"/>
        <v>Normal</v>
      </c>
    </row>
    <row r="442" spans="1:7" x14ac:dyDescent="0.2">
      <c r="A442">
        <v>262</v>
      </c>
      <c r="B442" s="3">
        <f t="shared" si="33"/>
        <v>667.50060806694569</v>
      </c>
      <c r="C442" s="3">
        <f t="shared" si="34"/>
        <v>231503.68287176554</v>
      </c>
      <c r="D442" s="3">
        <f t="shared" si="30"/>
        <v>926682.23209512909</v>
      </c>
      <c r="E442" s="4">
        <f t="shared" si="31"/>
        <v>923704.14279350569</v>
      </c>
      <c r="G442" s="2" t="str">
        <f t="shared" si="32"/>
        <v>Normal</v>
      </c>
    </row>
    <row r="443" spans="1:7" x14ac:dyDescent="0.2">
      <c r="A443">
        <v>285</v>
      </c>
      <c r="B443" s="3">
        <f t="shared" si="33"/>
        <v>571.87545605020932</v>
      </c>
      <c r="C443" s="3">
        <f t="shared" si="34"/>
        <v>232099.14590382413</v>
      </c>
      <c r="D443" s="3">
        <f t="shared" si="30"/>
        <v>928968.45907134668</v>
      </c>
      <c r="E443" s="4">
        <f t="shared" si="31"/>
        <v>926397.23209512909</v>
      </c>
      <c r="G443" s="2" t="str">
        <f t="shared" si="32"/>
        <v>Normal</v>
      </c>
    </row>
    <row r="444" spans="1:7" x14ac:dyDescent="0.2">
      <c r="A444">
        <v>310</v>
      </c>
      <c r="B444" s="3">
        <f t="shared" si="33"/>
        <v>506.40659203765699</v>
      </c>
      <c r="C444" s="3">
        <f t="shared" si="34"/>
        <v>232611.93692786805</v>
      </c>
      <c r="D444" s="3">
        <f t="shared" si="30"/>
        <v>930954.15430350986</v>
      </c>
      <c r="E444" s="4">
        <f t="shared" si="31"/>
        <v>928658.45907134668</v>
      </c>
      <c r="G444" s="2" t="str">
        <f t="shared" si="32"/>
        <v>Normal</v>
      </c>
    </row>
    <row r="445" spans="1:7" x14ac:dyDescent="0.2">
      <c r="A445">
        <v>331</v>
      </c>
      <c r="B445" s="3">
        <f t="shared" si="33"/>
        <v>462.55494402824274</v>
      </c>
      <c r="C445" s="3">
        <f t="shared" si="34"/>
        <v>233068.282695901</v>
      </c>
      <c r="D445" s="3">
        <f t="shared" si="30"/>
        <v>932735.68572763226</v>
      </c>
      <c r="E445" s="4">
        <f t="shared" si="31"/>
        <v>930623.15430350986</v>
      </c>
      <c r="G445" s="2" t="str">
        <f t="shared" si="32"/>
        <v>Normal</v>
      </c>
    </row>
    <row r="446" spans="1:7" x14ac:dyDescent="0.2">
      <c r="A446">
        <v>457</v>
      </c>
      <c r="B446" s="3">
        <f t="shared" si="33"/>
        <v>461.16620802118206</v>
      </c>
      <c r="C446" s="3">
        <f t="shared" si="34"/>
        <v>233491.29827192568</v>
      </c>
      <c r="D446" s="3">
        <f t="shared" si="30"/>
        <v>934426.35929572396</v>
      </c>
      <c r="E446" s="4">
        <f t="shared" si="31"/>
        <v>932278.68572763226</v>
      </c>
      <c r="G446" s="2" t="str">
        <f t="shared" si="32"/>
        <v>Normal</v>
      </c>
    </row>
    <row r="447" spans="1:7" x14ac:dyDescent="0.2">
      <c r="A447">
        <v>278</v>
      </c>
      <c r="B447" s="3">
        <f t="shared" si="33"/>
        <v>415.37465601588656</v>
      </c>
      <c r="C447" s="3">
        <f t="shared" si="34"/>
        <v>233905.93870394421</v>
      </c>
      <c r="D447" s="3">
        <f t="shared" si="30"/>
        <v>936039.12947179272</v>
      </c>
      <c r="E447" s="4">
        <f t="shared" si="31"/>
        <v>934148.35929572396</v>
      </c>
      <c r="G447" s="2" t="str">
        <f t="shared" si="32"/>
        <v>Normal</v>
      </c>
    </row>
    <row r="448" spans="1:7" x14ac:dyDescent="0.2">
      <c r="A448">
        <v>2002</v>
      </c>
      <c r="B448" s="3">
        <f t="shared" si="33"/>
        <v>812.03099201191492</v>
      </c>
      <c r="C448" s="3">
        <f t="shared" si="34"/>
        <v>234349.47152795809</v>
      </c>
      <c r="D448" s="3">
        <f t="shared" si="30"/>
        <v>938209.91710384423</v>
      </c>
      <c r="E448" s="4">
        <f t="shared" si="31"/>
        <v>934037.12947179272</v>
      </c>
      <c r="G448" s="2" t="str">
        <f t="shared" si="32"/>
        <v>Normal</v>
      </c>
    </row>
    <row r="449" spans="1:7" x14ac:dyDescent="0.2">
      <c r="A449">
        <v>324</v>
      </c>
      <c r="B449" s="3">
        <f t="shared" si="33"/>
        <v>690.02324400893622</v>
      </c>
      <c r="C449" s="3">
        <f t="shared" si="34"/>
        <v>235072.95864596852</v>
      </c>
      <c r="D449" s="3">
        <f t="shared" si="30"/>
        <v>940981.85782788298</v>
      </c>
      <c r="E449" s="4">
        <f t="shared" si="31"/>
        <v>937885.91710384423</v>
      </c>
      <c r="G449" s="2" t="str">
        <f t="shared" si="32"/>
        <v>Normal</v>
      </c>
    </row>
    <row r="450" spans="1:7" x14ac:dyDescent="0.2">
      <c r="A450">
        <v>450</v>
      </c>
      <c r="B450" s="3">
        <f t="shared" si="33"/>
        <v>630.01743300670216</v>
      </c>
      <c r="C450" s="3">
        <f t="shared" si="34"/>
        <v>235694.72898447636</v>
      </c>
      <c r="D450" s="3">
        <f t="shared" si="30"/>
        <v>943408.9333709121</v>
      </c>
      <c r="E450" s="4">
        <f t="shared" si="31"/>
        <v>940531.85782788298</v>
      </c>
      <c r="G450" s="2" t="str">
        <f t="shared" si="32"/>
        <v>Normal</v>
      </c>
    </row>
    <row r="451" spans="1:7" x14ac:dyDescent="0.2">
      <c r="A451">
        <v>270</v>
      </c>
      <c r="B451" s="3">
        <f t="shared" si="33"/>
        <v>540.01307475502665</v>
      </c>
      <c r="C451" s="3">
        <f t="shared" si="34"/>
        <v>236256.79423835722</v>
      </c>
      <c r="D451" s="3">
        <f t="shared" si="30"/>
        <v>945567.19002818386</v>
      </c>
      <c r="E451" s="4">
        <f t="shared" si="31"/>
        <v>943138.9333709121</v>
      </c>
      <c r="G451" s="2" t="str">
        <f t="shared" si="32"/>
        <v>Normal</v>
      </c>
    </row>
    <row r="452" spans="1:7" x14ac:dyDescent="0.2">
      <c r="A452">
        <v>292</v>
      </c>
      <c r="B452" s="3">
        <f t="shared" si="33"/>
        <v>478.00980606627002</v>
      </c>
      <c r="C452" s="3">
        <f t="shared" si="34"/>
        <v>236740.98567876784</v>
      </c>
      <c r="D452" s="3">
        <f t="shared" ref="D452:D485" si="35">IF(G452="Normal",B452+4*C452,D451*2)</f>
        <v>947441.95252113766</v>
      </c>
      <c r="E452" s="4">
        <f t="shared" ref="E452:E485" si="36">IF(G452="Normal",ABS( D451-A452),"" )</f>
        <v>945275.19002818386</v>
      </c>
      <c r="G452" s="2" t="str">
        <f t="shared" ref="G452:G485" si="37">IF(A452&lt;D451,"Normal","Timeout")</f>
        <v>Normal</v>
      </c>
    </row>
    <row r="453" spans="1:7" x14ac:dyDescent="0.2">
      <c r="A453">
        <v>426</v>
      </c>
      <c r="B453" s="3">
        <f t="shared" ref="B453:B485" si="38">IF(G453="Normal",(0.75*B452)+(0.25*A453),B452)</f>
        <v>465.00735454970254</v>
      </c>
      <c r="C453" s="3">
        <f t="shared" ref="C453:C485" si="39">IF(G452="Normal",(0.875*C452)+(ABS(B452-C452)*0.125)+(0.08*(A453)/2)+(1*B452),C452)</f>
        <v>237176.28425907582</v>
      </c>
      <c r="D453" s="3">
        <f t="shared" si="35"/>
        <v>949170.14439085301</v>
      </c>
      <c r="E453" s="4">
        <f t="shared" si="36"/>
        <v>947015.95252113766</v>
      </c>
      <c r="G453" s="2" t="str">
        <f t="shared" si="37"/>
        <v>Normal</v>
      </c>
    </row>
    <row r="454" spans="1:7" x14ac:dyDescent="0.2">
      <c r="A454">
        <v>343</v>
      </c>
      <c r="B454" s="3">
        <f t="shared" si="38"/>
        <v>434.50551591227691</v>
      </c>
      <c r="C454" s="3">
        <f t="shared" si="39"/>
        <v>237596.88569430684</v>
      </c>
      <c r="D454" s="3">
        <f t="shared" si="35"/>
        <v>950822.04829313967</v>
      </c>
      <c r="E454" s="4">
        <f t="shared" si="36"/>
        <v>948827.14439085301</v>
      </c>
      <c r="G454" s="2" t="str">
        <f t="shared" si="37"/>
        <v>Normal</v>
      </c>
    </row>
    <row r="455" spans="1:7" x14ac:dyDescent="0.2">
      <c r="A455">
        <v>1568</v>
      </c>
      <c r="B455" s="3">
        <f t="shared" si="38"/>
        <v>717.87913693420774</v>
      </c>
      <c r="C455" s="3">
        <f t="shared" si="39"/>
        <v>238039.79802073009</v>
      </c>
      <c r="D455" s="3">
        <f t="shared" si="35"/>
        <v>952877.07121985452</v>
      </c>
      <c r="E455" s="4">
        <f t="shared" si="36"/>
        <v>949254.04829313967</v>
      </c>
      <c r="G455" s="2" t="str">
        <f t="shared" si="37"/>
        <v>Normal</v>
      </c>
    </row>
    <row r="456" spans="1:7" x14ac:dyDescent="0.2">
      <c r="A456">
        <v>285</v>
      </c>
      <c r="B456" s="3">
        <f t="shared" si="38"/>
        <v>609.65935270065575</v>
      </c>
      <c r="C456" s="3">
        <f t="shared" si="39"/>
        <v>238679.34226554752</v>
      </c>
      <c r="D456" s="3">
        <f t="shared" si="35"/>
        <v>955327.02841489075</v>
      </c>
      <c r="E456" s="4">
        <f t="shared" si="36"/>
        <v>952592.07121985452</v>
      </c>
      <c r="G456" s="2" t="str">
        <f t="shared" si="37"/>
        <v>Normal</v>
      </c>
    </row>
    <row r="457" spans="1:7" x14ac:dyDescent="0.2">
      <c r="A457">
        <v>411</v>
      </c>
      <c r="B457" s="3">
        <f t="shared" si="38"/>
        <v>559.99451452549181</v>
      </c>
      <c r="C457" s="3">
        <f t="shared" si="39"/>
        <v>239229.23419916059</v>
      </c>
      <c r="D457" s="3">
        <f t="shared" si="35"/>
        <v>957476.93131116789</v>
      </c>
      <c r="E457" s="4">
        <f t="shared" si="36"/>
        <v>954916.02841489075</v>
      </c>
      <c r="G457" s="2" t="str">
        <f t="shared" si="37"/>
        <v>Normal</v>
      </c>
    </row>
    <row r="458" spans="1:7" x14ac:dyDescent="0.2">
      <c r="A458">
        <v>333</v>
      </c>
      <c r="B458" s="3">
        <f t="shared" si="38"/>
        <v>503.24588589411883</v>
      </c>
      <c r="C458" s="3">
        <f t="shared" si="39"/>
        <v>239732.54939937039</v>
      </c>
      <c r="D458" s="3">
        <f t="shared" si="35"/>
        <v>959433.44348337571</v>
      </c>
      <c r="E458" s="4">
        <f t="shared" si="36"/>
        <v>957143.93131116789</v>
      </c>
      <c r="G458" s="2" t="str">
        <f t="shared" si="37"/>
        <v>Normal</v>
      </c>
    </row>
    <row r="459" spans="1:7" x14ac:dyDescent="0.2">
      <c r="A459">
        <v>369</v>
      </c>
      <c r="B459" s="3">
        <f t="shared" si="38"/>
        <v>469.68441442058912</v>
      </c>
      <c r="C459" s="3">
        <f t="shared" si="39"/>
        <v>240187.64954952773</v>
      </c>
      <c r="D459" s="3">
        <f t="shared" si="35"/>
        <v>961220.28261253156</v>
      </c>
      <c r="E459" s="4">
        <f t="shared" si="36"/>
        <v>959064.44348337571</v>
      </c>
      <c r="G459" s="2" t="str">
        <f t="shared" si="37"/>
        <v>Normal</v>
      </c>
    </row>
    <row r="460" spans="1:7" x14ac:dyDescent="0.2">
      <c r="A460">
        <v>508</v>
      </c>
      <c r="B460" s="3">
        <f t="shared" si="38"/>
        <v>479.26331081544186</v>
      </c>
      <c r="C460" s="3">
        <f t="shared" si="39"/>
        <v>240618.94341214575</v>
      </c>
      <c r="D460" s="3">
        <f t="shared" si="35"/>
        <v>962955.03695939842</v>
      </c>
      <c r="E460" s="4">
        <f t="shared" si="36"/>
        <v>960712.28261253156</v>
      </c>
      <c r="G460" s="2" t="str">
        <f t="shared" si="37"/>
        <v>Normal</v>
      </c>
    </row>
    <row r="461" spans="1:7" x14ac:dyDescent="0.2">
      <c r="A461">
        <v>302</v>
      </c>
      <c r="B461" s="3">
        <f t="shared" si="38"/>
        <v>434.94748311158139</v>
      </c>
      <c r="C461" s="3">
        <f t="shared" si="39"/>
        <v>241050.37880910924</v>
      </c>
      <c r="D461" s="3">
        <f t="shared" si="35"/>
        <v>964636.46271954861</v>
      </c>
      <c r="E461" s="4">
        <f t="shared" si="36"/>
        <v>962653.03695939842</v>
      </c>
      <c r="G461" s="2" t="str">
        <f t="shared" si="37"/>
        <v>Normal</v>
      </c>
    </row>
    <row r="462" spans="1:7" x14ac:dyDescent="0.2">
      <c r="A462">
        <v>427</v>
      </c>
      <c r="B462" s="3">
        <f t="shared" si="38"/>
        <v>432.96061233368607</v>
      </c>
      <c r="C462" s="3">
        <f t="shared" si="39"/>
        <v>241448.03785683186</v>
      </c>
      <c r="D462" s="3">
        <f t="shared" si="35"/>
        <v>966225.11203966115</v>
      </c>
      <c r="E462" s="4">
        <f t="shared" si="36"/>
        <v>964209.46271954861</v>
      </c>
      <c r="G462" s="2" t="str">
        <f t="shared" si="37"/>
        <v>Normal</v>
      </c>
    </row>
    <row r="463" spans="1:7" x14ac:dyDescent="0.2">
      <c r="A463">
        <v>350</v>
      </c>
      <c r="B463" s="3">
        <f t="shared" si="38"/>
        <v>412.22045925026453</v>
      </c>
      <c r="C463" s="3">
        <f t="shared" si="39"/>
        <v>241840.87839262382</v>
      </c>
      <c r="D463" s="3">
        <f t="shared" si="35"/>
        <v>967775.73402974557</v>
      </c>
      <c r="E463" s="4">
        <f t="shared" si="36"/>
        <v>965875.11203966115</v>
      </c>
      <c r="G463" s="2" t="str">
        <f t="shared" si="37"/>
        <v>Normal</v>
      </c>
    </row>
    <row r="464" spans="1:7" x14ac:dyDescent="0.2">
      <c r="A464">
        <v>271</v>
      </c>
      <c r="B464" s="3">
        <f t="shared" si="38"/>
        <v>376.91534443769842</v>
      </c>
      <c r="C464" s="3">
        <f t="shared" si="39"/>
        <v>242212.41129446781</v>
      </c>
      <c r="D464" s="3">
        <f t="shared" si="35"/>
        <v>969226.56052230892</v>
      </c>
      <c r="E464" s="4">
        <f t="shared" si="36"/>
        <v>967504.73402974557</v>
      </c>
      <c r="G464" s="2" t="str">
        <f t="shared" si="37"/>
        <v>Normal</v>
      </c>
    </row>
    <row r="465" spans="1:7" x14ac:dyDescent="0.2">
      <c r="A465">
        <v>296</v>
      </c>
      <c r="B465" s="3">
        <f t="shared" si="38"/>
        <v>356.68650832827382</v>
      </c>
      <c r="C465" s="3">
        <f t="shared" si="39"/>
        <v>242554.0522208508</v>
      </c>
      <c r="D465" s="3">
        <f t="shared" si="35"/>
        <v>970572.89539173152</v>
      </c>
      <c r="E465" s="4">
        <f t="shared" si="36"/>
        <v>968930.56052230892</v>
      </c>
      <c r="G465" s="2" t="str">
        <f t="shared" si="37"/>
        <v>Normal</v>
      </c>
    </row>
    <row r="466" spans="1:7" x14ac:dyDescent="0.2">
      <c r="A466">
        <v>421</v>
      </c>
      <c r="B466" s="3">
        <f t="shared" si="38"/>
        <v>372.76488124620539</v>
      </c>
      <c r="C466" s="3">
        <f t="shared" si="39"/>
        <v>242882.99291563805</v>
      </c>
      <c r="D466" s="3">
        <f t="shared" si="35"/>
        <v>971904.73654379847</v>
      </c>
      <c r="E466" s="4">
        <f t="shared" si="36"/>
        <v>970151.89539173152</v>
      </c>
      <c r="G466" s="2" t="str">
        <f t="shared" si="37"/>
        <v>Normal</v>
      </c>
    </row>
    <row r="467" spans="1:7" x14ac:dyDescent="0.2">
      <c r="A467">
        <v>1445</v>
      </c>
      <c r="B467" s="3">
        <f t="shared" si="38"/>
        <v>640.82366093465407</v>
      </c>
      <c r="C467" s="3">
        <f t="shared" si="39"/>
        <v>243266.96218672846</v>
      </c>
      <c r="D467" s="3">
        <f t="shared" si="35"/>
        <v>973708.67240784853</v>
      </c>
      <c r="E467" s="4">
        <f t="shared" si="36"/>
        <v>970459.73654379847</v>
      </c>
      <c r="G467" s="2" t="str">
        <f t="shared" si="37"/>
        <v>Normal</v>
      </c>
    </row>
    <row r="468" spans="1:7" x14ac:dyDescent="0.2">
      <c r="A468">
        <v>367</v>
      </c>
      <c r="B468" s="3">
        <f t="shared" si="38"/>
        <v>572.36774570099055</v>
      </c>
      <c r="C468" s="3">
        <f t="shared" si="39"/>
        <v>243842.36289004629</v>
      </c>
      <c r="D468" s="3">
        <f t="shared" si="35"/>
        <v>975941.81930588617</v>
      </c>
      <c r="E468" s="4">
        <f t="shared" si="36"/>
        <v>973341.67240784853</v>
      </c>
      <c r="G468" s="2" t="str">
        <f t="shared" si="37"/>
        <v>Normal</v>
      </c>
    </row>
    <row r="469" spans="1:7" x14ac:dyDescent="0.2">
      <c r="A469">
        <v>388</v>
      </c>
      <c r="B469" s="3">
        <f t="shared" si="38"/>
        <v>526.27580927574286</v>
      </c>
      <c r="C469" s="3">
        <f t="shared" si="39"/>
        <v>244358.70466753465</v>
      </c>
      <c r="D469" s="3">
        <f t="shared" si="35"/>
        <v>977961.09447941429</v>
      </c>
      <c r="E469" s="4">
        <f t="shared" si="36"/>
        <v>975553.81930588617</v>
      </c>
      <c r="G469" s="2" t="str">
        <f t="shared" si="37"/>
        <v>Normal</v>
      </c>
    </row>
    <row r="470" spans="1:7" x14ac:dyDescent="0.2">
      <c r="A470">
        <v>310</v>
      </c>
      <c r="B470" s="3">
        <f t="shared" si="38"/>
        <v>472.20685695680714</v>
      </c>
      <c r="C470" s="3">
        <f t="shared" si="39"/>
        <v>244831.59600065093</v>
      </c>
      <c r="D470" s="3">
        <f t="shared" si="35"/>
        <v>979798.59085956053</v>
      </c>
      <c r="E470" s="4">
        <f t="shared" si="36"/>
        <v>977651.09447941429</v>
      </c>
      <c r="G470" s="2" t="str">
        <f t="shared" si="37"/>
        <v>Normal</v>
      </c>
    </row>
    <row r="471" spans="1:7" x14ac:dyDescent="0.2">
      <c r="A471">
        <v>437</v>
      </c>
      <c r="B471" s="3">
        <f t="shared" si="38"/>
        <v>463.40514271760537</v>
      </c>
      <c r="C471" s="3">
        <f t="shared" si="39"/>
        <v>245262.25700048814</v>
      </c>
      <c r="D471" s="3">
        <f t="shared" si="35"/>
        <v>981512.43314467021</v>
      </c>
      <c r="E471" s="4">
        <f t="shared" si="36"/>
        <v>979361.59085956053</v>
      </c>
      <c r="G471" s="2" t="str">
        <f t="shared" si="37"/>
        <v>Normal</v>
      </c>
    </row>
    <row r="472" spans="1:7" x14ac:dyDescent="0.2">
      <c r="A472">
        <v>358</v>
      </c>
      <c r="B472" s="3">
        <f t="shared" si="38"/>
        <v>437.053857038204</v>
      </c>
      <c r="C472" s="3">
        <f t="shared" si="39"/>
        <v>245682.05650036604</v>
      </c>
      <c r="D472" s="3">
        <f t="shared" si="35"/>
        <v>983165.27985850233</v>
      </c>
      <c r="E472" s="4">
        <f t="shared" si="36"/>
        <v>981154.43314467021</v>
      </c>
      <c r="G472" s="2" t="str">
        <f t="shared" si="37"/>
        <v>Normal</v>
      </c>
    </row>
    <row r="473" spans="1:7" x14ac:dyDescent="0.2">
      <c r="A473">
        <v>280</v>
      </c>
      <c r="B473" s="3">
        <f t="shared" si="38"/>
        <v>397.79039277865297</v>
      </c>
      <c r="C473" s="3">
        <f t="shared" si="39"/>
        <v>246075.67862527451</v>
      </c>
      <c r="D473" s="3">
        <f t="shared" si="35"/>
        <v>984700.50489387673</v>
      </c>
      <c r="E473" s="4">
        <f t="shared" si="36"/>
        <v>982885.27985850233</v>
      </c>
      <c r="G473" s="2" t="str">
        <f t="shared" si="37"/>
        <v>Normal</v>
      </c>
    </row>
    <row r="474" spans="1:7" x14ac:dyDescent="0.2">
      <c r="A474">
        <v>303</v>
      </c>
      <c r="B474" s="3">
        <f t="shared" si="38"/>
        <v>374.09279458398976</v>
      </c>
      <c r="C474" s="3">
        <f t="shared" si="39"/>
        <v>246435.86521895582</v>
      </c>
      <c r="D474" s="3">
        <f t="shared" si="35"/>
        <v>986117.55367040727</v>
      </c>
      <c r="E474" s="4">
        <f t="shared" si="36"/>
        <v>984397.50489387673</v>
      </c>
      <c r="G474" s="2" t="str">
        <f t="shared" si="37"/>
        <v>Normal</v>
      </c>
    </row>
    <row r="475" spans="1:7" x14ac:dyDescent="0.2">
      <c r="A475">
        <v>327</v>
      </c>
      <c r="B475" s="3">
        <f t="shared" si="38"/>
        <v>362.31959593799229</v>
      </c>
      <c r="C475" s="3">
        <f t="shared" si="39"/>
        <v>246776.27641421682</v>
      </c>
      <c r="D475" s="3">
        <f t="shared" si="35"/>
        <v>987467.42525280523</v>
      </c>
      <c r="E475" s="4">
        <f t="shared" si="36"/>
        <v>985790.55367040727</v>
      </c>
      <c r="G475" s="2" t="str">
        <f t="shared" si="37"/>
        <v>Normal</v>
      </c>
    </row>
    <row r="476" spans="1:7" x14ac:dyDescent="0.2">
      <c r="A476">
        <v>350</v>
      </c>
      <c r="B476" s="3">
        <f t="shared" si="38"/>
        <v>359.23969695349422</v>
      </c>
      <c r="C476" s="3">
        <f t="shared" si="39"/>
        <v>247107.30606066258</v>
      </c>
      <c r="D476" s="3">
        <f t="shared" si="35"/>
        <v>988788.46393960377</v>
      </c>
      <c r="E476" s="4">
        <f t="shared" si="36"/>
        <v>987117.42525280523</v>
      </c>
      <c r="G476" s="2" t="str">
        <f t="shared" si="37"/>
        <v>Normal</v>
      </c>
    </row>
    <row r="477" spans="1:7" x14ac:dyDescent="0.2">
      <c r="A477">
        <v>1373</v>
      </c>
      <c r="B477" s="3">
        <f t="shared" si="38"/>
        <v>612.67977271512063</v>
      </c>
      <c r="C477" s="3">
        <f t="shared" si="39"/>
        <v>247476.56079549692</v>
      </c>
      <c r="D477" s="3">
        <f t="shared" si="35"/>
        <v>990518.92295470275</v>
      </c>
      <c r="E477" s="4">
        <f t="shared" si="36"/>
        <v>987415.46393960377</v>
      </c>
      <c r="G477" s="2" t="str">
        <f t="shared" si="37"/>
        <v>Normal</v>
      </c>
    </row>
    <row r="478" spans="1:7" x14ac:dyDescent="0.2">
      <c r="A478">
        <v>298</v>
      </c>
      <c r="B478" s="3">
        <f t="shared" si="38"/>
        <v>534.00982953634048</v>
      </c>
      <c r="C478" s="3">
        <f t="shared" si="39"/>
        <v>248024.57559662266</v>
      </c>
      <c r="D478" s="3">
        <f t="shared" si="35"/>
        <v>992632.31221602694</v>
      </c>
      <c r="E478" s="4">
        <f t="shared" si="36"/>
        <v>990220.92295470275</v>
      </c>
      <c r="G478" s="2" t="str">
        <f t="shared" si="37"/>
        <v>Normal</v>
      </c>
    </row>
    <row r="479" spans="1:7" x14ac:dyDescent="0.2">
      <c r="A479">
        <v>318</v>
      </c>
      <c r="B479" s="3">
        <f t="shared" si="38"/>
        <v>480.00737215225536</v>
      </c>
      <c r="C479" s="3">
        <f t="shared" si="39"/>
        <v>248504.55419746696</v>
      </c>
      <c r="D479" s="3">
        <f t="shared" si="35"/>
        <v>994498.22416202014</v>
      </c>
      <c r="E479" s="4">
        <f t="shared" si="36"/>
        <v>992314.31221602694</v>
      </c>
      <c r="G479" s="2" t="str">
        <f t="shared" si="37"/>
        <v>Normal</v>
      </c>
    </row>
    <row r="480" spans="1:7" x14ac:dyDescent="0.2">
      <c r="A480">
        <v>340</v>
      </c>
      <c r="B480" s="3">
        <f t="shared" si="38"/>
        <v>445.00552911419152</v>
      </c>
      <c r="C480" s="3">
        <f t="shared" si="39"/>
        <v>248938.16064810019</v>
      </c>
      <c r="D480" s="3">
        <f t="shared" si="35"/>
        <v>996197.64812151494</v>
      </c>
      <c r="E480" s="4">
        <f t="shared" si="36"/>
        <v>994158.22416202014</v>
      </c>
      <c r="G480" s="2" t="str">
        <f t="shared" si="37"/>
        <v>Normal</v>
      </c>
    </row>
    <row r="481" spans="1:7" x14ac:dyDescent="0.2">
      <c r="A481">
        <v>364</v>
      </c>
      <c r="B481" s="3">
        <f t="shared" si="38"/>
        <v>424.75414683564361</v>
      </c>
      <c r="C481" s="3">
        <f t="shared" si="39"/>
        <v>249342.10048607513</v>
      </c>
      <c r="D481" s="3">
        <f t="shared" si="35"/>
        <v>997793.15609113616</v>
      </c>
      <c r="E481" s="4">
        <f t="shared" si="36"/>
        <v>995833.64812151494</v>
      </c>
      <c r="G481" s="2" t="str">
        <f t="shared" si="37"/>
        <v>Normal</v>
      </c>
    </row>
    <row r="482" spans="1:7" x14ac:dyDescent="0.2">
      <c r="A482">
        <v>286</v>
      </c>
      <c r="B482" s="3">
        <f t="shared" si="38"/>
        <v>390.06561012673274</v>
      </c>
      <c r="C482" s="3">
        <f t="shared" si="39"/>
        <v>249725.20036455634</v>
      </c>
      <c r="D482" s="3">
        <f t="shared" si="35"/>
        <v>999290.86706835206</v>
      </c>
      <c r="E482" s="4">
        <f t="shared" si="36"/>
        <v>997507.15609113616</v>
      </c>
      <c r="G482" s="2" t="str">
        <f t="shared" si="37"/>
        <v>Normal</v>
      </c>
    </row>
    <row r="483" spans="1:7" x14ac:dyDescent="0.2">
      <c r="A483">
        <v>1310</v>
      </c>
      <c r="B483" s="3">
        <f t="shared" si="38"/>
        <v>620.04920759504955</v>
      </c>
      <c r="C483" s="3">
        <f t="shared" si="39"/>
        <v>250118.90777341722</v>
      </c>
      <c r="D483" s="3">
        <f t="shared" si="35"/>
        <v>1001095.6803012639</v>
      </c>
      <c r="E483" s="4">
        <f t="shared" si="36"/>
        <v>997980.86706835206</v>
      </c>
      <c r="G483" s="2" t="str">
        <f t="shared" si="37"/>
        <v>Normal</v>
      </c>
    </row>
    <row r="484" spans="1:7" x14ac:dyDescent="0.2">
      <c r="A484">
        <v>334</v>
      </c>
      <c r="B484" s="3">
        <f t="shared" si="38"/>
        <v>548.53690569628714</v>
      </c>
      <c r="C484" s="3">
        <f t="shared" si="39"/>
        <v>250674.8108300629</v>
      </c>
      <c r="D484" s="3">
        <f t="shared" si="35"/>
        <v>1003247.7802259478</v>
      </c>
      <c r="E484" s="4">
        <f t="shared" si="36"/>
        <v>1000761.6803012639</v>
      </c>
      <c r="G484" s="2" t="str">
        <f t="shared" si="37"/>
        <v>Normal</v>
      </c>
    </row>
    <row r="485" spans="1:7" x14ac:dyDescent="0.2">
      <c r="A485">
        <v>357</v>
      </c>
      <c r="B485" s="3">
        <f t="shared" si="38"/>
        <v>500.65267927221532</v>
      </c>
      <c r="C485" s="3">
        <f t="shared" si="39"/>
        <v>251169.06062254714</v>
      </c>
      <c r="D485" s="3">
        <f t="shared" si="35"/>
        <v>1005176.8951694608</v>
      </c>
      <c r="E485" s="4">
        <f t="shared" si="36"/>
        <v>1002890.7802259478</v>
      </c>
      <c r="G485" s="2" t="str">
        <f t="shared" si="37"/>
        <v>Normal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9F70-6838-3846-90D0-1232C9DEF859}">
  <dimension ref="A1:G485"/>
  <sheetViews>
    <sheetView workbookViewId="0">
      <selection sqref="A1:A1048576"/>
    </sheetView>
  </sheetViews>
  <sheetFormatPr baseColWidth="10" defaultRowHeight="16" x14ac:dyDescent="0.2"/>
  <sheetData>
    <row r="1" spans="1:7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spans="1:7" x14ac:dyDescent="0.2">
      <c r="B2">
        <v>1000</v>
      </c>
      <c r="C2">
        <v>0</v>
      </c>
      <c r="D2">
        <v>4000</v>
      </c>
      <c r="E2" s="2"/>
    </row>
    <row r="3" spans="1:7" x14ac:dyDescent="0.2">
      <c r="A3">
        <v>399</v>
      </c>
      <c r="B3" s="3">
        <f>A3</f>
        <v>399</v>
      </c>
      <c r="C3" s="3">
        <f>A3/2</f>
        <v>199.5</v>
      </c>
      <c r="D3" s="3">
        <f>IF(G3="Normal",B3+4*C3,D2*2)</f>
        <v>1197</v>
      </c>
      <c r="E3" s="4">
        <f>IF(G3="Normal",ABS( D2-A3),"" )</f>
        <v>3601</v>
      </c>
      <c r="G3" s="2" t="str">
        <f>IF(A3&lt;D2,"Normal","Timeout")</f>
        <v>Normal</v>
      </c>
    </row>
    <row r="4" spans="1:7" x14ac:dyDescent="0.2">
      <c r="A4">
        <v>407</v>
      </c>
      <c r="B4" s="3">
        <f>IF(G4="Normal",(0.75*B3)+(0.25*A4),B3)</f>
        <v>401</v>
      </c>
      <c r="C4" s="3">
        <f>IF(G3="Normal",(0.875*C3)+(ABS(B3-C3)*0.125)+(0.08*(A4)/2)+(0.8*B3),C3)</f>
        <v>534.98</v>
      </c>
      <c r="D4" s="3">
        <f t="shared" ref="D4:D67" si="0">IF(G4="Normal",B4+4*C4,D3*2)</f>
        <v>2540.92</v>
      </c>
      <c r="E4" s="4">
        <f t="shared" ref="E4:E67" si="1">IF(G4="Normal",ABS( D3-A4),"" )</f>
        <v>790</v>
      </c>
      <c r="G4" s="2" t="str">
        <f t="shared" ref="G4:G67" si="2">IF(A4&lt;D3,"Normal","Timeout")</f>
        <v>Normal</v>
      </c>
    </row>
    <row r="5" spans="1:7" x14ac:dyDescent="0.2">
      <c r="A5">
        <v>443</v>
      </c>
      <c r="B5" s="3">
        <f t="shared" ref="B5:B68" si="3">IF(G5="Normal",(0.75*B4)+(0.25*A5),B4)</f>
        <v>411.5</v>
      </c>
      <c r="C5" s="3">
        <f t="shared" ref="C5:C68" si="4">IF(G4="Normal",(0.875*C4)+(ABS(B4-C4)*0.125)+(0.08*(A5)/2)+(0.8*B4),C4)</f>
        <v>823.375</v>
      </c>
      <c r="D5" s="3">
        <f t="shared" si="0"/>
        <v>3705</v>
      </c>
      <c r="E5" s="4">
        <f t="shared" si="1"/>
        <v>2097.92</v>
      </c>
      <c r="G5" s="2" t="str">
        <f t="shared" si="2"/>
        <v>Normal</v>
      </c>
    </row>
    <row r="6" spans="1:7" x14ac:dyDescent="0.2">
      <c r="A6">
        <v>451</v>
      </c>
      <c r="B6" s="3">
        <f t="shared" si="3"/>
        <v>421.375</v>
      </c>
      <c r="C6" s="3">
        <f t="shared" si="4"/>
        <v>1119.1775</v>
      </c>
      <c r="D6" s="3">
        <f t="shared" si="0"/>
        <v>4898.085</v>
      </c>
      <c r="E6" s="4">
        <f t="shared" si="1"/>
        <v>3254</v>
      </c>
      <c r="G6" s="2" t="str">
        <f t="shared" si="2"/>
        <v>Normal</v>
      </c>
    </row>
    <row r="7" spans="1:7" x14ac:dyDescent="0.2">
      <c r="A7">
        <v>381</v>
      </c>
      <c r="B7" s="3">
        <f t="shared" si="3"/>
        <v>411.28125</v>
      </c>
      <c r="C7" s="3">
        <f t="shared" si="4"/>
        <v>1418.8456249999999</v>
      </c>
      <c r="D7" s="3">
        <f t="shared" si="0"/>
        <v>6086.6637499999997</v>
      </c>
      <c r="E7" s="4">
        <f t="shared" si="1"/>
        <v>4517.085</v>
      </c>
      <c r="G7" s="2" t="str">
        <f t="shared" si="2"/>
        <v>Normal</v>
      </c>
    </row>
    <row r="8" spans="1:7" x14ac:dyDescent="0.2">
      <c r="A8">
        <v>1409</v>
      </c>
      <c r="B8" s="3">
        <f t="shared" si="3"/>
        <v>660.7109375</v>
      </c>
      <c r="C8" s="3">
        <f t="shared" si="4"/>
        <v>1752.8204687499999</v>
      </c>
      <c r="D8" s="3">
        <f t="shared" si="0"/>
        <v>7671.9928124999997</v>
      </c>
      <c r="E8" s="4">
        <f t="shared" si="1"/>
        <v>4677.6637499999997</v>
      </c>
      <c r="G8" s="2" t="str">
        <f t="shared" si="2"/>
        <v>Normal</v>
      </c>
    </row>
    <row r="9" spans="1:7" x14ac:dyDescent="0.2">
      <c r="A9">
        <v>381</v>
      </c>
      <c r="B9" s="3">
        <f t="shared" si="3"/>
        <v>590.783203125</v>
      </c>
      <c r="C9" s="3">
        <f t="shared" si="4"/>
        <v>2214.0403515624998</v>
      </c>
      <c r="D9" s="3">
        <f t="shared" si="0"/>
        <v>9446.9446093749993</v>
      </c>
      <c r="E9" s="4">
        <f t="shared" si="1"/>
        <v>7290.9928124999997</v>
      </c>
      <c r="G9" s="2" t="str">
        <f t="shared" si="2"/>
        <v>Normal</v>
      </c>
    </row>
    <row r="10" spans="1:7" x14ac:dyDescent="0.2">
      <c r="A10">
        <v>404</v>
      </c>
      <c r="B10" s="3">
        <f t="shared" si="3"/>
        <v>544.08740234375</v>
      </c>
      <c r="C10" s="3">
        <f t="shared" si="4"/>
        <v>2628.9790136718748</v>
      </c>
      <c r="D10" s="3">
        <f t="shared" si="0"/>
        <v>11060.003457031249</v>
      </c>
      <c r="E10" s="4">
        <f t="shared" si="1"/>
        <v>9042.9446093749993</v>
      </c>
      <c r="G10" s="2" t="str">
        <f t="shared" si="2"/>
        <v>Normal</v>
      </c>
    </row>
    <row r="11" spans="1:7" x14ac:dyDescent="0.2">
      <c r="A11">
        <v>429</v>
      </c>
      <c r="B11" s="3">
        <f t="shared" si="3"/>
        <v>515.3155517578125</v>
      </c>
      <c r="C11" s="3">
        <f t="shared" si="4"/>
        <v>3013.3980102539058</v>
      </c>
      <c r="D11" s="3">
        <f t="shared" si="0"/>
        <v>12568.907592773436</v>
      </c>
      <c r="E11" s="4">
        <f t="shared" si="1"/>
        <v>10631.003457031249</v>
      </c>
      <c r="G11" s="2" t="str">
        <f t="shared" si="2"/>
        <v>Normal</v>
      </c>
    </row>
    <row r="12" spans="1:7" x14ac:dyDescent="0.2">
      <c r="A12">
        <v>450</v>
      </c>
      <c r="B12" s="3">
        <f t="shared" si="3"/>
        <v>498.98666381835938</v>
      </c>
      <c r="C12" s="3">
        <f t="shared" si="4"/>
        <v>3379.2360076904292</v>
      </c>
      <c r="D12" s="3">
        <f t="shared" si="0"/>
        <v>14015.930694580076</v>
      </c>
      <c r="E12" s="4">
        <f t="shared" si="1"/>
        <v>12118.907592773436</v>
      </c>
      <c r="G12" s="2" t="str">
        <f t="shared" si="2"/>
        <v>Normal</v>
      </c>
    </row>
    <row r="13" spans="1:7" x14ac:dyDescent="0.2">
      <c r="A13">
        <v>372</v>
      </c>
      <c r="B13" s="3">
        <f t="shared" si="3"/>
        <v>467.23999786376953</v>
      </c>
      <c r="C13" s="3">
        <f t="shared" si="4"/>
        <v>3730.9320057678219</v>
      </c>
      <c r="D13" s="3">
        <f t="shared" si="0"/>
        <v>15390.968020935057</v>
      </c>
      <c r="E13" s="4">
        <f t="shared" si="1"/>
        <v>13643.930694580076</v>
      </c>
      <c r="G13" s="2" t="str">
        <f t="shared" si="2"/>
        <v>Normal</v>
      </c>
    </row>
    <row r="14" spans="1:7" x14ac:dyDescent="0.2">
      <c r="A14">
        <v>394</v>
      </c>
      <c r="B14" s="3">
        <f t="shared" si="3"/>
        <v>448.92999839782715</v>
      </c>
      <c r="C14" s="3">
        <f t="shared" si="4"/>
        <v>4062.0790043258667</v>
      </c>
      <c r="D14" s="3">
        <f t="shared" si="0"/>
        <v>16697.246015701294</v>
      </c>
      <c r="E14" s="4">
        <f t="shared" si="1"/>
        <v>14996.968020935057</v>
      </c>
      <c r="G14" s="2" t="str">
        <f t="shared" si="2"/>
        <v>Normal</v>
      </c>
    </row>
    <row r="15" spans="1:7" x14ac:dyDescent="0.2">
      <c r="A15">
        <v>319</v>
      </c>
      <c r="B15" s="3">
        <f t="shared" si="3"/>
        <v>416.44749879837036</v>
      </c>
      <c r="C15" s="3">
        <f t="shared" si="4"/>
        <v>4377.8667532444006</v>
      </c>
      <c r="D15" s="3">
        <f t="shared" si="0"/>
        <v>17927.914511775973</v>
      </c>
      <c r="E15" s="4">
        <f t="shared" si="1"/>
        <v>16378.246015701294</v>
      </c>
      <c r="G15" s="2" t="str">
        <f t="shared" si="2"/>
        <v>Normal</v>
      </c>
    </row>
    <row r="16" spans="1:7" x14ac:dyDescent="0.2">
      <c r="A16">
        <v>340</v>
      </c>
      <c r="B16" s="3">
        <f t="shared" si="3"/>
        <v>397.33562409877777</v>
      </c>
      <c r="C16" s="3">
        <f t="shared" si="4"/>
        <v>4672.5688149333009</v>
      </c>
      <c r="D16" s="3">
        <f t="shared" si="0"/>
        <v>19087.610883831981</v>
      </c>
      <c r="E16" s="4">
        <f t="shared" si="1"/>
        <v>17587.914511775973</v>
      </c>
      <c r="G16" s="2" t="str">
        <f t="shared" si="2"/>
        <v>Normal</v>
      </c>
    </row>
    <row r="17" spans="1:7" x14ac:dyDescent="0.2">
      <c r="A17">
        <v>361</v>
      </c>
      <c r="B17" s="3">
        <f t="shared" si="3"/>
        <v>388.25171807408333</v>
      </c>
      <c r="C17" s="3">
        <f t="shared" si="4"/>
        <v>4955.2103611999755</v>
      </c>
      <c r="D17" s="3">
        <f t="shared" si="0"/>
        <v>20209.093162873985</v>
      </c>
      <c r="E17" s="4">
        <f t="shared" si="1"/>
        <v>18726.610883831981</v>
      </c>
      <c r="G17" s="2" t="str">
        <f t="shared" si="2"/>
        <v>Normal</v>
      </c>
    </row>
    <row r="18" spans="1:7" x14ac:dyDescent="0.2">
      <c r="A18">
        <v>283</v>
      </c>
      <c r="B18" s="3">
        <f t="shared" si="3"/>
        <v>361.9387885555625</v>
      </c>
      <c r="C18" s="3">
        <f t="shared" si="4"/>
        <v>5228.6002708999813</v>
      </c>
      <c r="D18" s="3">
        <f t="shared" si="0"/>
        <v>21276.339872155488</v>
      </c>
      <c r="E18" s="4">
        <f t="shared" si="1"/>
        <v>19926.093162873985</v>
      </c>
      <c r="G18" s="2" t="str">
        <f t="shared" si="2"/>
        <v>Normal</v>
      </c>
    </row>
    <row r="19" spans="1:7" x14ac:dyDescent="0.2">
      <c r="A19">
        <v>305</v>
      </c>
      <c r="B19" s="3">
        <f t="shared" si="3"/>
        <v>347.70409141667187</v>
      </c>
      <c r="C19" s="3">
        <f t="shared" si="4"/>
        <v>5485.1089531749858</v>
      </c>
      <c r="D19" s="3">
        <f t="shared" si="0"/>
        <v>22288.139904116615</v>
      </c>
      <c r="E19" s="4">
        <f t="shared" si="1"/>
        <v>20971.339872155488</v>
      </c>
      <c r="G19" s="2" t="str">
        <f t="shared" si="2"/>
        <v>Normal</v>
      </c>
    </row>
    <row r="20" spans="1:7" x14ac:dyDescent="0.2">
      <c r="A20">
        <v>329</v>
      </c>
      <c r="B20" s="3">
        <f t="shared" si="3"/>
        <v>343.0280685625039</v>
      </c>
      <c r="C20" s="3">
        <f t="shared" si="4"/>
        <v>5732.9692148812392</v>
      </c>
      <c r="D20" s="3">
        <f t="shared" si="0"/>
        <v>23274.904928087461</v>
      </c>
      <c r="E20" s="4">
        <f t="shared" si="1"/>
        <v>21959.139904116615</v>
      </c>
      <c r="G20" s="2" t="str">
        <f t="shared" si="2"/>
        <v>Normal</v>
      </c>
    </row>
    <row r="21" spans="1:7" x14ac:dyDescent="0.2">
      <c r="A21">
        <v>352</v>
      </c>
      <c r="B21" s="3">
        <f t="shared" si="3"/>
        <v>345.27105142187793</v>
      </c>
      <c r="C21" s="3">
        <f t="shared" si="4"/>
        <v>5978.5931611609294</v>
      </c>
      <c r="D21" s="3">
        <f t="shared" si="0"/>
        <v>24259.643696065596</v>
      </c>
      <c r="E21" s="4">
        <f t="shared" si="1"/>
        <v>22922.904928087461</v>
      </c>
      <c r="G21" s="2" t="str">
        <f t="shared" si="2"/>
        <v>Normal</v>
      </c>
    </row>
    <row r="22" spans="1:7" x14ac:dyDescent="0.2">
      <c r="A22">
        <v>1312</v>
      </c>
      <c r="B22" s="3">
        <f t="shared" si="3"/>
        <v>586.95328856640845</v>
      </c>
      <c r="C22" s="3">
        <f t="shared" si="4"/>
        <v>6264.1311208706966</v>
      </c>
      <c r="D22" s="3">
        <f t="shared" si="0"/>
        <v>25643.477772049195</v>
      </c>
      <c r="E22" s="4">
        <f t="shared" si="1"/>
        <v>22947.643696065596</v>
      </c>
      <c r="G22" s="2" t="str">
        <f t="shared" si="2"/>
        <v>Normal</v>
      </c>
    </row>
    <row r="23" spans="1:7" x14ac:dyDescent="0.2">
      <c r="A23">
        <v>511</v>
      </c>
      <c r="B23" s="3">
        <f t="shared" si="3"/>
        <v>567.96496642480633</v>
      </c>
      <c r="C23" s="3">
        <f t="shared" si="4"/>
        <v>6680.7645906530215</v>
      </c>
      <c r="D23" s="3">
        <f t="shared" si="0"/>
        <v>27291.023329036892</v>
      </c>
      <c r="E23" s="4">
        <f t="shared" si="1"/>
        <v>25132.477772049195</v>
      </c>
      <c r="G23" s="2" t="str">
        <f t="shared" si="2"/>
        <v>Normal</v>
      </c>
    </row>
    <row r="24" spans="1:7" x14ac:dyDescent="0.2">
      <c r="A24">
        <v>1036</v>
      </c>
      <c r="B24" s="3">
        <f t="shared" si="3"/>
        <v>684.97372481860475</v>
      </c>
      <c r="C24" s="3">
        <f t="shared" si="4"/>
        <v>7105.5809429897654</v>
      </c>
      <c r="D24" s="3">
        <f t="shared" si="0"/>
        <v>29107.297496777668</v>
      </c>
      <c r="E24" s="4">
        <f t="shared" si="1"/>
        <v>26255.023329036892</v>
      </c>
      <c r="G24" s="2" t="str">
        <f t="shared" si="2"/>
        <v>Normal</v>
      </c>
    </row>
    <row r="25" spans="1:7" x14ac:dyDescent="0.2">
      <c r="A25">
        <v>533</v>
      </c>
      <c r="B25" s="3">
        <f t="shared" si="3"/>
        <v>646.98029361395356</v>
      </c>
      <c r="C25" s="3">
        <f t="shared" si="4"/>
        <v>7589.2582072423238</v>
      </c>
      <c r="D25" s="3">
        <f t="shared" si="0"/>
        <v>31004.013122583248</v>
      </c>
      <c r="E25" s="4">
        <f t="shared" si="1"/>
        <v>28574.297496777668</v>
      </c>
      <c r="G25" s="2" t="str">
        <f t="shared" si="2"/>
        <v>Normal</v>
      </c>
    </row>
    <row r="26" spans="1:7" x14ac:dyDescent="0.2">
      <c r="A26">
        <v>352</v>
      </c>
      <c r="B26" s="3">
        <f t="shared" si="3"/>
        <v>573.23522021046517</v>
      </c>
      <c r="C26" s="3">
        <f t="shared" si="4"/>
        <v>8040.0499054317424</v>
      </c>
      <c r="D26" s="3">
        <f t="shared" si="0"/>
        <v>32733.434841937436</v>
      </c>
      <c r="E26" s="4">
        <f t="shared" si="1"/>
        <v>30652.013122583248</v>
      </c>
      <c r="G26" s="2" t="str">
        <f t="shared" si="2"/>
        <v>Normal</v>
      </c>
    </row>
    <row r="27" spans="1:7" x14ac:dyDescent="0.2">
      <c r="A27">
        <v>273</v>
      </c>
      <c r="B27" s="3">
        <f t="shared" si="3"/>
        <v>498.17641515784885</v>
      </c>
      <c r="C27" s="3">
        <f t="shared" si="4"/>
        <v>8437.9036790738064</v>
      </c>
      <c r="D27" s="3">
        <f t="shared" si="0"/>
        <v>34249.791131453072</v>
      </c>
      <c r="E27" s="4">
        <f t="shared" si="1"/>
        <v>32460.434841937436</v>
      </c>
      <c r="G27" s="2" t="str">
        <f t="shared" si="2"/>
        <v>Normal</v>
      </c>
    </row>
    <row r="28" spans="1:7" x14ac:dyDescent="0.2">
      <c r="A28">
        <v>297</v>
      </c>
      <c r="B28" s="3">
        <f t="shared" si="3"/>
        <v>447.88231136838664</v>
      </c>
      <c r="C28" s="3">
        <f t="shared" si="4"/>
        <v>8786.0527593053557</v>
      </c>
      <c r="D28" s="3">
        <f t="shared" si="0"/>
        <v>35592.093348589813</v>
      </c>
      <c r="E28" s="4">
        <f t="shared" si="1"/>
        <v>33952.791131453072</v>
      </c>
      <c r="G28" s="2" t="str">
        <f t="shared" si="2"/>
        <v>Normal</v>
      </c>
    </row>
    <row r="29" spans="1:7" x14ac:dyDescent="0.2">
      <c r="A29">
        <v>321</v>
      </c>
      <c r="B29" s="3">
        <f t="shared" si="3"/>
        <v>416.16173352628999</v>
      </c>
      <c r="C29" s="3">
        <f t="shared" si="4"/>
        <v>9101.2133194790167</v>
      </c>
      <c r="D29" s="3">
        <f t="shared" si="0"/>
        <v>36821.01501144236</v>
      </c>
      <c r="E29" s="4">
        <f t="shared" si="1"/>
        <v>35271.093348589813</v>
      </c>
      <c r="G29" s="2" t="str">
        <f t="shared" si="2"/>
        <v>Normal</v>
      </c>
    </row>
    <row r="30" spans="1:7" x14ac:dyDescent="0.2">
      <c r="A30">
        <v>343</v>
      </c>
      <c r="B30" s="3">
        <f t="shared" si="3"/>
        <v>397.87130014471751</v>
      </c>
      <c r="C30" s="3">
        <f t="shared" si="4"/>
        <v>9395.842489609262</v>
      </c>
      <c r="D30" s="3">
        <f t="shared" si="0"/>
        <v>37981.241258581766</v>
      </c>
      <c r="E30" s="4">
        <f t="shared" si="1"/>
        <v>36478.01501144236</v>
      </c>
      <c r="G30" s="2" t="str">
        <f t="shared" si="2"/>
        <v>Normal</v>
      </c>
    </row>
    <row r="31" spans="1:7" x14ac:dyDescent="0.2">
      <c r="A31">
        <v>273</v>
      </c>
      <c r="B31" s="3">
        <f t="shared" si="3"/>
        <v>366.65347510853815</v>
      </c>
      <c r="C31" s="3">
        <f t="shared" si="4"/>
        <v>9675.3256172069468</v>
      </c>
      <c r="D31" s="3">
        <f t="shared" si="0"/>
        <v>39067.955943936322</v>
      </c>
      <c r="E31" s="4">
        <f t="shared" si="1"/>
        <v>37708.241258581766</v>
      </c>
      <c r="G31" s="2" t="str">
        <f t="shared" si="2"/>
        <v>Normal</v>
      </c>
    </row>
    <row r="32" spans="1:7" x14ac:dyDescent="0.2">
      <c r="A32">
        <v>292</v>
      </c>
      <c r="B32" s="3">
        <f t="shared" si="3"/>
        <v>347.99010633140358</v>
      </c>
      <c r="C32" s="3">
        <f t="shared" si="4"/>
        <v>9934.4967129052093</v>
      </c>
      <c r="D32" s="3">
        <f t="shared" si="0"/>
        <v>40085.97695795224</v>
      </c>
      <c r="E32" s="4">
        <f t="shared" si="1"/>
        <v>38775.955943936322</v>
      </c>
      <c r="G32" s="2" t="str">
        <f t="shared" si="2"/>
        <v>Normal</v>
      </c>
    </row>
    <row r="33" spans="1:7" x14ac:dyDescent="0.2">
      <c r="A33">
        <v>516</v>
      </c>
      <c r="B33" s="3">
        <f t="shared" si="3"/>
        <v>389.99257974855266</v>
      </c>
      <c r="C33" s="3">
        <f t="shared" si="4"/>
        <v>10190.030034678906</v>
      </c>
      <c r="D33" s="3">
        <f t="shared" si="0"/>
        <v>41150.112718464181</v>
      </c>
      <c r="E33" s="4">
        <f t="shared" si="1"/>
        <v>39569.97695795224</v>
      </c>
      <c r="G33" s="2" t="str">
        <f t="shared" si="2"/>
        <v>Normal</v>
      </c>
    </row>
    <row r="34" spans="1:7" x14ac:dyDescent="0.2">
      <c r="A34">
        <v>436</v>
      </c>
      <c r="B34" s="3">
        <f t="shared" si="3"/>
        <v>401.49443481141452</v>
      </c>
      <c r="C34" s="3">
        <f t="shared" si="4"/>
        <v>10470.71502600918</v>
      </c>
      <c r="D34" s="3">
        <f t="shared" si="0"/>
        <v>42284.354538848136</v>
      </c>
      <c r="E34" s="4">
        <f t="shared" si="1"/>
        <v>40714.112718464181</v>
      </c>
      <c r="G34" s="2" t="str">
        <f t="shared" si="2"/>
        <v>Normal</v>
      </c>
    </row>
    <row r="35" spans="1:7" x14ac:dyDescent="0.2">
      <c r="A35">
        <v>359</v>
      </c>
      <c r="B35" s="3">
        <f t="shared" si="3"/>
        <v>390.87082610856089</v>
      </c>
      <c r="C35" s="3">
        <f t="shared" si="4"/>
        <v>10756.083769506884</v>
      </c>
      <c r="D35" s="3">
        <f t="shared" si="0"/>
        <v>43415.205904136099</v>
      </c>
      <c r="E35" s="4">
        <f t="shared" si="1"/>
        <v>41925.354538848136</v>
      </c>
      <c r="G35" s="2" t="str">
        <f t="shared" si="2"/>
        <v>Normal</v>
      </c>
    </row>
    <row r="36" spans="1:7" x14ac:dyDescent="0.2">
      <c r="A36">
        <v>276</v>
      </c>
      <c r="B36" s="3">
        <f t="shared" si="3"/>
        <v>362.1531195814207</v>
      </c>
      <c r="C36" s="3">
        <f t="shared" si="4"/>
        <v>11030.961577130161</v>
      </c>
      <c r="D36" s="3">
        <f t="shared" si="0"/>
        <v>44485.99942810207</v>
      </c>
      <c r="E36" s="4">
        <f t="shared" si="1"/>
        <v>43139.205904136099</v>
      </c>
      <c r="G36" s="2" t="str">
        <f t="shared" si="2"/>
        <v>Normal</v>
      </c>
    </row>
    <row r="37" spans="1:7" x14ac:dyDescent="0.2">
      <c r="A37">
        <v>299</v>
      </c>
      <c r="B37" s="3">
        <f t="shared" si="3"/>
        <v>346.36483968606552</v>
      </c>
      <c r="C37" s="3">
        <f t="shared" si="4"/>
        <v>11287.374932847621</v>
      </c>
      <c r="D37" s="3">
        <f t="shared" si="0"/>
        <v>45495.864571076549</v>
      </c>
      <c r="E37" s="4">
        <f t="shared" si="1"/>
        <v>44186.99942810207</v>
      </c>
      <c r="G37" s="2" t="str">
        <f t="shared" si="2"/>
        <v>Normal</v>
      </c>
    </row>
    <row r="38" spans="1:7" x14ac:dyDescent="0.2">
      <c r="A38">
        <v>323</v>
      </c>
      <c r="B38" s="3">
        <f t="shared" si="3"/>
        <v>340.52362976454913</v>
      </c>
      <c r="C38" s="3">
        <f t="shared" si="4"/>
        <v>11534.091199635715</v>
      </c>
      <c r="D38" s="3">
        <f t="shared" si="0"/>
        <v>46476.888428307408</v>
      </c>
      <c r="E38" s="4">
        <f t="shared" si="1"/>
        <v>45172.864571076549</v>
      </c>
      <c r="G38" s="2" t="str">
        <f t="shared" si="2"/>
        <v>Normal</v>
      </c>
    </row>
    <row r="39" spans="1:7" x14ac:dyDescent="0.2">
      <c r="A39">
        <v>1347</v>
      </c>
      <c r="B39" s="3">
        <f t="shared" si="3"/>
        <v>592.14272232341182</v>
      </c>
      <c r="C39" s="3">
        <f t="shared" si="4"/>
        <v>11817.824649726786</v>
      </c>
      <c r="D39" s="3">
        <f t="shared" si="0"/>
        <v>47863.441321230559</v>
      </c>
      <c r="E39" s="4">
        <f t="shared" si="1"/>
        <v>45129.888428307408</v>
      </c>
      <c r="G39" s="2" t="str">
        <f t="shared" si="2"/>
        <v>Normal</v>
      </c>
    </row>
    <row r="40" spans="1:7" x14ac:dyDescent="0.2">
      <c r="A40">
        <v>267</v>
      </c>
      <c r="B40" s="3">
        <f t="shared" si="3"/>
        <v>510.85704174255886</v>
      </c>
      <c r="C40" s="3">
        <f t="shared" si="4"/>
        <v>12228.200987295091</v>
      </c>
      <c r="D40" s="3">
        <f t="shared" si="0"/>
        <v>49423.660990922923</v>
      </c>
      <c r="E40" s="4">
        <f t="shared" si="1"/>
        <v>47596.441321230559</v>
      </c>
      <c r="G40" s="2" t="str">
        <f t="shared" si="2"/>
        <v>Normal</v>
      </c>
    </row>
    <row r="41" spans="1:7" x14ac:dyDescent="0.2">
      <c r="A41">
        <v>393</v>
      </c>
      <c r="B41" s="3">
        <f t="shared" si="3"/>
        <v>481.39278130691912</v>
      </c>
      <c r="C41" s="3">
        <f t="shared" si="4"/>
        <v>12588.749490471318</v>
      </c>
      <c r="D41" s="3">
        <f t="shared" si="0"/>
        <v>50836.390743192191</v>
      </c>
      <c r="E41" s="4">
        <f t="shared" si="1"/>
        <v>49030.660990922923</v>
      </c>
      <c r="G41" s="2" t="str">
        <f t="shared" si="2"/>
        <v>Normal</v>
      </c>
    </row>
    <row r="42" spans="1:7" x14ac:dyDescent="0.2">
      <c r="A42">
        <v>314</v>
      </c>
      <c r="B42" s="3">
        <f t="shared" si="3"/>
        <v>439.54458598018937</v>
      </c>
      <c r="C42" s="3">
        <f t="shared" si="4"/>
        <v>12926.249617853489</v>
      </c>
      <c r="D42" s="3">
        <f t="shared" si="0"/>
        <v>52144.543057394148</v>
      </c>
      <c r="E42" s="4">
        <f t="shared" si="1"/>
        <v>50522.390743192191</v>
      </c>
      <c r="G42" s="2" t="str">
        <f t="shared" si="2"/>
        <v>Normal</v>
      </c>
    </row>
    <row r="43" spans="1:7" x14ac:dyDescent="0.2">
      <c r="A43">
        <v>456</v>
      </c>
      <c r="B43" s="3">
        <f t="shared" si="3"/>
        <v>443.65843948514203</v>
      </c>
      <c r="C43" s="3">
        <f t="shared" si="4"/>
        <v>13241.182213390115</v>
      </c>
      <c r="D43" s="3">
        <f t="shared" si="0"/>
        <v>53408.387293045605</v>
      </c>
      <c r="E43" s="4">
        <f t="shared" si="1"/>
        <v>51688.543057394148</v>
      </c>
      <c r="G43" s="2" t="str">
        <f t="shared" si="2"/>
        <v>Normal</v>
      </c>
    </row>
    <row r="44" spans="1:7" x14ac:dyDescent="0.2">
      <c r="A44">
        <v>480</v>
      </c>
      <c r="B44" s="3">
        <f t="shared" si="3"/>
        <v>452.74382961385652</v>
      </c>
      <c r="C44" s="3">
        <f t="shared" si="4"/>
        <v>13559.851660042586</v>
      </c>
      <c r="D44" s="3">
        <f t="shared" si="0"/>
        <v>54692.150469784203</v>
      </c>
      <c r="E44" s="4">
        <f t="shared" si="1"/>
        <v>52928.387293045605</v>
      </c>
      <c r="G44" s="2" t="str">
        <f t="shared" si="2"/>
        <v>Normal</v>
      </c>
    </row>
    <row r="45" spans="1:7" x14ac:dyDescent="0.2">
      <c r="A45">
        <v>401</v>
      </c>
      <c r="B45" s="3">
        <f t="shared" si="3"/>
        <v>439.80787221039236</v>
      </c>
      <c r="C45" s="3">
        <f t="shared" si="4"/>
        <v>13881.493745031939</v>
      </c>
      <c r="D45" s="3">
        <f t="shared" si="0"/>
        <v>55965.782852338147</v>
      </c>
      <c r="E45" s="4">
        <f t="shared" si="1"/>
        <v>54291.150469784203</v>
      </c>
      <c r="G45" s="2" t="str">
        <f t="shared" si="2"/>
        <v>Normal</v>
      </c>
    </row>
    <row r="46" spans="1:7" x14ac:dyDescent="0.2">
      <c r="A46">
        <v>425</v>
      </c>
      <c r="B46" s="3">
        <f t="shared" si="3"/>
        <v>436.10590415779427</v>
      </c>
      <c r="C46" s="3">
        <f t="shared" si="4"/>
        <v>14195.364058773954</v>
      </c>
      <c r="D46" s="3">
        <f t="shared" si="0"/>
        <v>57217.562139253612</v>
      </c>
      <c r="E46" s="4">
        <f t="shared" si="1"/>
        <v>55540.782852338147</v>
      </c>
      <c r="G46" s="2" t="str">
        <f t="shared" si="2"/>
        <v>Normal</v>
      </c>
    </row>
    <row r="47" spans="1:7" x14ac:dyDescent="0.2">
      <c r="A47">
        <v>1562</v>
      </c>
      <c r="B47" s="3">
        <f t="shared" si="3"/>
        <v>717.57942811834573</v>
      </c>
      <c r="C47" s="3">
        <f t="shared" si="4"/>
        <v>14552.215544080464</v>
      </c>
      <c r="D47" s="3">
        <f t="shared" si="0"/>
        <v>58926.441604440202</v>
      </c>
      <c r="E47" s="4">
        <f t="shared" si="1"/>
        <v>55655.562139253612</v>
      </c>
      <c r="G47" s="2" t="str">
        <f t="shared" si="2"/>
        <v>Normal</v>
      </c>
    </row>
    <row r="48" spans="1:7" x14ac:dyDescent="0.2">
      <c r="A48">
        <v>448</v>
      </c>
      <c r="B48" s="3">
        <f t="shared" si="3"/>
        <v>650.1845710887593</v>
      </c>
      <c r="C48" s="3">
        <f t="shared" si="4"/>
        <v>15054.501658060346</v>
      </c>
      <c r="D48" s="3">
        <f t="shared" si="0"/>
        <v>60868.191203330141</v>
      </c>
      <c r="E48" s="4">
        <f t="shared" si="1"/>
        <v>58478.441604440202</v>
      </c>
      <c r="G48" s="2" t="str">
        <f t="shared" si="2"/>
        <v>Normal</v>
      </c>
    </row>
    <row r="49" spans="1:7" x14ac:dyDescent="0.2">
      <c r="A49">
        <v>271</v>
      </c>
      <c r="B49" s="3">
        <f t="shared" si="3"/>
        <v>555.3884283165695</v>
      </c>
      <c r="C49" s="3">
        <f t="shared" si="4"/>
        <v>15504.216243545259</v>
      </c>
      <c r="D49" s="3">
        <f t="shared" si="0"/>
        <v>62572.253402497605</v>
      </c>
      <c r="E49" s="4">
        <f t="shared" si="1"/>
        <v>60597.191203330141</v>
      </c>
      <c r="G49" s="2" t="str">
        <f t="shared" si="2"/>
        <v>Normal</v>
      </c>
    </row>
    <row r="50" spans="1:7" x14ac:dyDescent="0.2">
      <c r="A50">
        <v>388</v>
      </c>
      <c r="B50" s="3">
        <f t="shared" si="3"/>
        <v>513.54132123742716</v>
      </c>
      <c r="C50" s="3">
        <f t="shared" si="4"/>
        <v>15894.623432658944</v>
      </c>
      <c r="D50" s="3">
        <f t="shared" si="0"/>
        <v>64092.035051873201</v>
      </c>
      <c r="E50" s="4">
        <f t="shared" si="1"/>
        <v>62184.253402497605</v>
      </c>
      <c r="G50" s="2" t="str">
        <f t="shared" si="2"/>
        <v>Normal</v>
      </c>
    </row>
    <row r="51" spans="1:7" x14ac:dyDescent="0.2">
      <c r="A51">
        <v>308</v>
      </c>
      <c r="B51" s="3">
        <f t="shared" si="3"/>
        <v>462.15599092807037</v>
      </c>
      <c r="C51" s="3">
        <f t="shared" si="4"/>
        <v>16253.583824494206</v>
      </c>
      <c r="D51" s="3">
        <f t="shared" si="0"/>
        <v>65476.491288904894</v>
      </c>
      <c r="E51" s="4">
        <f t="shared" si="1"/>
        <v>63784.035051873201</v>
      </c>
      <c r="G51" s="2" t="str">
        <f t="shared" si="2"/>
        <v>Normal</v>
      </c>
    </row>
    <row r="52" spans="1:7" x14ac:dyDescent="0.2">
      <c r="A52">
        <v>332</v>
      </c>
      <c r="B52" s="3">
        <f t="shared" si="3"/>
        <v>429.61699319605276</v>
      </c>
      <c r="C52" s="3">
        <f t="shared" si="4"/>
        <v>16578.819118370655</v>
      </c>
      <c r="D52" s="3">
        <f t="shared" si="0"/>
        <v>66744.893466678666</v>
      </c>
      <c r="E52" s="4">
        <f t="shared" si="1"/>
        <v>65144.491288904894</v>
      </c>
      <c r="G52" s="2" t="str">
        <f t="shared" si="2"/>
        <v>Normal</v>
      </c>
    </row>
    <row r="53" spans="1:7" x14ac:dyDescent="0.2">
      <c r="A53">
        <v>356</v>
      </c>
      <c r="B53" s="3">
        <f t="shared" si="3"/>
        <v>411.21274489703956</v>
      </c>
      <c r="C53" s="3">
        <f t="shared" si="4"/>
        <v>16883.050588777995</v>
      </c>
      <c r="D53" s="3">
        <f t="shared" si="0"/>
        <v>67943.415100009021</v>
      </c>
      <c r="E53" s="4">
        <f t="shared" si="1"/>
        <v>66388.893466678666</v>
      </c>
      <c r="G53" s="2" t="str">
        <f t="shared" si="2"/>
        <v>Normal</v>
      </c>
    </row>
    <row r="54" spans="1:7" x14ac:dyDescent="0.2">
      <c r="A54">
        <v>290</v>
      </c>
      <c r="B54" s="3">
        <f t="shared" si="3"/>
        <v>380.90955867277967</v>
      </c>
      <c r="C54" s="3">
        <f t="shared" si="4"/>
        <v>17172.219191583496</v>
      </c>
      <c r="D54" s="3">
        <f t="shared" si="0"/>
        <v>69069.78632500676</v>
      </c>
      <c r="E54" s="4">
        <f t="shared" si="1"/>
        <v>67653.415100009021</v>
      </c>
      <c r="G54" s="2" t="str">
        <f t="shared" si="2"/>
        <v>Normal</v>
      </c>
    </row>
    <row r="55" spans="1:7" x14ac:dyDescent="0.2">
      <c r="A55">
        <v>301</v>
      </c>
      <c r="B55" s="3">
        <f t="shared" si="3"/>
        <v>360.93216900458475</v>
      </c>
      <c r="C55" s="3">
        <f t="shared" si="4"/>
        <v>17441.373143687622</v>
      </c>
      <c r="D55" s="3">
        <f t="shared" si="0"/>
        <v>70126.42474375508</v>
      </c>
      <c r="E55" s="4">
        <f t="shared" si="1"/>
        <v>68768.78632500676</v>
      </c>
      <c r="G55" s="2" t="str">
        <f t="shared" si="2"/>
        <v>Normal</v>
      </c>
    </row>
    <row r="56" spans="1:7" x14ac:dyDescent="0.2">
      <c r="A56">
        <v>323</v>
      </c>
      <c r="B56" s="3">
        <f t="shared" si="3"/>
        <v>351.44912675343858</v>
      </c>
      <c r="C56" s="3">
        <f t="shared" si="4"/>
        <v>17697.922357765718</v>
      </c>
      <c r="D56" s="3">
        <f t="shared" si="0"/>
        <v>71143.138557816303</v>
      </c>
      <c r="E56" s="4">
        <f t="shared" si="1"/>
        <v>69803.42474375508</v>
      </c>
      <c r="G56" s="2" t="str">
        <f t="shared" si="2"/>
        <v>Normal</v>
      </c>
    </row>
    <row r="57" spans="1:7" x14ac:dyDescent="0.2">
      <c r="A57">
        <v>452</v>
      </c>
      <c r="B57" s="3">
        <f t="shared" si="3"/>
        <v>376.58684506507893</v>
      </c>
      <c r="C57" s="3">
        <f t="shared" si="4"/>
        <v>17953.23051832429</v>
      </c>
      <c r="D57" s="3">
        <f t="shared" si="0"/>
        <v>72189.508918362233</v>
      </c>
      <c r="E57" s="4">
        <f t="shared" si="1"/>
        <v>70691.138557816303</v>
      </c>
      <c r="G57" s="2" t="str">
        <f t="shared" si="2"/>
        <v>Normal</v>
      </c>
    </row>
    <row r="58" spans="1:7" x14ac:dyDescent="0.2">
      <c r="A58">
        <v>369</v>
      </c>
      <c r="B58" s="3">
        <f t="shared" si="3"/>
        <v>374.6901337988092</v>
      </c>
      <c r="C58" s="3">
        <f t="shared" si="4"/>
        <v>18222.186638743216</v>
      </c>
      <c r="D58" s="3">
        <f t="shared" si="0"/>
        <v>73263.436688771675</v>
      </c>
      <c r="E58" s="4">
        <f t="shared" si="1"/>
        <v>71820.508918362233</v>
      </c>
      <c r="G58" s="2" t="str">
        <f t="shared" si="2"/>
        <v>Normal</v>
      </c>
    </row>
    <row r="59" spans="1:7" x14ac:dyDescent="0.2">
      <c r="A59">
        <v>290</v>
      </c>
      <c r="B59" s="3">
        <f t="shared" si="3"/>
        <v>353.51760034910689</v>
      </c>
      <c r="C59" s="3">
        <f t="shared" si="4"/>
        <v>18486.702479057411</v>
      </c>
      <c r="D59" s="3">
        <f t="shared" si="0"/>
        <v>74300.327516578749</v>
      </c>
      <c r="E59" s="4">
        <f t="shared" si="1"/>
        <v>72973.436688771675</v>
      </c>
      <c r="G59" s="2" t="str">
        <f t="shared" si="2"/>
        <v>Normal</v>
      </c>
    </row>
    <row r="60" spans="1:7" x14ac:dyDescent="0.2">
      <c r="A60">
        <v>418</v>
      </c>
      <c r="B60" s="3">
        <f t="shared" si="3"/>
        <v>369.63820026183015</v>
      </c>
      <c r="C60" s="3">
        <f t="shared" si="4"/>
        <v>18742.046859293059</v>
      </c>
      <c r="D60" s="3">
        <f t="shared" si="0"/>
        <v>75337.825637434071</v>
      </c>
      <c r="E60" s="4">
        <f t="shared" si="1"/>
        <v>73882.327516578749</v>
      </c>
      <c r="G60" s="2" t="str">
        <f t="shared" si="2"/>
        <v>Normal</v>
      </c>
    </row>
    <row r="61" spans="1:7" x14ac:dyDescent="0.2">
      <c r="A61">
        <v>1338</v>
      </c>
      <c r="B61" s="3">
        <f t="shared" si="3"/>
        <v>611.72865019637266</v>
      </c>
      <c r="C61" s="3">
        <f t="shared" si="4"/>
        <v>19045.072644469794</v>
      </c>
      <c r="D61" s="3">
        <f t="shared" si="0"/>
        <v>76792.019228075544</v>
      </c>
      <c r="E61" s="4">
        <f t="shared" si="1"/>
        <v>73999.825637434071</v>
      </c>
      <c r="G61" s="2" t="str">
        <f t="shared" si="2"/>
        <v>Normal</v>
      </c>
    </row>
    <row r="62" spans="1:7" x14ac:dyDescent="0.2">
      <c r="A62">
        <v>362</v>
      </c>
      <c r="B62" s="3">
        <f t="shared" si="3"/>
        <v>549.29648764727949</v>
      </c>
      <c r="C62" s="3">
        <f t="shared" si="4"/>
        <v>19472.469483352346</v>
      </c>
      <c r="D62" s="3">
        <f t="shared" si="0"/>
        <v>78439.174421056669</v>
      </c>
      <c r="E62" s="4">
        <f t="shared" si="1"/>
        <v>76430.019228075544</v>
      </c>
      <c r="G62" s="2" t="str">
        <f t="shared" si="2"/>
        <v>Normal</v>
      </c>
    </row>
    <row r="63" spans="1:7" x14ac:dyDescent="0.2">
      <c r="A63">
        <v>486</v>
      </c>
      <c r="B63" s="3">
        <f t="shared" si="3"/>
        <v>533.47236573545956</v>
      </c>
      <c r="C63" s="3">
        <f t="shared" si="4"/>
        <v>19862.684612514258</v>
      </c>
      <c r="D63" s="3">
        <f t="shared" si="0"/>
        <v>79984.210815792496</v>
      </c>
      <c r="E63" s="4">
        <f t="shared" si="1"/>
        <v>77953.174421056669</v>
      </c>
      <c r="G63" s="2" t="str">
        <f t="shared" si="2"/>
        <v>Normal</v>
      </c>
    </row>
    <row r="64" spans="1:7" x14ac:dyDescent="0.2">
      <c r="A64">
        <v>406</v>
      </c>
      <c r="B64" s="3">
        <f t="shared" si="3"/>
        <v>501.60427430159467</v>
      </c>
      <c r="C64" s="3">
        <f t="shared" si="4"/>
        <v>20239.018459385697</v>
      </c>
      <c r="D64" s="3">
        <f t="shared" si="0"/>
        <v>81457.678111844391</v>
      </c>
      <c r="E64" s="4">
        <f t="shared" si="1"/>
        <v>79578.210815792496</v>
      </c>
      <c r="G64" s="2" t="str">
        <f t="shared" si="2"/>
        <v>Normal</v>
      </c>
    </row>
    <row r="65" spans="1:7" x14ac:dyDescent="0.2">
      <c r="A65">
        <v>430</v>
      </c>
      <c r="B65" s="3">
        <f t="shared" si="3"/>
        <v>483.70320572619602</v>
      </c>
      <c r="C65" s="3">
        <f t="shared" si="4"/>
        <v>20594.801344539275</v>
      </c>
      <c r="D65" s="3">
        <f t="shared" si="0"/>
        <v>82862.908583883298</v>
      </c>
      <c r="E65" s="4">
        <f t="shared" si="1"/>
        <v>81027.678111844391</v>
      </c>
      <c r="G65" s="2" t="str">
        <f t="shared" si="2"/>
        <v>Normal</v>
      </c>
    </row>
    <row r="66" spans="1:7" x14ac:dyDescent="0.2">
      <c r="A66">
        <v>351</v>
      </c>
      <c r="B66" s="3">
        <f t="shared" si="3"/>
        <v>450.527404294647</v>
      </c>
      <c r="C66" s="3">
        <f t="shared" si="4"/>
        <v>20935.341008404459</v>
      </c>
      <c r="D66" s="3">
        <f t="shared" si="0"/>
        <v>84191.891437912476</v>
      </c>
      <c r="E66" s="4">
        <f t="shared" si="1"/>
        <v>82511.908583883298</v>
      </c>
      <c r="G66" s="2" t="str">
        <f t="shared" si="2"/>
        <v>Normal</v>
      </c>
    </row>
    <row r="67" spans="1:7" x14ac:dyDescent="0.2">
      <c r="A67">
        <v>375</v>
      </c>
      <c r="B67" s="3">
        <f t="shared" si="3"/>
        <v>431.64555322098522</v>
      </c>
      <c r="C67" s="3">
        <f t="shared" si="4"/>
        <v>21254.447006303348</v>
      </c>
      <c r="D67" s="3">
        <f t="shared" si="0"/>
        <v>85449.433578434371</v>
      </c>
      <c r="E67" s="4">
        <f t="shared" si="1"/>
        <v>83816.891437912476</v>
      </c>
      <c r="G67" s="2" t="str">
        <f t="shared" si="2"/>
        <v>Normal</v>
      </c>
    </row>
    <row r="68" spans="1:7" x14ac:dyDescent="0.2">
      <c r="A68">
        <v>295</v>
      </c>
      <c r="B68" s="3">
        <f t="shared" si="3"/>
        <v>397.48416491573892</v>
      </c>
      <c r="C68" s="3">
        <f t="shared" si="4"/>
        <v>21557.607754727513</v>
      </c>
      <c r="D68" s="3">
        <f t="shared" ref="D68:D131" si="5">IF(G68="Normal",B68+4*C68,D67*2)</f>
        <v>86627.915183825797</v>
      </c>
      <c r="E68" s="4">
        <f t="shared" ref="E68:E131" si="6">IF(G68="Normal",ABS( D67-A68),"" )</f>
        <v>85154.433578434371</v>
      </c>
      <c r="G68" s="2" t="str">
        <f t="shared" ref="G68:G131" si="7">IF(A68&lt;D67,"Normal","Timeout")</f>
        <v>Normal</v>
      </c>
    </row>
    <row r="69" spans="1:7" x14ac:dyDescent="0.2">
      <c r="A69">
        <v>421</v>
      </c>
      <c r="B69" s="3">
        <f t="shared" ref="B69:B132" si="8">IF(G69="Normal",(0.75*B68)+(0.25*A69),B68)</f>
        <v>403.36312368680422</v>
      </c>
      <c r="C69" s="3">
        <f t="shared" ref="C69:C132" si="9">IF(G68="Normal",(0.875*C68)+(ABS(B68-C68)*0.125)+(0.08*(A69)/2)+(0.8*B68),C68)</f>
        <v>21842.749566045637</v>
      </c>
      <c r="D69" s="3">
        <f t="shared" si="5"/>
        <v>87774.361387869358</v>
      </c>
      <c r="E69" s="4">
        <f t="shared" si="6"/>
        <v>86206.915183825797</v>
      </c>
      <c r="G69" s="2" t="str">
        <f t="shared" si="7"/>
        <v>Normal</v>
      </c>
    </row>
    <row r="70" spans="1:7" x14ac:dyDescent="0.2">
      <c r="A70">
        <v>1476</v>
      </c>
      <c r="B70" s="3">
        <f t="shared" si="8"/>
        <v>671.52234276510319</v>
      </c>
      <c r="C70" s="3">
        <f t="shared" si="9"/>
        <v>22174.05967453423</v>
      </c>
      <c r="D70" s="3">
        <f t="shared" si="5"/>
        <v>89367.761040902027</v>
      </c>
      <c r="E70" s="4">
        <f t="shared" si="6"/>
        <v>86298.361387869358</v>
      </c>
      <c r="G70" s="2" t="str">
        <f t="shared" si="7"/>
        <v>Normal</v>
      </c>
    </row>
    <row r="71" spans="1:7" x14ac:dyDescent="0.2">
      <c r="A71">
        <v>434</v>
      </c>
      <c r="B71" s="3">
        <f t="shared" si="8"/>
        <v>612.14175707382742</v>
      </c>
      <c r="C71" s="3">
        <f t="shared" si="9"/>
        <v>22644.697255900675</v>
      </c>
      <c r="D71" s="3">
        <f t="shared" si="5"/>
        <v>91190.930780676528</v>
      </c>
      <c r="E71" s="4">
        <f t="shared" si="6"/>
        <v>88933.761040902027</v>
      </c>
      <c r="G71" s="2" t="str">
        <f t="shared" si="7"/>
        <v>Normal</v>
      </c>
    </row>
    <row r="72" spans="1:7" x14ac:dyDescent="0.2">
      <c r="A72">
        <v>458</v>
      </c>
      <c r="B72" s="3">
        <f t="shared" si="8"/>
        <v>573.60631780537051</v>
      </c>
      <c r="C72" s="3">
        <f t="shared" si="9"/>
        <v>23076.212941925507</v>
      </c>
      <c r="D72" s="3">
        <f t="shared" si="5"/>
        <v>92878.458085507402</v>
      </c>
      <c r="E72" s="4">
        <f t="shared" si="6"/>
        <v>90732.930780676528</v>
      </c>
      <c r="G72" s="2" t="str">
        <f t="shared" si="7"/>
        <v>Normal</v>
      </c>
    </row>
    <row r="73" spans="1:7" x14ac:dyDescent="0.2">
      <c r="A73">
        <v>378</v>
      </c>
      <c r="B73" s="3">
        <f t="shared" si="8"/>
        <v>524.70473835402788</v>
      </c>
      <c r="C73" s="3">
        <f t="shared" si="9"/>
        <v>23478.517206444132</v>
      </c>
      <c r="D73" s="3">
        <f t="shared" si="5"/>
        <v>94438.773564130563</v>
      </c>
      <c r="E73" s="4">
        <f t="shared" si="6"/>
        <v>92500.458085507402</v>
      </c>
      <c r="G73" s="2" t="str">
        <f t="shared" si="7"/>
        <v>Normal</v>
      </c>
    </row>
    <row r="74" spans="1:7" x14ac:dyDescent="0.2">
      <c r="A74">
        <v>402</v>
      </c>
      <c r="B74" s="3">
        <f t="shared" si="8"/>
        <v>494.02855376552088</v>
      </c>
      <c r="C74" s="3">
        <f t="shared" si="9"/>
        <v>23848.772904833098</v>
      </c>
      <c r="D74" s="3">
        <f t="shared" si="5"/>
        <v>95889.120173097908</v>
      </c>
      <c r="E74" s="4">
        <f t="shared" si="6"/>
        <v>94036.773564130563</v>
      </c>
      <c r="G74" s="2" t="str">
        <f t="shared" si="7"/>
        <v>Normal</v>
      </c>
    </row>
    <row r="75" spans="1:7" x14ac:dyDescent="0.2">
      <c r="A75">
        <v>425</v>
      </c>
      <c r="B75" s="3">
        <f t="shared" si="8"/>
        <v>476.77141532414066</v>
      </c>
      <c r="C75" s="3">
        <f t="shared" si="9"/>
        <v>24199.242178624823</v>
      </c>
      <c r="D75" s="3">
        <f t="shared" si="5"/>
        <v>97273.740129823433</v>
      </c>
      <c r="E75" s="4">
        <f t="shared" si="6"/>
        <v>95464.120173097908</v>
      </c>
      <c r="G75" s="2" t="str">
        <f t="shared" si="7"/>
        <v>Normal</v>
      </c>
    </row>
    <row r="76" spans="1:7" x14ac:dyDescent="0.2">
      <c r="A76">
        <v>348</v>
      </c>
      <c r="B76" s="3">
        <f t="shared" si="8"/>
        <v>444.5785614931055</v>
      </c>
      <c r="C76" s="3">
        <f t="shared" si="9"/>
        <v>24534.98288396862</v>
      </c>
      <c r="D76" s="3">
        <f t="shared" si="5"/>
        <v>98584.510097367587</v>
      </c>
      <c r="E76" s="4">
        <f t="shared" si="6"/>
        <v>96925.740129823433</v>
      </c>
      <c r="G76" s="2" t="str">
        <f t="shared" si="7"/>
        <v>Normal</v>
      </c>
    </row>
    <row r="77" spans="1:7" x14ac:dyDescent="0.2">
      <c r="A77">
        <v>471</v>
      </c>
      <c r="B77" s="3">
        <f t="shared" si="8"/>
        <v>451.18392111982911</v>
      </c>
      <c r="C77" s="3">
        <f t="shared" si="9"/>
        <v>24853.913412976464</v>
      </c>
      <c r="D77" s="3">
        <f t="shared" si="5"/>
        <v>99866.837573025681</v>
      </c>
      <c r="E77" s="4">
        <f t="shared" si="6"/>
        <v>98113.510097367587</v>
      </c>
      <c r="G77" s="2" t="str">
        <f t="shared" si="7"/>
        <v>Normal</v>
      </c>
    </row>
    <row r="78" spans="1:7" x14ac:dyDescent="0.2">
      <c r="A78">
        <v>832</v>
      </c>
      <c r="B78" s="3">
        <f t="shared" si="8"/>
        <v>546.38794083987182</v>
      </c>
      <c r="C78" s="3">
        <f t="shared" si="9"/>
        <v>25191.742559732349</v>
      </c>
      <c r="D78" s="3">
        <f t="shared" si="5"/>
        <v>101313.35817976928</v>
      </c>
      <c r="E78" s="4">
        <f t="shared" si="6"/>
        <v>99034.837573025681</v>
      </c>
      <c r="G78" s="2" t="str">
        <f t="shared" si="7"/>
        <v>Normal</v>
      </c>
    </row>
    <row r="79" spans="1:7" x14ac:dyDescent="0.2">
      <c r="A79">
        <v>417</v>
      </c>
      <c r="B79" s="3">
        <f t="shared" si="8"/>
        <v>514.04095562990392</v>
      </c>
      <c r="C79" s="3">
        <f t="shared" si="9"/>
        <v>25577.234419799264</v>
      </c>
      <c r="D79" s="3">
        <f t="shared" si="5"/>
        <v>102822.97863482696</v>
      </c>
      <c r="E79" s="4">
        <f t="shared" si="6"/>
        <v>100896.35817976928</v>
      </c>
      <c r="G79" s="2" t="str">
        <f t="shared" si="7"/>
        <v>Normal</v>
      </c>
    </row>
    <row r="80" spans="1:7" x14ac:dyDescent="0.2">
      <c r="A80">
        <v>440</v>
      </c>
      <c r="B80" s="3">
        <f t="shared" si="8"/>
        <v>495.53071672242794</v>
      </c>
      <c r="C80" s="3">
        <f t="shared" si="9"/>
        <v>25941.812064849448</v>
      </c>
      <c r="D80" s="3">
        <f t="shared" si="5"/>
        <v>104262.77897612021</v>
      </c>
      <c r="E80" s="4">
        <f t="shared" si="6"/>
        <v>102382.97863482696</v>
      </c>
      <c r="G80" s="2" t="str">
        <f t="shared" si="7"/>
        <v>Normal</v>
      </c>
    </row>
    <row r="81" spans="1:7" x14ac:dyDescent="0.2">
      <c r="A81">
        <v>360</v>
      </c>
      <c r="B81" s="3">
        <f t="shared" si="8"/>
        <v>461.64803754182094</v>
      </c>
      <c r="C81" s="3">
        <f t="shared" si="9"/>
        <v>26290.695298637089</v>
      </c>
      <c r="D81" s="3">
        <f t="shared" si="5"/>
        <v>105624.42923209017</v>
      </c>
      <c r="E81" s="4">
        <f t="shared" si="6"/>
        <v>103902.77897612021</v>
      </c>
      <c r="G81" s="2" t="str">
        <f t="shared" si="7"/>
        <v>Normal</v>
      </c>
    </row>
    <row r="82" spans="1:7" x14ac:dyDescent="0.2">
      <c r="A82">
        <v>281</v>
      </c>
      <c r="B82" s="3">
        <f t="shared" si="8"/>
        <v>416.48602815636571</v>
      </c>
      <c r="C82" s="3">
        <f t="shared" si="9"/>
        <v>26613.547723977819</v>
      </c>
      <c r="D82" s="3">
        <f t="shared" si="5"/>
        <v>106870.67692406764</v>
      </c>
      <c r="E82" s="4">
        <f t="shared" si="6"/>
        <v>105343.42923209017</v>
      </c>
      <c r="G82" s="2" t="str">
        <f t="shared" si="7"/>
        <v>Normal</v>
      </c>
    </row>
    <row r="83" spans="1:7" x14ac:dyDescent="0.2">
      <c r="A83">
        <v>306</v>
      </c>
      <c r="B83" s="3">
        <f t="shared" si="8"/>
        <v>388.86452111727431</v>
      </c>
      <c r="C83" s="3">
        <f t="shared" si="9"/>
        <v>26906.915792983367</v>
      </c>
      <c r="D83" s="3">
        <f t="shared" si="5"/>
        <v>108016.52769305074</v>
      </c>
      <c r="E83" s="4">
        <f t="shared" si="6"/>
        <v>106564.67692406764</v>
      </c>
      <c r="G83" s="2" t="str">
        <f t="shared" si="7"/>
        <v>Normal</v>
      </c>
    </row>
    <row r="84" spans="1:7" x14ac:dyDescent="0.2">
      <c r="A84">
        <v>345</v>
      </c>
      <c r="B84" s="3">
        <f t="shared" si="8"/>
        <v>377.89839083795573</v>
      </c>
      <c r="C84" s="3">
        <f t="shared" si="9"/>
        <v>27183.199344737528</v>
      </c>
      <c r="D84" s="3">
        <f t="shared" si="5"/>
        <v>109110.69576978807</v>
      </c>
      <c r="E84" s="4">
        <f t="shared" si="6"/>
        <v>107671.52769305074</v>
      </c>
      <c r="G84" s="2" t="str">
        <f t="shared" si="7"/>
        <v>Normal</v>
      </c>
    </row>
    <row r="85" spans="1:7" x14ac:dyDescent="0.2">
      <c r="A85">
        <v>352</v>
      </c>
      <c r="B85" s="3">
        <f t="shared" si="8"/>
        <v>371.4237931284668</v>
      </c>
      <c r="C85" s="3">
        <f t="shared" si="9"/>
        <v>27452.36075855315</v>
      </c>
      <c r="D85" s="3">
        <f t="shared" si="5"/>
        <v>110180.86682734107</v>
      </c>
      <c r="E85" s="4">
        <f t="shared" si="6"/>
        <v>108758.69576978807</v>
      </c>
      <c r="G85" s="2" t="str">
        <f t="shared" si="7"/>
        <v>Normal</v>
      </c>
    </row>
    <row r="86" spans="1:7" x14ac:dyDescent="0.2">
      <c r="A86">
        <v>272</v>
      </c>
      <c r="B86" s="3">
        <f t="shared" si="8"/>
        <v>346.56784484635011</v>
      </c>
      <c r="C86" s="3">
        <f t="shared" si="9"/>
        <v>27713.951818914866</v>
      </c>
      <c r="D86" s="3">
        <f t="shared" si="5"/>
        <v>111202.37512050581</v>
      </c>
      <c r="E86" s="4">
        <f t="shared" si="6"/>
        <v>109908.86682734107</v>
      </c>
      <c r="G86" s="2" t="str">
        <f t="shared" si="7"/>
        <v>Normal</v>
      </c>
    </row>
    <row r="87" spans="1:7" x14ac:dyDescent="0.2">
      <c r="A87">
        <v>296</v>
      </c>
      <c r="B87" s="3">
        <f t="shared" si="8"/>
        <v>333.92588363476261</v>
      </c>
      <c r="C87" s="3">
        <f t="shared" si="9"/>
        <v>27959.725114186152</v>
      </c>
      <c r="D87" s="3">
        <f t="shared" si="5"/>
        <v>112172.82634037937</v>
      </c>
      <c r="E87" s="4">
        <f t="shared" si="6"/>
        <v>110906.37512050581</v>
      </c>
      <c r="G87" s="2" t="str">
        <f t="shared" si="7"/>
        <v>Normal</v>
      </c>
    </row>
    <row r="88" spans="1:7" x14ac:dyDescent="0.2">
      <c r="A88">
        <v>423</v>
      </c>
      <c r="B88" s="3">
        <f t="shared" si="8"/>
        <v>356.19441272607196</v>
      </c>
      <c r="C88" s="3">
        <f t="shared" si="9"/>
        <v>28202.045085639616</v>
      </c>
      <c r="D88" s="3">
        <f t="shared" si="5"/>
        <v>113164.37475528453</v>
      </c>
      <c r="E88" s="4">
        <f t="shared" si="6"/>
        <v>111749.82634037937</v>
      </c>
      <c r="G88" s="2" t="str">
        <f t="shared" si="7"/>
        <v>Normal</v>
      </c>
    </row>
    <row r="89" spans="1:7" x14ac:dyDescent="0.2">
      <c r="A89">
        <v>1445</v>
      </c>
      <c r="B89" s="3">
        <f t="shared" si="8"/>
        <v>628.39580954455391</v>
      </c>
      <c r="C89" s="3">
        <f t="shared" si="9"/>
        <v>28500.276314229715</v>
      </c>
      <c r="D89" s="3">
        <f t="shared" si="5"/>
        <v>114629.50106646342</v>
      </c>
      <c r="E89" s="4">
        <f t="shared" si="6"/>
        <v>111719.37475528453</v>
      </c>
      <c r="G89" s="2" t="str">
        <f t="shared" si="7"/>
        <v>Normal</v>
      </c>
    </row>
    <row r="90" spans="1:7" x14ac:dyDescent="0.2">
      <c r="A90">
        <v>266</v>
      </c>
      <c r="B90" s="3">
        <f t="shared" si="8"/>
        <v>537.79685715841538</v>
      </c>
      <c r="C90" s="3">
        <f t="shared" si="9"/>
        <v>28935.08348567229</v>
      </c>
      <c r="D90" s="3">
        <f t="shared" si="5"/>
        <v>116278.13079984758</v>
      </c>
      <c r="E90" s="4">
        <f t="shared" si="6"/>
        <v>114363.50106646342</v>
      </c>
      <c r="G90" s="2" t="str">
        <f t="shared" si="7"/>
        <v>Normal</v>
      </c>
    </row>
    <row r="91" spans="1:7" x14ac:dyDescent="0.2">
      <c r="A91">
        <v>287</v>
      </c>
      <c r="B91" s="3">
        <f t="shared" si="8"/>
        <v>475.09764286881153</v>
      </c>
      <c r="C91" s="3">
        <f t="shared" si="9"/>
        <v>29309.576364254222</v>
      </c>
      <c r="D91" s="3">
        <f t="shared" si="5"/>
        <v>117713.40309988571</v>
      </c>
      <c r="E91" s="4">
        <f t="shared" si="6"/>
        <v>115991.13079984758</v>
      </c>
      <c r="G91" s="2" t="str">
        <f t="shared" si="7"/>
        <v>Normal</v>
      </c>
    </row>
    <row r="92" spans="1:7" x14ac:dyDescent="0.2">
      <c r="A92">
        <v>309</v>
      </c>
      <c r="B92" s="3">
        <f t="shared" si="8"/>
        <v>433.57323215160864</v>
      </c>
      <c r="C92" s="3">
        <f t="shared" si="9"/>
        <v>29642.627273190672</v>
      </c>
      <c r="D92" s="3">
        <f t="shared" si="5"/>
        <v>119004.0823249143</v>
      </c>
      <c r="E92" s="4">
        <f t="shared" si="6"/>
        <v>117404.40309988571</v>
      </c>
      <c r="G92" s="2" t="str">
        <f t="shared" si="7"/>
        <v>Normal</v>
      </c>
    </row>
    <row r="93" spans="1:7" x14ac:dyDescent="0.2">
      <c r="A93">
        <v>333</v>
      </c>
      <c r="B93" s="3">
        <f t="shared" si="8"/>
        <v>408.42992411370648</v>
      </c>
      <c r="C93" s="3">
        <f t="shared" si="9"/>
        <v>29948.609204893004</v>
      </c>
      <c r="D93" s="3">
        <f t="shared" si="5"/>
        <v>120202.86674368572</v>
      </c>
      <c r="E93" s="4">
        <f t="shared" si="6"/>
        <v>118671.0823249143</v>
      </c>
      <c r="G93" s="2" t="str">
        <f t="shared" si="7"/>
        <v>Normal</v>
      </c>
    </row>
    <row r="94" spans="1:7" x14ac:dyDescent="0.2">
      <c r="A94">
        <v>356</v>
      </c>
      <c r="B94" s="3">
        <f t="shared" si="8"/>
        <v>395.32244308527987</v>
      </c>
      <c r="C94" s="3">
        <f t="shared" si="9"/>
        <v>30238.539403669758</v>
      </c>
      <c r="D94" s="3">
        <f t="shared" si="5"/>
        <v>121349.48005776432</v>
      </c>
      <c r="E94" s="4">
        <f t="shared" si="6"/>
        <v>119846.86674368572</v>
      </c>
      <c r="G94" s="2" t="str">
        <f t="shared" si="7"/>
        <v>Normal</v>
      </c>
    </row>
    <row r="95" spans="1:7" x14ac:dyDescent="0.2">
      <c r="A95">
        <v>288</v>
      </c>
      <c r="B95" s="3">
        <f t="shared" si="8"/>
        <v>368.49183231395989</v>
      </c>
      <c r="C95" s="3">
        <f t="shared" si="9"/>
        <v>30516.902052752321</v>
      </c>
      <c r="D95" s="3">
        <f t="shared" si="5"/>
        <v>122436.10004332324</v>
      </c>
      <c r="E95" s="4">
        <f t="shared" si="6"/>
        <v>121061.48005776432</v>
      </c>
      <c r="G95" s="2" t="str">
        <f t="shared" si="7"/>
        <v>Normal</v>
      </c>
    </row>
    <row r="96" spans="1:7" x14ac:dyDescent="0.2">
      <c r="A96">
        <v>300</v>
      </c>
      <c r="B96" s="3">
        <f t="shared" si="8"/>
        <v>351.36887423546989</v>
      </c>
      <c r="C96" s="3">
        <f t="shared" si="9"/>
        <v>30777.634039564244</v>
      </c>
      <c r="D96" s="3">
        <f t="shared" si="5"/>
        <v>123461.90503249245</v>
      </c>
      <c r="E96" s="4">
        <f t="shared" si="6"/>
        <v>122136.10004332324</v>
      </c>
      <c r="G96" s="2" t="str">
        <f t="shared" si="7"/>
        <v>Normal</v>
      </c>
    </row>
    <row r="97" spans="1:7" x14ac:dyDescent="0.2">
      <c r="A97">
        <v>323</v>
      </c>
      <c r="B97" s="3">
        <f t="shared" si="8"/>
        <v>344.27665567660245</v>
      </c>
      <c r="C97" s="3">
        <f t="shared" si="9"/>
        <v>31027.728029673184</v>
      </c>
      <c r="D97" s="3">
        <f t="shared" si="5"/>
        <v>124455.18877436934</v>
      </c>
      <c r="E97" s="4">
        <f t="shared" si="6"/>
        <v>123138.90503249245</v>
      </c>
      <c r="G97" s="2" t="str">
        <f t="shared" si="7"/>
        <v>Normal</v>
      </c>
    </row>
    <row r="98" spans="1:7" x14ac:dyDescent="0.2">
      <c r="A98">
        <v>490</v>
      </c>
      <c r="B98" s="3">
        <f t="shared" si="8"/>
        <v>380.70749175745186</v>
      </c>
      <c r="C98" s="3">
        <f t="shared" si="9"/>
        <v>31279.714772254891</v>
      </c>
      <c r="D98" s="3">
        <f t="shared" si="5"/>
        <v>125499.56658077701</v>
      </c>
      <c r="E98" s="4">
        <f t="shared" si="6"/>
        <v>123965.18877436934</v>
      </c>
      <c r="G98" s="2" t="str">
        <f t="shared" si="7"/>
        <v>Normal</v>
      </c>
    </row>
    <row r="99" spans="1:7" x14ac:dyDescent="0.2">
      <c r="A99">
        <v>476</v>
      </c>
      <c r="B99" s="3">
        <f t="shared" si="8"/>
        <v>404.5306188180889</v>
      </c>
      <c r="C99" s="3">
        <f t="shared" si="9"/>
        <v>31555.732329191171</v>
      </c>
      <c r="D99" s="3">
        <f t="shared" si="5"/>
        <v>126627.45993558277</v>
      </c>
      <c r="E99" s="4">
        <f t="shared" si="6"/>
        <v>125023.56658077701</v>
      </c>
      <c r="G99" s="2" t="str">
        <f t="shared" si="7"/>
        <v>Normal</v>
      </c>
    </row>
    <row r="100" spans="1:7" x14ac:dyDescent="0.2">
      <c r="A100">
        <v>394</v>
      </c>
      <c r="B100" s="3">
        <f t="shared" si="8"/>
        <v>401.89796411356667</v>
      </c>
      <c r="C100" s="3">
        <f t="shared" si="9"/>
        <v>31844.550496893378</v>
      </c>
      <c r="D100" s="3">
        <f t="shared" si="5"/>
        <v>127780.09995168708</v>
      </c>
      <c r="E100" s="4">
        <f t="shared" si="6"/>
        <v>126233.45993558277</v>
      </c>
      <c r="G100" s="2" t="str">
        <f t="shared" si="7"/>
        <v>Normal</v>
      </c>
    </row>
    <row r="101" spans="1:7" x14ac:dyDescent="0.2">
      <c r="A101">
        <v>315</v>
      </c>
      <c r="B101" s="3">
        <f t="shared" si="8"/>
        <v>380.17347308517503</v>
      </c>
      <c r="C101" s="3">
        <f t="shared" si="9"/>
        <v>32128.431622670036</v>
      </c>
      <c r="D101" s="3">
        <f t="shared" si="5"/>
        <v>128893.89996376532</v>
      </c>
      <c r="E101" s="4">
        <f t="shared" si="6"/>
        <v>127465.09995168708</v>
      </c>
      <c r="G101" s="2" t="str">
        <f t="shared" si="7"/>
        <v>Normal</v>
      </c>
    </row>
    <row r="102" spans="1:7" x14ac:dyDescent="0.2">
      <c r="A102">
        <v>339</v>
      </c>
      <c r="B102" s="3">
        <f t="shared" si="8"/>
        <v>369.8801048138813</v>
      </c>
      <c r="C102" s="3">
        <f t="shared" si="9"/>
        <v>32398.608717002531</v>
      </c>
      <c r="D102" s="3">
        <f t="shared" si="5"/>
        <v>129964.31497282401</v>
      </c>
      <c r="E102" s="4">
        <f t="shared" si="6"/>
        <v>128554.89996376532</v>
      </c>
      <c r="G102" s="2" t="str">
        <f t="shared" si="7"/>
        <v>Normal</v>
      </c>
    </row>
    <row r="103" spans="1:7" x14ac:dyDescent="0.2">
      <c r="A103">
        <v>362</v>
      </c>
      <c r="B103" s="3">
        <f t="shared" si="8"/>
        <v>367.91007861041101</v>
      </c>
      <c r="C103" s="3">
        <f t="shared" si="9"/>
        <v>32662.757787751903</v>
      </c>
      <c r="D103" s="3">
        <f t="shared" si="5"/>
        <v>131018.94122961802</v>
      </c>
      <c r="E103" s="4">
        <f t="shared" si="6"/>
        <v>129602.31497282401</v>
      </c>
      <c r="G103" s="2" t="str">
        <f t="shared" si="7"/>
        <v>Normal</v>
      </c>
    </row>
    <row r="104" spans="1:7" x14ac:dyDescent="0.2">
      <c r="A104">
        <v>386</v>
      </c>
      <c r="B104" s="3">
        <f t="shared" si="8"/>
        <v>372.43255895780828</v>
      </c>
      <c r="C104" s="3">
        <f t="shared" si="9"/>
        <v>32926.53709081393</v>
      </c>
      <c r="D104" s="3">
        <f t="shared" si="5"/>
        <v>132078.58092221353</v>
      </c>
      <c r="E104" s="4">
        <f t="shared" si="6"/>
        <v>130632.94122961802</v>
      </c>
      <c r="G104" s="2" t="str">
        <f t="shared" si="7"/>
        <v>Normal</v>
      </c>
    </row>
    <row r="105" spans="1:7" x14ac:dyDescent="0.2">
      <c r="A105">
        <v>307</v>
      </c>
      <c r="B105" s="3">
        <f t="shared" si="8"/>
        <v>356.07441921835618</v>
      </c>
      <c r="C105" s="3">
        <f t="shared" si="9"/>
        <v>33190.209068110453</v>
      </c>
      <c r="D105" s="3">
        <f t="shared" si="5"/>
        <v>133116.91069166016</v>
      </c>
      <c r="E105" s="4">
        <f t="shared" si="6"/>
        <v>131771.58092221353</v>
      </c>
      <c r="G105" s="2" t="str">
        <f t="shared" si="7"/>
        <v>Normal</v>
      </c>
    </row>
    <row r="106" spans="1:7" x14ac:dyDescent="0.2">
      <c r="A106">
        <v>1331</v>
      </c>
      <c r="B106" s="3">
        <f t="shared" si="8"/>
        <v>599.80581441376717</v>
      </c>
      <c r="C106" s="3">
        <f t="shared" si="9"/>
        <v>33483.799301082843</v>
      </c>
      <c r="D106" s="3">
        <f t="shared" si="5"/>
        <v>134535.00301874513</v>
      </c>
      <c r="E106" s="4">
        <f t="shared" si="6"/>
        <v>131785.91069166016</v>
      </c>
      <c r="G106" s="2" t="str">
        <f t="shared" si="7"/>
        <v>Normal</v>
      </c>
    </row>
    <row r="107" spans="1:7" x14ac:dyDescent="0.2">
      <c r="A107">
        <v>354</v>
      </c>
      <c r="B107" s="3">
        <f t="shared" si="8"/>
        <v>538.35436081032537</v>
      </c>
      <c r="C107" s="3">
        <f t="shared" si="9"/>
        <v>33902.82822581214</v>
      </c>
      <c r="D107" s="3">
        <f t="shared" si="5"/>
        <v>136149.66726405889</v>
      </c>
      <c r="E107" s="4">
        <f t="shared" si="6"/>
        <v>134181.00301874513</v>
      </c>
      <c r="G107" s="2" t="str">
        <f t="shared" si="7"/>
        <v>Normal</v>
      </c>
    </row>
    <row r="108" spans="1:7" x14ac:dyDescent="0.2">
      <c r="A108">
        <v>275</v>
      </c>
      <c r="B108" s="3">
        <f t="shared" si="8"/>
        <v>472.515770607744</v>
      </c>
      <c r="C108" s="3">
        <f t="shared" si="9"/>
        <v>34277.217419359113</v>
      </c>
      <c r="D108" s="3">
        <f t="shared" si="5"/>
        <v>137581.3854480442</v>
      </c>
      <c r="E108" s="4">
        <f t="shared" si="6"/>
        <v>135874.66726405889</v>
      </c>
      <c r="G108" s="2" t="str">
        <f t="shared" si="7"/>
        <v>Normal</v>
      </c>
    </row>
    <row r="109" spans="1:7" x14ac:dyDescent="0.2">
      <c r="A109">
        <v>298</v>
      </c>
      <c r="B109" s="3">
        <f t="shared" si="8"/>
        <v>428.88682795580803</v>
      </c>
      <c r="C109" s="3">
        <f t="shared" si="9"/>
        <v>34608.085564519337</v>
      </c>
      <c r="D109" s="3">
        <f t="shared" si="5"/>
        <v>138861.22908603316</v>
      </c>
      <c r="E109" s="4">
        <f t="shared" si="6"/>
        <v>137283.3854480442</v>
      </c>
      <c r="G109" s="2" t="str">
        <f t="shared" si="7"/>
        <v>Normal</v>
      </c>
    </row>
    <row r="110" spans="1:7" x14ac:dyDescent="0.2">
      <c r="A110">
        <v>536</v>
      </c>
      <c r="B110" s="3">
        <f t="shared" si="8"/>
        <v>455.66512096685602</v>
      </c>
      <c r="C110" s="3">
        <f t="shared" si="9"/>
        <v>34919.024173389509</v>
      </c>
      <c r="D110" s="3">
        <f t="shared" si="5"/>
        <v>140131.76181452489</v>
      </c>
      <c r="E110" s="4">
        <f t="shared" si="6"/>
        <v>138325.22908603316</v>
      </c>
      <c r="G110" s="2" t="str">
        <f t="shared" si="7"/>
        <v>Normal</v>
      </c>
    </row>
    <row r="111" spans="1:7" x14ac:dyDescent="0.2">
      <c r="A111">
        <v>559</v>
      </c>
      <c r="B111" s="3">
        <f t="shared" si="8"/>
        <v>481.49884072514203</v>
      </c>
      <c r="C111" s="3">
        <f t="shared" si="9"/>
        <v>35248.958130042141</v>
      </c>
      <c r="D111" s="3">
        <f t="shared" si="5"/>
        <v>141477.3313608937</v>
      </c>
      <c r="E111" s="4">
        <f t="shared" si="6"/>
        <v>139572.76181452489</v>
      </c>
      <c r="G111" s="2" t="str">
        <f t="shared" si="7"/>
        <v>Normal</v>
      </c>
    </row>
    <row r="112" spans="1:7" x14ac:dyDescent="0.2">
      <c r="A112">
        <v>583</v>
      </c>
      <c r="B112" s="3">
        <f t="shared" si="8"/>
        <v>506.8741305438565</v>
      </c>
      <c r="C112" s="3">
        <f t="shared" si="9"/>
        <v>35597.289847531618</v>
      </c>
      <c r="D112" s="3">
        <f t="shared" si="5"/>
        <v>142896.03352067032</v>
      </c>
      <c r="E112" s="4">
        <f t="shared" si="6"/>
        <v>140894.3313608937</v>
      </c>
      <c r="G112" s="2" t="str">
        <f t="shared" si="7"/>
        <v>Normal</v>
      </c>
    </row>
    <row r="113" spans="1:7" x14ac:dyDescent="0.2">
      <c r="A113">
        <v>392</v>
      </c>
      <c r="B113" s="3">
        <f t="shared" si="8"/>
        <v>478.15559790789234</v>
      </c>
      <c r="C113" s="3">
        <f t="shared" si="9"/>
        <v>35955.109885648722</v>
      </c>
      <c r="D113" s="3">
        <f t="shared" si="5"/>
        <v>144298.59514050279</v>
      </c>
      <c r="E113" s="4">
        <f t="shared" si="6"/>
        <v>142504.03352067032</v>
      </c>
      <c r="G113" s="2" t="str">
        <f t="shared" si="7"/>
        <v>Normal</v>
      </c>
    </row>
    <row r="114" spans="1:7" x14ac:dyDescent="0.2">
      <c r="A114">
        <v>316</v>
      </c>
      <c r="B114" s="3">
        <f t="shared" si="8"/>
        <v>437.61669843091926</v>
      </c>
      <c r="C114" s="3">
        <f t="shared" si="9"/>
        <v>36290.504914236546</v>
      </c>
      <c r="D114" s="3">
        <f t="shared" si="5"/>
        <v>145599.63635537709</v>
      </c>
      <c r="E114" s="4">
        <f t="shared" si="6"/>
        <v>143982.59514050279</v>
      </c>
      <c r="G114" s="2" t="str">
        <f t="shared" si="7"/>
        <v>Normal</v>
      </c>
    </row>
    <row r="115" spans="1:7" x14ac:dyDescent="0.2">
      <c r="A115">
        <v>440</v>
      </c>
      <c r="B115" s="3">
        <f t="shared" si="8"/>
        <v>438.21252382318943</v>
      </c>
      <c r="C115" s="3">
        <f t="shared" si="9"/>
        <v>36603.496185677417</v>
      </c>
      <c r="D115" s="3">
        <f t="shared" si="5"/>
        <v>146852.19726653286</v>
      </c>
      <c r="E115" s="4">
        <f t="shared" si="6"/>
        <v>145159.63635537709</v>
      </c>
      <c r="G115" s="2" t="str">
        <f t="shared" si="7"/>
        <v>Normal</v>
      </c>
    </row>
    <row r="116" spans="1:7" x14ac:dyDescent="0.2">
      <c r="A116">
        <v>463</v>
      </c>
      <c r="B116" s="3">
        <f t="shared" si="8"/>
        <v>444.40939286739206</v>
      </c>
      <c r="C116" s="3">
        <f t="shared" si="9"/>
        <v>36917.809639258063</v>
      </c>
      <c r="D116" s="3">
        <f t="shared" si="5"/>
        <v>148115.64794989963</v>
      </c>
      <c r="E116" s="4">
        <f t="shared" si="6"/>
        <v>146389.19726653286</v>
      </c>
      <c r="G116" s="2" t="str">
        <f t="shared" si="7"/>
        <v>Normal</v>
      </c>
    </row>
    <row r="117" spans="1:7" x14ac:dyDescent="0.2">
      <c r="A117">
        <v>283</v>
      </c>
      <c r="B117" s="3">
        <f t="shared" si="8"/>
        <v>404.05704465054407</v>
      </c>
      <c r="C117" s="3">
        <f t="shared" si="9"/>
        <v>37229.10597944355</v>
      </c>
      <c r="D117" s="3">
        <f t="shared" si="5"/>
        <v>149320.48096242474</v>
      </c>
      <c r="E117" s="4">
        <f t="shared" si="6"/>
        <v>147832.64794989963</v>
      </c>
      <c r="G117" s="2" t="str">
        <f t="shared" si="7"/>
        <v>Normal</v>
      </c>
    </row>
    <row r="118" spans="1:7" x14ac:dyDescent="0.2">
      <c r="A118">
        <v>930</v>
      </c>
      <c r="B118" s="3">
        <f t="shared" si="8"/>
        <v>535.54278348790808</v>
      </c>
      <c r="C118" s="3">
        <f t="shared" si="9"/>
        <v>37539.044484582664</v>
      </c>
      <c r="D118" s="3">
        <f t="shared" si="5"/>
        <v>150691.72072181856</v>
      </c>
      <c r="E118" s="4">
        <f t="shared" si="6"/>
        <v>148390.48096242474</v>
      </c>
      <c r="G118" s="2" t="str">
        <f t="shared" si="7"/>
        <v>Normal</v>
      </c>
    </row>
    <row r="119" spans="1:7" x14ac:dyDescent="0.2">
      <c r="A119">
        <v>1698</v>
      </c>
      <c r="B119" s="3">
        <f t="shared" si="8"/>
        <v>826.157087615931</v>
      </c>
      <c r="C119" s="3">
        <f t="shared" si="9"/>
        <v>37968.455863436997</v>
      </c>
      <c r="D119" s="3">
        <f t="shared" si="5"/>
        <v>152699.98054136391</v>
      </c>
      <c r="E119" s="4">
        <f t="shared" si="6"/>
        <v>148993.72072181856</v>
      </c>
      <c r="G119" s="2" t="str">
        <f t="shared" si="7"/>
        <v>Normal</v>
      </c>
    </row>
    <row r="120" spans="1:7" x14ac:dyDescent="0.2">
      <c r="A120">
        <v>465</v>
      </c>
      <c r="B120" s="3">
        <f t="shared" si="8"/>
        <v>735.8678157119482</v>
      </c>
      <c r="C120" s="3">
        <f t="shared" si="9"/>
        <v>38544.711897577748</v>
      </c>
      <c r="D120" s="3">
        <f t="shared" si="5"/>
        <v>154914.71540602294</v>
      </c>
      <c r="E120" s="4">
        <f t="shared" si="6"/>
        <v>152234.98054136391</v>
      </c>
      <c r="G120" s="2" t="str">
        <f t="shared" si="7"/>
        <v>Normal</v>
      </c>
    </row>
    <row r="121" spans="1:7" x14ac:dyDescent="0.2">
      <c r="A121">
        <v>277</v>
      </c>
      <c r="B121" s="3">
        <f t="shared" si="8"/>
        <v>621.15086178396109</v>
      </c>
      <c r="C121" s="3">
        <f t="shared" si="9"/>
        <v>39052.502673183313</v>
      </c>
      <c r="D121" s="3">
        <f t="shared" si="5"/>
        <v>156831.16155451722</v>
      </c>
      <c r="E121" s="4">
        <f t="shared" si="6"/>
        <v>154637.71540602294</v>
      </c>
      <c r="G121" s="2" t="str">
        <f t="shared" si="7"/>
        <v>Normal</v>
      </c>
    </row>
    <row r="122" spans="1:7" x14ac:dyDescent="0.2">
      <c r="A122">
        <v>401</v>
      </c>
      <c r="B122" s="3">
        <f t="shared" si="8"/>
        <v>566.11314633797087</v>
      </c>
      <c r="C122" s="3">
        <f t="shared" si="9"/>
        <v>39487.819504887484</v>
      </c>
      <c r="D122" s="3">
        <f t="shared" si="5"/>
        <v>158517.39116588791</v>
      </c>
      <c r="E122" s="4">
        <f t="shared" si="6"/>
        <v>156430.16155451722</v>
      </c>
      <c r="G122" s="2" t="str">
        <f t="shared" si="7"/>
        <v>Normal</v>
      </c>
    </row>
    <row r="123" spans="1:7" x14ac:dyDescent="0.2">
      <c r="A123">
        <v>321</v>
      </c>
      <c r="B123" s="3">
        <f t="shared" si="8"/>
        <v>504.83485975347816</v>
      </c>
      <c r="C123" s="3">
        <f t="shared" si="9"/>
        <v>39882.785878665614</v>
      </c>
      <c r="D123" s="3">
        <f t="shared" si="5"/>
        <v>160035.97837441592</v>
      </c>
      <c r="E123" s="4">
        <f t="shared" si="6"/>
        <v>158196.39116588791</v>
      </c>
      <c r="G123" s="2" t="str">
        <f t="shared" si="7"/>
        <v>Normal</v>
      </c>
    </row>
    <row r="124" spans="1:7" x14ac:dyDescent="0.2">
      <c r="A124">
        <v>651</v>
      </c>
      <c r="B124" s="3">
        <f t="shared" si="8"/>
        <v>541.37614481510855</v>
      </c>
      <c r="C124" s="3">
        <f t="shared" si="9"/>
        <v>40249.589408999214</v>
      </c>
      <c r="D124" s="3">
        <f t="shared" si="5"/>
        <v>161539.73378081198</v>
      </c>
      <c r="E124" s="4">
        <f t="shared" si="6"/>
        <v>159384.97837441592</v>
      </c>
      <c r="G124" s="2" t="str">
        <f t="shared" si="7"/>
        <v>Normal</v>
      </c>
    </row>
    <row r="125" spans="1:7" x14ac:dyDescent="0.2">
      <c r="A125">
        <v>370</v>
      </c>
      <c r="B125" s="3">
        <f t="shared" si="8"/>
        <v>498.53210861133141</v>
      </c>
      <c r="C125" s="3">
        <f t="shared" si="9"/>
        <v>40629.818306749425</v>
      </c>
      <c r="D125" s="3">
        <f t="shared" si="5"/>
        <v>163017.80533560904</v>
      </c>
      <c r="E125" s="4">
        <f t="shared" si="6"/>
        <v>161169.73378081198</v>
      </c>
      <c r="G125" s="2" t="str">
        <f t="shared" si="7"/>
        <v>Normal</v>
      </c>
    </row>
    <row r="126" spans="1:7" x14ac:dyDescent="0.2">
      <c r="A126">
        <v>393</v>
      </c>
      <c r="B126" s="3">
        <f t="shared" si="8"/>
        <v>472.14908145849859</v>
      </c>
      <c r="C126" s="3">
        <f t="shared" si="9"/>
        <v>40982.047480062072</v>
      </c>
      <c r="D126" s="3">
        <f t="shared" si="5"/>
        <v>164400.3390017068</v>
      </c>
      <c r="E126" s="4">
        <f t="shared" si="6"/>
        <v>162624.80533560904</v>
      </c>
      <c r="G126" s="2" t="str">
        <f t="shared" si="7"/>
        <v>Normal</v>
      </c>
    </row>
    <row r="127" spans="1:7" x14ac:dyDescent="0.2">
      <c r="A127">
        <v>316</v>
      </c>
      <c r="B127" s="3">
        <f t="shared" si="8"/>
        <v>433.11181109387394</v>
      </c>
      <c r="C127" s="3">
        <f t="shared" si="9"/>
        <v>41313.388110046566</v>
      </c>
      <c r="D127" s="3">
        <f t="shared" si="5"/>
        <v>165686.66425128013</v>
      </c>
      <c r="E127" s="4">
        <f t="shared" si="6"/>
        <v>164084.3390017068</v>
      </c>
      <c r="G127" s="2" t="str">
        <f t="shared" si="7"/>
        <v>Normal</v>
      </c>
    </row>
    <row r="128" spans="1:7" x14ac:dyDescent="0.2">
      <c r="A128">
        <v>439</v>
      </c>
      <c r="B128" s="3">
        <f t="shared" si="8"/>
        <v>434.58385832040545</v>
      </c>
      <c r="C128" s="3">
        <f t="shared" si="9"/>
        <v>41623.298582534931</v>
      </c>
      <c r="D128" s="3">
        <f t="shared" si="5"/>
        <v>166927.77818846013</v>
      </c>
      <c r="E128" s="4">
        <f t="shared" si="6"/>
        <v>165247.66425128013</v>
      </c>
      <c r="G128" s="2" t="str">
        <f t="shared" si="7"/>
        <v>Normal</v>
      </c>
    </row>
    <row r="129" spans="1:7" x14ac:dyDescent="0.2">
      <c r="A129">
        <v>464</v>
      </c>
      <c r="B129" s="3">
        <f t="shared" si="8"/>
        <v>441.9378937403041</v>
      </c>
      <c r="C129" s="3">
        <f t="shared" si="9"/>
        <v>41935.202686901197</v>
      </c>
      <c r="D129" s="3">
        <f t="shared" si="5"/>
        <v>168182.7486413451</v>
      </c>
      <c r="E129" s="4">
        <f t="shared" si="6"/>
        <v>166463.77818846013</v>
      </c>
      <c r="G129" s="2" t="str">
        <f t="shared" si="7"/>
        <v>Normal</v>
      </c>
    </row>
    <row r="130" spans="1:7" x14ac:dyDescent="0.2">
      <c r="A130">
        <v>794</v>
      </c>
      <c r="B130" s="3">
        <f t="shared" si="8"/>
        <v>529.95342030522806</v>
      </c>
      <c r="C130" s="3">
        <f t="shared" si="9"/>
        <v>42265.270765175905</v>
      </c>
      <c r="D130" s="3">
        <f t="shared" si="5"/>
        <v>169591.03648100884</v>
      </c>
      <c r="E130" s="4">
        <f t="shared" si="6"/>
        <v>167388.7486413451</v>
      </c>
      <c r="G130" s="2" t="str">
        <f t="shared" si="7"/>
        <v>Normal</v>
      </c>
    </row>
    <row r="131" spans="1:7" x14ac:dyDescent="0.2">
      <c r="A131">
        <v>513</v>
      </c>
      <c r="B131" s="3">
        <f t="shared" si="8"/>
        <v>525.71506522892105</v>
      </c>
      <c r="C131" s="3">
        <f t="shared" si="9"/>
        <v>42643.509323881932</v>
      </c>
      <c r="D131" s="3">
        <f t="shared" si="5"/>
        <v>171099.75236075665</v>
      </c>
      <c r="E131" s="4">
        <f t="shared" si="6"/>
        <v>169078.03648100884</v>
      </c>
      <c r="G131" s="2" t="str">
        <f t="shared" si="7"/>
        <v>Normal</v>
      </c>
    </row>
    <row r="132" spans="1:7" x14ac:dyDescent="0.2">
      <c r="A132">
        <v>331</v>
      </c>
      <c r="B132" s="3">
        <f t="shared" si="8"/>
        <v>477.03629892169079</v>
      </c>
      <c r="C132" s="3">
        <f t="shared" si="9"/>
        <v>43011.606992911453</v>
      </c>
      <c r="D132" s="3">
        <f t="shared" ref="D132:D195" si="10">IF(G132="Normal",B132+4*C132,D131*2)</f>
        <v>172523.46427056749</v>
      </c>
      <c r="E132" s="4">
        <f t="shared" ref="E132:E195" si="11">IF(G132="Normal",ABS( D131-A132),"" )</f>
        <v>170768.75236075665</v>
      </c>
      <c r="G132" s="2" t="str">
        <f t="shared" ref="G132:G195" si="12">IF(A132&lt;D131,"Normal","Timeout")</f>
        <v>Normal</v>
      </c>
    </row>
    <row r="133" spans="1:7" x14ac:dyDescent="0.2">
      <c r="A133">
        <v>560</v>
      </c>
      <c r="B133" s="3">
        <f t="shared" ref="B133:B196" si="13">IF(G133="Normal",(0.75*B132)+(0.25*A133),B132)</f>
        <v>497.77722419126809</v>
      </c>
      <c r="C133" s="3">
        <f t="shared" ref="C133:C196" si="14">IF(G132="Normal",(0.875*C132)+(ABS(B132-C132)*0.125)+(0.08*(A133)/2)+(0.8*B132),C132)</f>
        <v>43356.006494683599</v>
      </c>
      <c r="D133" s="3">
        <f t="shared" si="10"/>
        <v>173921.80320292566</v>
      </c>
      <c r="E133" s="4">
        <f t="shared" si="11"/>
        <v>171963.46427056749</v>
      </c>
      <c r="G133" s="2" t="str">
        <f t="shared" si="12"/>
        <v>Normal</v>
      </c>
    </row>
    <row r="134" spans="1:7" x14ac:dyDescent="0.2">
      <c r="A134">
        <v>279</v>
      </c>
      <c r="B134" s="3">
        <f t="shared" si="13"/>
        <v>443.08291814345108</v>
      </c>
      <c r="C134" s="3">
        <f t="shared" si="14"/>
        <v>43703.166121012706</v>
      </c>
      <c r="D134" s="3">
        <f t="shared" si="10"/>
        <v>175255.74740219428</v>
      </c>
      <c r="E134" s="4">
        <f t="shared" si="11"/>
        <v>173642.80320292566</v>
      </c>
      <c r="G134" s="2" t="str">
        <f t="shared" si="12"/>
        <v>Normal</v>
      </c>
    </row>
    <row r="135" spans="1:7" x14ac:dyDescent="0.2">
      <c r="A135">
        <v>402</v>
      </c>
      <c r="B135" s="3">
        <f t="shared" si="13"/>
        <v>432.81218860758833</v>
      </c>
      <c r="C135" s="3">
        <f t="shared" si="14"/>
        <v>44018.327090759536</v>
      </c>
      <c r="D135" s="3">
        <f t="shared" si="10"/>
        <v>176506.12055164573</v>
      </c>
      <c r="E135" s="4">
        <f t="shared" si="11"/>
        <v>174853.74740219428</v>
      </c>
      <c r="G135" s="2" t="str">
        <f t="shared" si="12"/>
        <v>Normal</v>
      </c>
    </row>
    <row r="136" spans="1:7" x14ac:dyDescent="0.2">
      <c r="A136">
        <v>322</v>
      </c>
      <c r="B136" s="3">
        <f t="shared" si="13"/>
        <v>405.10914145569126</v>
      </c>
      <c r="C136" s="3">
        <f t="shared" si="14"/>
        <v>44323.355318069654</v>
      </c>
      <c r="D136" s="3">
        <f t="shared" si="10"/>
        <v>177698.53041373432</v>
      </c>
      <c r="E136" s="4">
        <f t="shared" si="11"/>
        <v>176184.12055164573</v>
      </c>
      <c r="G136" s="2" t="str">
        <f t="shared" si="12"/>
        <v>Normal</v>
      </c>
    </row>
    <row r="137" spans="1:7" x14ac:dyDescent="0.2">
      <c r="A137">
        <v>346</v>
      </c>
      <c r="B137" s="3">
        <f t="shared" si="13"/>
        <v>390.33185609176843</v>
      </c>
      <c r="C137" s="3">
        <f t="shared" si="14"/>
        <v>44610.643988552241</v>
      </c>
      <c r="D137" s="3">
        <f t="shared" si="10"/>
        <v>178832.90781030073</v>
      </c>
      <c r="E137" s="4">
        <f t="shared" si="11"/>
        <v>177352.53041373432</v>
      </c>
      <c r="G137" s="2" t="str">
        <f t="shared" si="12"/>
        <v>Normal</v>
      </c>
    </row>
    <row r="138" spans="1:7" x14ac:dyDescent="0.2">
      <c r="A138">
        <v>369</v>
      </c>
      <c r="B138" s="3">
        <f t="shared" si="13"/>
        <v>384.99889206882631</v>
      </c>
      <c r="C138" s="3">
        <f t="shared" si="14"/>
        <v>44888.877991414185</v>
      </c>
      <c r="D138" s="3">
        <f t="shared" si="10"/>
        <v>179940.51085772557</v>
      </c>
      <c r="E138" s="4">
        <f t="shared" si="11"/>
        <v>178463.90781030073</v>
      </c>
      <c r="G138" s="2" t="str">
        <f t="shared" si="12"/>
        <v>Normal</v>
      </c>
    </row>
    <row r="139" spans="1:7" x14ac:dyDescent="0.2">
      <c r="A139">
        <v>394</v>
      </c>
      <c r="B139" s="3">
        <f t="shared" si="13"/>
        <v>387.24916905161973</v>
      </c>
      <c r="C139" s="3">
        <f t="shared" si="14"/>
        <v>45164.512243560646</v>
      </c>
      <c r="D139" s="3">
        <f t="shared" si="10"/>
        <v>181045.2981432942</v>
      </c>
      <c r="E139" s="4">
        <f t="shared" si="11"/>
        <v>179546.51085772557</v>
      </c>
      <c r="G139" s="2" t="str">
        <f t="shared" si="12"/>
        <v>Normal</v>
      </c>
    </row>
    <row r="140" spans="1:7" x14ac:dyDescent="0.2">
      <c r="A140">
        <v>314</v>
      </c>
      <c r="B140" s="3">
        <f t="shared" si="13"/>
        <v>368.93687678871481</v>
      </c>
      <c r="C140" s="3">
        <f t="shared" si="14"/>
        <v>45438.465432670491</v>
      </c>
      <c r="D140" s="3">
        <f t="shared" si="10"/>
        <v>182122.79860747067</v>
      </c>
      <c r="E140" s="4">
        <f t="shared" si="11"/>
        <v>180731.2981432942</v>
      </c>
      <c r="G140" s="2" t="str">
        <f t="shared" si="12"/>
        <v>Normal</v>
      </c>
    </row>
    <row r="141" spans="1:7" x14ac:dyDescent="0.2">
      <c r="A141">
        <v>337</v>
      </c>
      <c r="B141" s="3">
        <f t="shared" si="13"/>
        <v>360.95265759153608</v>
      </c>
      <c r="C141" s="3">
        <f t="shared" si="14"/>
        <v>45700.977824502872</v>
      </c>
      <c r="D141" s="3">
        <f t="shared" si="10"/>
        <v>183164.86395560301</v>
      </c>
      <c r="E141" s="4">
        <f t="shared" si="11"/>
        <v>181785.79860747067</v>
      </c>
      <c r="G141" s="2" t="str">
        <f t="shared" si="12"/>
        <v>Normal</v>
      </c>
    </row>
    <row r="142" spans="1:7" x14ac:dyDescent="0.2">
      <c r="A142">
        <v>1395</v>
      </c>
      <c r="B142" s="3">
        <f t="shared" si="13"/>
        <v>619.46449319365206</v>
      </c>
      <c r="C142" s="3">
        <f t="shared" si="14"/>
        <v>46000.420868377158</v>
      </c>
      <c r="D142" s="3">
        <f t="shared" si="10"/>
        <v>184621.14796670229</v>
      </c>
      <c r="E142" s="4">
        <f t="shared" si="11"/>
        <v>181769.86395560301</v>
      </c>
      <c r="G142" s="2" t="str">
        <f t="shared" si="12"/>
        <v>Normal</v>
      </c>
    </row>
    <row r="143" spans="1:7" x14ac:dyDescent="0.2">
      <c r="A143">
        <v>383</v>
      </c>
      <c r="B143" s="3">
        <f t="shared" si="13"/>
        <v>560.3483698952391</v>
      </c>
      <c r="C143" s="3">
        <f t="shared" si="14"/>
        <v>46433.879401282873</v>
      </c>
      <c r="D143" s="3">
        <f t="shared" si="10"/>
        <v>186295.86597502674</v>
      </c>
      <c r="E143" s="4">
        <f t="shared" si="11"/>
        <v>184238.14796670229</v>
      </c>
      <c r="G143" s="2" t="str">
        <f t="shared" si="12"/>
        <v>Normal</v>
      </c>
    </row>
    <row r="144" spans="1:7" x14ac:dyDescent="0.2">
      <c r="A144">
        <v>344</v>
      </c>
      <c r="B144" s="3">
        <f t="shared" si="13"/>
        <v>506.26127742142933</v>
      </c>
      <c r="C144" s="3">
        <f t="shared" si="14"/>
        <v>46825.874550962159</v>
      </c>
      <c r="D144" s="3">
        <f t="shared" si="10"/>
        <v>187809.75948127007</v>
      </c>
      <c r="E144" s="4">
        <f t="shared" si="11"/>
        <v>185951.86597502674</v>
      </c>
      <c r="G144" s="2" t="str">
        <f t="shared" si="12"/>
        <v>Normal</v>
      </c>
    </row>
    <row r="145" spans="1:7" x14ac:dyDescent="0.2">
      <c r="A145">
        <v>429</v>
      </c>
      <c r="B145" s="3">
        <f t="shared" si="13"/>
        <v>486.94595806607197</v>
      </c>
      <c r="C145" s="3">
        <f t="shared" si="14"/>
        <v>47184.760913221624</v>
      </c>
      <c r="D145" s="3">
        <f t="shared" si="10"/>
        <v>189225.98961095256</v>
      </c>
      <c r="E145" s="4">
        <f t="shared" si="11"/>
        <v>187380.75948127007</v>
      </c>
      <c r="G145" s="2" t="str">
        <f t="shared" si="12"/>
        <v>Normal</v>
      </c>
    </row>
    <row r="146" spans="1:7" x14ac:dyDescent="0.2">
      <c r="A146">
        <v>351</v>
      </c>
      <c r="B146" s="3">
        <f t="shared" si="13"/>
        <v>452.959468549554</v>
      </c>
      <c r="C146" s="3">
        <f t="shared" si="14"/>
        <v>47527.48943491622</v>
      </c>
      <c r="D146" s="3">
        <f t="shared" si="10"/>
        <v>190562.91720821444</v>
      </c>
      <c r="E146" s="4">
        <f t="shared" si="11"/>
        <v>188874.98961095256</v>
      </c>
      <c r="G146" s="2" t="str">
        <f t="shared" si="12"/>
        <v>Normal</v>
      </c>
    </row>
    <row r="147" spans="1:7" x14ac:dyDescent="0.2">
      <c r="A147">
        <v>374</v>
      </c>
      <c r="B147" s="3">
        <f t="shared" si="13"/>
        <v>433.2196014121655</v>
      </c>
      <c r="C147" s="3">
        <f t="shared" si="14"/>
        <v>47848.197076187163</v>
      </c>
      <c r="D147" s="3">
        <f t="shared" si="10"/>
        <v>191826.00790616081</v>
      </c>
      <c r="E147" s="4">
        <f t="shared" si="11"/>
        <v>190188.91720821444</v>
      </c>
      <c r="G147" s="2" t="str">
        <f t="shared" si="12"/>
        <v>Normal</v>
      </c>
    </row>
    <row r="148" spans="1:7" x14ac:dyDescent="0.2">
      <c r="A148">
        <v>299</v>
      </c>
      <c r="B148" s="3">
        <f t="shared" si="13"/>
        <v>399.66470105912413</v>
      </c>
      <c r="C148" s="3">
        <f t="shared" si="14"/>
        <v>48152.580307140372</v>
      </c>
      <c r="D148" s="3">
        <f t="shared" si="10"/>
        <v>193009.9859296206</v>
      </c>
      <c r="E148" s="4">
        <f t="shared" si="11"/>
        <v>191527.00790616081</v>
      </c>
      <c r="G148" s="2" t="str">
        <f t="shared" si="12"/>
        <v>Normal</v>
      </c>
    </row>
    <row r="149" spans="1:7" x14ac:dyDescent="0.2">
      <c r="A149">
        <v>738</v>
      </c>
      <c r="B149" s="3">
        <f t="shared" si="13"/>
        <v>484.2485257943431</v>
      </c>
      <c r="C149" s="3">
        <f t="shared" si="14"/>
        <v>48451.873980355282</v>
      </c>
      <c r="D149" s="3">
        <f t="shared" si="10"/>
        <v>194291.74444721546</v>
      </c>
      <c r="E149" s="4">
        <f t="shared" si="11"/>
        <v>192271.9859296206</v>
      </c>
      <c r="G149" s="2" t="str">
        <f t="shared" si="12"/>
        <v>Normal</v>
      </c>
    </row>
    <row r="150" spans="1:7" x14ac:dyDescent="0.2">
      <c r="A150">
        <v>445</v>
      </c>
      <c r="B150" s="3">
        <f t="shared" si="13"/>
        <v>474.43639434575732</v>
      </c>
      <c r="C150" s="3">
        <f t="shared" si="14"/>
        <v>48796.541735266474</v>
      </c>
      <c r="D150" s="3">
        <f t="shared" si="10"/>
        <v>195660.60333541164</v>
      </c>
      <c r="E150" s="4">
        <f t="shared" si="11"/>
        <v>193846.74444721546</v>
      </c>
      <c r="G150" s="2" t="str">
        <f t="shared" si="12"/>
        <v>Normal</v>
      </c>
    </row>
    <row r="151" spans="1:7" x14ac:dyDescent="0.2">
      <c r="A151">
        <v>263</v>
      </c>
      <c r="B151" s="3">
        <f t="shared" si="13"/>
        <v>421.57729575931796</v>
      </c>
      <c r="C151" s="3">
        <f t="shared" si="14"/>
        <v>49127.306301449862</v>
      </c>
      <c r="D151" s="3">
        <f t="shared" si="10"/>
        <v>196930.80250155876</v>
      </c>
      <c r="E151" s="4">
        <f t="shared" si="11"/>
        <v>195397.60333541164</v>
      </c>
      <c r="G151" s="2" t="str">
        <f t="shared" si="12"/>
        <v>Normal</v>
      </c>
    </row>
    <row r="152" spans="1:7" x14ac:dyDescent="0.2">
      <c r="A152">
        <v>389</v>
      </c>
      <c r="B152" s="3">
        <f t="shared" si="13"/>
        <v>413.43297181948844</v>
      </c>
      <c r="C152" s="3">
        <f t="shared" si="14"/>
        <v>49427.430976087395</v>
      </c>
      <c r="D152" s="3">
        <f t="shared" si="10"/>
        <v>198123.15687616906</v>
      </c>
      <c r="E152" s="4">
        <f t="shared" si="11"/>
        <v>196541.80250155876</v>
      </c>
      <c r="G152" s="2" t="str">
        <f t="shared" si="12"/>
        <v>Normal</v>
      </c>
    </row>
    <row r="153" spans="1:7" x14ac:dyDescent="0.2">
      <c r="A153">
        <v>413</v>
      </c>
      <c r="B153" s="3">
        <f t="shared" si="13"/>
        <v>413.3247288646163</v>
      </c>
      <c r="C153" s="3">
        <f t="shared" si="14"/>
        <v>49723.018232065544</v>
      </c>
      <c r="D153" s="3">
        <f t="shared" si="10"/>
        <v>199305.3976571268</v>
      </c>
      <c r="E153" s="4">
        <f t="shared" si="11"/>
        <v>197710.15687616906</v>
      </c>
      <c r="G153" s="2" t="str">
        <f t="shared" si="12"/>
        <v>Normal</v>
      </c>
    </row>
    <row r="154" spans="1:7" x14ac:dyDescent="0.2">
      <c r="A154">
        <v>437</v>
      </c>
      <c r="B154" s="3">
        <f t="shared" si="13"/>
        <v>419.24354664846226</v>
      </c>
      <c r="C154" s="3">
        <f t="shared" si="14"/>
        <v>50019.492424049167</v>
      </c>
      <c r="D154" s="3">
        <f t="shared" si="10"/>
        <v>200497.21324284514</v>
      </c>
      <c r="E154" s="4">
        <f t="shared" si="11"/>
        <v>198868.3976571268</v>
      </c>
      <c r="G154" s="2" t="str">
        <f t="shared" si="12"/>
        <v>Normal</v>
      </c>
    </row>
    <row r="155" spans="1:7" x14ac:dyDescent="0.2">
      <c r="A155">
        <v>460</v>
      </c>
      <c r="B155" s="3">
        <f t="shared" si="13"/>
        <v>429.43265998634672</v>
      </c>
      <c r="C155" s="3">
        <f t="shared" si="14"/>
        <v>50320.881818036876</v>
      </c>
      <c r="D155" s="3">
        <f t="shared" si="10"/>
        <v>201712.95993213385</v>
      </c>
      <c r="E155" s="4">
        <f t="shared" si="11"/>
        <v>200037.21324284514</v>
      </c>
      <c r="G155" s="2" t="str">
        <f t="shared" si="12"/>
        <v>Normal</v>
      </c>
    </row>
    <row r="156" spans="1:7" x14ac:dyDescent="0.2">
      <c r="A156">
        <v>278</v>
      </c>
      <c r="B156" s="3">
        <f t="shared" si="13"/>
        <v>391.57449498976007</v>
      </c>
      <c r="C156" s="3">
        <f t="shared" si="14"/>
        <v>50621.868863527663</v>
      </c>
      <c r="D156" s="3">
        <f t="shared" si="10"/>
        <v>202879.04994910042</v>
      </c>
      <c r="E156" s="4">
        <f t="shared" si="11"/>
        <v>201434.95993213385</v>
      </c>
      <c r="G156" s="2" t="str">
        <f t="shared" si="12"/>
        <v>Normal</v>
      </c>
    </row>
    <row r="157" spans="1:7" x14ac:dyDescent="0.2">
      <c r="A157">
        <v>306</v>
      </c>
      <c r="B157" s="3">
        <f t="shared" si="13"/>
        <v>370.18087124232005</v>
      </c>
      <c r="C157" s="3">
        <f t="shared" si="14"/>
        <v>50898.421647645751</v>
      </c>
      <c r="D157" s="3">
        <f t="shared" si="10"/>
        <v>203963.86746182531</v>
      </c>
      <c r="E157" s="4">
        <f t="shared" si="11"/>
        <v>202573.04994910042</v>
      </c>
      <c r="G157" s="2" t="str">
        <f t="shared" si="12"/>
        <v>Normal</v>
      </c>
    </row>
    <row r="158" spans="1:7" x14ac:dyDescent="0.2">
      <c r="A158">
        <v>427</v>
      </c>
      <c r="B158" s="3">
        <f t="shared" si="13"/>
        <v>384.38565343174002</v>
      </c>
      <c r="C158" s="3">
        <f t="shared" si="14"/>
        <v>51165.37373573432</v>
      </c>
      <c r="D158" s="3">
        <f t="shared" si="10"/>
        <v>205045.88059636901</v>
      </c>
      <c r="E158" s="4">
        <f t="shared" si="11"/>
        <v>203536.86746182531</v>
      </c>
      <c r="G158" s="2" t="str">
        <f t="shared" si="12"/>
        <v>Normal</v>
      </c>
    </row>
    <row r="159" spans="1:7" x14ac:dyDescent="0.2">
      <c r="A159">
        <v>1656</v>
      </c>
      <c r="B159" s="3">
        <f t="shared" si="13"/>
        <v>702.28924007380499</v>
      </c>
      <c r="C159" s="3">
        <f t="shared" si="14"/>
        <v>51491.074051800737</v>
      </c>
      <c r="D159" s="3">
        <f t="shared" si="10"/>
        <v>206666.58544727674</v>
      </c>
      <c r="E159" s="4">
        <f t="shared" si="11"/>
        <v>203389.88059636901</v>
      </c>
      <c r="G159" s="2" t="str">
        <f t="shared" si="12"/>
        <v>Normal</v>
      </c>
    </row>
    <row r="160" spans="1:7" x14ac:dyDescent="0.2">
      <c r="A160">
        <v>271</v>
      </c>
      <c r="B160" s="3">
        <f t="shared" si="13"/>
        <v>594.46693005535371</v>
      </c>
      <c r="C160" s="3">
        <f t="shared" si="14"/>
        <v>51975.95928885055</v>
      </c>
      <c r="D160" s="3">
        <f t="shared" si="10"/>
        <v>208498.30408545755</v>
      </c>
      <c r="E160" s="4">
        <f t="shared" si="11"/>
        <v>206395.58544727674</v>
      </c>
      <c r="G160" s="2" t="str">
        <f t="shared" si="12"/>
        <v>Normal</v>
      </c>
    </row>
    <row r="161" spans="1:7" x14ac:dyDescent="0.2">
      <c r="A161">
        <v>415</v>
      </c>
      <c r="B161" s="3">
        <f t="shared" si="13"/>
        <v>549.60019754151529</v>
      </c>
      <c r="C161" s="3">
        <f t="shared" si="14"/>
        <v>52393.824466637911</v>
      </c>
      <c r="D161" s="3">
        <f t="shared" si="10"/>
        <v>210124.89806409317</v>
      </c>
      <c r="E161" s="4">
        <f t="shared" si="11"/>
        <v>208083.30408545755</v>
      </c>
      <c r="G161" s="2" t="str">
        <f t="shared" si="12"/>
        <v>Normal</v>
      </c>
    </row>
    <row r="162" spans="1:7" x14ac:dyDescent="0.2">
      <c r="A162">
        <v>326</v>
      </c>
      <c r="B162" s="3">
        <f t="shared" si="13"/>
        <v>493.70014815613649</v>
      </c>
      <c r="C162" s="3">
        <f t="shared" si="14"/>
        <v>52777.844599978431</v>
      </c>
      <c r="D162" s="3">
        <f t="shared" si="10"/>
        <v>211605.07854806987</v>
      </c>
      <c r="E162" s="4">
        <f t="shared" si="11"/>
        <v>209798.89806409317</v>
      </c>
      <c r="G162" s="2" t="str">
        <f t="shared" si="12"/>
        <v>Normal</v>
      </c>
    </row>
    <row r="163" spans="1:7" x14ac:dyDescent="0.2">
      <c r="A163">
        <v>344</v>
      </c>
      <c r="B163" s="3">
        <f t="shared" si="13"/>
        <v>456.27511111710237</v>
      </c>
      <c r="C163" s="3">
        <f t="shared" si="14"/>
        <v>53124.852199983827</v>
      </c>
      <c r="D163" s="3">
        <f t="shared" si="10"/>
        <v>212955.68391105242</v>
      </c>
      <c r="E163" s="4">
        <f t="shared" si="11"/>
        <v>211261.07854806987</v>
      </c>
      <c r="G163" s="2" t="str">
        <f t="shared" si="12"/>
        <v>Normal</v>
      </c>
    </row>
    <row r="164" spans="1:7" x14ac:dyDescent="0.2">
      <c r="A164">
        <v>363</v>
      </c>
      <c r="B164" s="3">
        <f t="shared" si="13"/>
        <v>432.95633333782678</v>
      </c>
      <c r="C164" s="3">
        <f t="shared" si="14"/>
        <v>53447.357899987866</v>
      </c>
      <c r="D164" s="3">
        <f t="shared" si="10"/>
        <v>214222.38793328928</v>
      </c>
      <c r="E164" s="4">
        <f t="shared" si="11"/>
        <v>212592.68391105242</v>
      </c>
      <c r="G164" s="2" t="str">
        <f t="shared" si="12"/>
        <v>Normal</v>
      </c>
    </row>
    <row r="165" spans="1:7" x14ac:dyDescent="0.2">
      <c r="A165">
        <v>288</v>
      </c>
      <c r="B165" s="3">
        <f t="shared" si="13"/>
        <v>396.71725000337005</v>
      </c>
      <c r="C165" s="3">
        <f t="shared" si="14"/>
        <v>53751.123424990896</v>
      </c>
      <c r="D165" s="3">
        <f t="shared" si="10"/>
        <v>215401.21094996695</v>
      </c>
      <c r="E165" s="4">
        <f t="shared" si="11"/>
        <v>213934.38793328928</v>
      </c>
      <c r="G165" s="2" t="str">
        <f t="shared" si="12"/>
        <v>Normal</v>
      </c>
    </row>
    <row r="166" spans="1:7" x14ac:dyDescent="0.2">
      <c r="A166">
        <v>307</v>
      </c>
      <c r="B166" s="3">
        <f t="shared" si="13"/>
        <v>374.28793750252754</v>
      </c>
      <c r="C166" s="3">
        <f t="shared" si="14"/>
        <v>54031.18756874316</v>
      </c>
      <c r="D166" s="3">
        <f t="shared" si="10"/>
        <v>216499.03821247516</v>
      </c>
      <c r="E166" s="4">
        <f t="shared" si="11"/>
        <v>215094.21094996695</v>
      </c>
      <c r="G166" s="2" t="str">
        <f t="shared" si="12"/>
        <v>Normal</v>
      </c>
    </row>
    <row r="167" spans="1:7" x14ac:dyDescent="0.2">
      <c r="A167">
        <v>438</v>
      </c>
      <c r="B167" s="3">
        <f t="shared" si="13"/>
        <v>390.21595312689567</v>
      </c>
      <c r="C167" s="3">
        <f t="shared" si="14"/>
        <v>54301.35192655737</v>
      </c>
      <c r="D167" s="3">
        <f t="shared" si="10"/>
        <v>217595.62365935638</v>
      </c>
      <c r="E167" s="4">
        <f t="shared" si="11"/>
        <v>216061.03821247516</v>
      </c>
      <c r="G167" s="2" t="str">
        <f t="shared" si="12"/>
        <v>Normal</v>
      </c>
    </row>
    <row r="168" spans="1:7" x14ac:dyDescent="0.2">
      <c r="A168">
        <v>356</v>
      </c>
      <c r="B168" s="3">
        <f t="shared" si="13"/>
        <v>381.66196484517172</v>
      </c>
      <c r="C168" s="3">
        <f t="shared" si="14"/>
        <v>54578.987694918025</v>
      </c>
      <c r="D168" s="3">
        <f t="shared" si="10"/>
        <v>218697.61274451728</v>
      </c>
      <c r="E168" s="4">
        <f t="shared" si="11"/>
        <v>217239.62365935638</v>
      </c>
      <c r="G168" s="2" t="str">
        <f t="shared" si="12"/>
        <v>Normal</v>
      </c>
    </row>
    <row r="169" spans="1:7" x14ac:dyDescent="0.2">
      <c r="A169">
        <v>274</v>
      </c>
      <c r="B169" s="3">
        <f t="shared" si="13"/>
        <v>354.74647363387879</v>
      </c>
      <c r="C169" s="3">
        <f t="shared" si="14"/>
        <v>54847.569521188518</v>
      </c>
      <c r="D169" s="3">
        <f t="shared" si="10"/>
        <v>219745.02455838796</v>
      </c>
      <c r="E169" s="4">
        <f t="shared" si="11"/>
        <v>218423.61274451728</v>
      </c>
      <c r="G169" s="2" t="str">
        <f t="shared" si="12"/>
        <v>Normal</v>
      </c>
    </row>
    <row r="170" spans="1:7" x14ac:dyDescent="0.2">
      <c r="A170">
        <v>418</v>
      </c>
      <c r="B170" s="3">
        <f t="shared" si="13"/>
        <v>370.55985522540908</v>
      </c>
      <c r="C170" s="3">
        <f t="shared" si="14"/>
        <v>55103.743390891388</v>
      </c>
      <c r="D170" s="3">
        <f t="shared" si="10"/>
        <v>220785.53341879096</v>
      </c>
      <c r="E170" s="4">
        <f t="shared" si="11"/>
        <v>219327.02455838796</v>
      </c>
      <c r="G170" s="2" t="str">
        <f t="shared" si="12"/>
        <v>Normal</v>
      </c>
    </row>
    <row r="171" spans="1:7" x14ac:dyDescent="0.2">
      <c r="A171">
        <v>423</v>
      </c>
      <c r="B171" s="3">
        <f t="shared" si="13"/>
        <v>383.6698914190568</v>
      </c>
      <c r="C171" s="3">
        <f t="shared" si="14"/>
        <v>55370.791293168535</v>
      </c>
      <c r="D171" s="3">
        <f t="shared" si="10"/>
        <v>221866.8350640932</v>
      </c>
      <c r="E171" s="4">
        <f t="shared" si="11"/>
        <v>220362.53341879096</v>
      </c>
      <c r="G171" s="2" t="str">
        <f t="shared" si="12"/>
        <v>Normal</v>
      </c>
    </row>
    <row r="172" spans="1:7" x14ac:dyDescent="0.2">
      <c r="A172">
        <v>447</v>
      </c>
      <c r="B172" s="3">
        <f t="shared" si="13"/>
        <v>399.50241856429261</v>
      </c>
      <c r="C172" s="3">
        <f t="shared" si="14"/>
        <v>55647.648469876396</v>
      </c>
      <c r="D172" s="3">
        <f t="shared" si="10"/>
        <v>222990.09629806987</v>
      </c>
      <c r="E172" s="4">
        <f t="shared" si="11"/>
        <v>221419.8350640932</v>
      </c>
      <c r="G172" s="2" t="str">
        <f t="shared" si="12"/>
        <v>Normal</v>
      </c>
    </row>
    <row r="173" spans="1:7" x14ac:dyDescent="0.2">
      <c r="A173">
        <v>367</v>
      </c>
      <c r="B173" s="3">
        <f t="shared" si="13"/>
        <v>391.37681392321946</v>
      </c>
      <c r="C173" s="3">
        <f t="shared" si="14"/>
        <v>55931.992602407292</v>
      </c>
      <c r="D173" s="3">
        <f t="shared" si="10"/>
        <v>224119.34722355238</v>
      </c>
      <c r="E173" s="4">
        <f t="shared" si="11"/>
        <v>222623.09629806987</v>
      </c>
      <c r="G173" s="2" t="str">
        <f t="shared" si="12"/>
        <v>Normal</v>
      </c>
    </row>
    <row r="174" spans="1:7" x14ac:dyDescent="0.2">
      <c r="A174">
        <v>289</v>
      </c>
      <c r="B174" s="3">
        <f t="shared" si="13"/>
        <v>365.78261044241458</v>
      </c>
      <c r="C174" s="3">
        <f t="shared" si="14"/>
        <v>56207.731951805457</v>
      </c>
      <c r="D174" s="3">
        <f t="shared" si="10"/>
        <v>225196.71041766423</v>
      </c>
      <c r="E174" s="4">
        <f t="shared" si="11"/>
        <v>223830.34722355238</v>
      </c>
      <c r="G174" s="2" t="str">
        <f t="shared" si="12"/>
        <v>Normal</v>
      </c>
    </row>
    <row r="175" spans="1:7" x14ac:dyDescent="0.2">
      <c r="A175">
        <v>311</v>
      </c>
      <c r="B175" s="3">
        <f t="shared" si="13"/>
        <v>352.08695783181093</v>
      </c>
      <c r="C175" s="3">
        <f t="shared" si="14"/>
        <v>56467.075213854085</v>
      </c>
      <c r="D175" s="3">
        <f t="shared" si="10"/>
        <v>226220.38781324815</v>
      </c>
      <c r="E175" s="4">
        <f t="shared" si="11"/>
        <v>224885.71041766423</v>
      </c>
      <c r="G175" s="2" t="str">
        <f t="shared" si="12"/>
        <v>Normal</v>
      </c>
    </row>
    <row r="176" spans="1:7" x14ac:dyDescent="0.2">
      <c r="A176">
        <v>1335</v>
      </c>
      <c r="B176" s="3">
        <f t="shared" si="13"/>
        <v>597.81521837385822</v>
      </c>
      <c r="C176" s="3">
        <f t="shared" si="14"/>
        <v>56758.133910390556</v>
      </c>
      <c r="D176" s="3">
        <f t="shared" si="10"/>
        <v>227630.35085993609</v>
      </c>
      <c r="E176" s="4">
        <f t="shared" si="11"/>
        <v>224885.38781324815</v>
      </c>
      <c r="G176" s="2" t="str">
        <f t="shared" si="12"/>
        <v>Normal</v>
      </c>
    </row>
    <row r="177" spans="1:7" x14ac:dyDescent="0.2">
      <c r="A177">
        <v>462</v>
      </c>
      <c r="B177" s="3">
        <f t="shared" si="13"/>
        <v>563.8614137803936</v>
      </c>
      <c r="C177" s="3">
        <f t="shared" si="14"/>
        <v>57180.139182792918</v>
      </c>
      <c r="D177" s="3">
        <f t="shared" si="10"/>
        <v>229284.41814495207</v>
      </c>
      <c r="E177" s="4">
        <f t="shared" si="11"/>
        <v>227168.35085993609</v>
      </c>
      <c r="G177" s="2" t="str">
        <f t="shared" si="12"/>
        <v>Normal</v>
      </c>
    </row>
    <row r="178" spans="1:7" x14ac:dyDescent="0.2">
      <c r="A178">
        <v>385</v>
      </c>
      <c r="B178" s="3">
        <f t="shared" si="13"/>
        <v>519.14606033529526</v>
      </c>
      <c r="C178" s="3">
        <f t="shared" si="14"/>
        <v>57576.145637094691</v>
      </c>
      <c r="D178" s="3">
        <f t="shared" si="10"/>
        <v>230823.72860871407</v>
      </c>
      <c r="E178" s="4">
        <f t="shared" si="11"/>
        <v>228899.41814495207</v>
      </c>
      <c r="G178" s="2" t="str">
        <f t="shared" si="12"/>
        <v>Normal</v>
      </c>
    </row>
    <row r="179" spans="1:7" x14ac:dyDescent="0.2">
      <c r="A179">
        <v>408</v>
      </c>
      <c r="B179" s="3">
        <f t="shared" si="13"/>
        <v>491.35954525147145</v>
      </c>
      <c r="C179" s="3">
        <f t="shared" si="14"/>
        <v>57942.889227821019</v>
      </c>
      <c r="D179" s="3">
        <f t="shared" si="10"/>
        <v>232262.91645653555</v>
      </c>
      <c r="E179" s="4">
        <f t="shared" si="11"/>
        <v>230415.72860871407</v>
      </c>
      <c r="G179" s="2" t="str">
        <f t="shared" si="12"/>
        <v>Normal</v>
      </c>
    </row>
    <row r="180" spans="1:7" x14ac:dyDescent="0.2">
      <c r="A180">
        <v>329</v>
      </c>
      <c r="B180" s="3">
        <f t="shared" si="13"/>
        <v>450.76965893860358</v>
      </c>
      <c r="C180" s="3">
        <f t="shared" si="14"/>
        <v>58287.716920865765</v>
      </c>
      <c r="D180" s="3">
        <f t="shared" si="10"/>
        <v>233601.63734240166</v>
      </c>
      <c r="E180" s="4">
        <f t="shared" si="11"/>
        <v>231933.91645653555</v>
      </c>
      <c r="G180" s="2" t="str">
        <f t="shared" si="12"/>
        <v>Normal</v>
      </c>
    </row>
    <row r="181" spans="1:7" x14ac:dyDescent="0.2">
      <c r="A181">
        <v>454</v>
      </c>
      <c r="B181" s="3">
        <f t="shared" si="13"/>
        <v>451.57724420395266</v>
      </c>
      <c r="C181" s="3">
        <f t="shared" si="14"/>
        <v>58610.146440649332</v>
      </c>
      <c r="D181" s="3">
        <f t="shared" si="10"/>
        <v>234892.16300680127</v>
      </c>
      <c r="E181" s="4">
        <f t="shared" si="11"/>
        <v>233147.63734240166</v>
      </c>
      <c r="G181" s="2" t="str">
        <f t="shared" si="12"/>
        <v>Normal</v>
      </c>
    </row>
    <row r="182" spans="1:7" x14ac:dyDescent="0.2">
      <c r="A182">
        <v>375</v>
      </c>
      <c r="B182" s="3">
        <f t="shared" si="13"/>
        <v>432.43293315296449</v>
      </c>
      <c r="C182" s="3">
        <f t="shared" si="14"/>
        <v>58929.961080487003</v>
      </c>
      <c r="D182" s="3">
        <f t="shared" si="10"/>
        <v>236152.27725510098</v>
      </c>
      <c r="E182" s="4">
        <f t="shared" si="11"/>
        <v>234517.16300680127</v>
      </c>
      <c r="G182" s="2" t="str">
        <f t="shared" si="12"/>
        <v>Normal</v>
      </c>
    </row>
    <row r="183" spans="1:7" x14ac:dyDescent="0.2">
      <c r="A183">
        <v>398</v>
      </c>
      <c r="B183" s="3">
        <f t="shared" si="13"/>
        <v>423.82469986472336</v>
      </c>
      <c r="C183" s="3">
        <f t="shared" si="14"/>
        <v>59237.773310365257</v>
      </c>
      <c r="D183" s="3">
        <f t="shared" si="10"/>
        <v>237374.91794132575</v>
      </c>
      <c r="E183" s="4">
        <f t="shared" si="11"/>
        <v>235754.27725510098</v>
      </c>
      <c r="G183" s="2" t="str">
        <f t="shared" si="12"/>
        <v>Normal</v>
      </c>
    </row>
    <row r="184" spans="1:7" x14ac:dyDescent="0.2">
      <c r="A184">
        <v>321</v>
      </c>
      <c r="B184" s="3">
        <f t="shared" si="13"/>
        <v>398.11852489854255</v>
      </c>
      <c r="C184" s="3">
        <f t="shared" si="14"/>
        <v>59536.694982773945</v>
      </c>
      <c r="D184" s="3">
        <f t="shared" si="10"/>
        <v>238544.89845599432</v>
      </c>
      <c r="E184" s="4">
        <f t="shared" si="11"/>
        <v>237053.91794132575</v>
      </c>
      <c r="G184" s="2" t="str">
        <f t="shared" si="12"/>
        <v>Normal</v>
      </c>
    </row>
    <row r="185" spans="1:7" x14ac:dyDescent="0.2">
      <c r="A185">
        <v>445</v>
      </c>
      <c r="B185" s="3">
        <f t="shared" si="13"/>
        <v>409.83889367390691</v>
      </c>
      <c r="C185" s="3">
        <f t="shared" si="14"/>
        <v>59823.224987080466</v>
      </c>
      <c r="D185" s="3">
        <f t="shared" si="10"/>
        <v>239702.73884199577</v>
      </c>
      <c r="E185" s="4">
        <f t="shared" si="11"/>
        <v>238099.89845599432</v>
      </c>
      <c r="G185" s="2" t="str">
        <f t="shared" si="12"/>
        <v>Normal</v>
      </c>
    </row>
    <row r="186" spans="1:7" x14ac:dyDescent="0.2">
      <c r="A186">
        <v>366</v>
      </c>
      <c r="B186" s="3">
        <f t="shared" si="13"/>
        <v>398.87917025543015</v>
      </c>
      <c r="C186" s="3">
        <f t="shared" si="14"/>
        <v>60114.506240310358</v>
      </c>
      <c r="D186" s="3">
        <f t="shared" si="10"/>
        <v>240856.90413149688</v>
      </c>
      <c r="E186" s="4">
        <f t="shared" si="11"/>
        <v>239336.73884199577</v>
      </c>
      <c r="G186" s="2" t="str">
        <f t="shared" si="12"/>
        <v>Normal</v>
      </c>
    </row>
    <row r="187" spans="1:7" x14ac:dyDescent="0.2">
      <c r="A187">
        <v>398</v>
      </c>
      <c r="B187" s="3">
        <f t="shared" si="13"/>
        <v>398.65937769157262</v>
      </c>
      <c r="C187" s="3">
        <f t="shared" si="14"/>
        <v>60399.669680232771</v>
      </c>
      <c r="D187" s="3">
        <f t="shared" si="10"/>
        <v>241997.33809862265</v>
      </c>
      <c r="E187" s="4">
        <f t="shared" si="11"/>
        <v>240458.90413149688</v>
      </c>
      <c r="G187" s="2" t="str">
        <f t="shared" si="12"/>
        <v>Normal</v>
      </c>
    </row>
    <row r="188" spans="1:7" x14ac:dyDescent="0.2">
      <c r="A188">
        <v>1417</v>
      </c>
      <c r="B188" s="3">
        <f t="shared" si="13"/>
        <v>653.24453326867945</v>
      </c>
      <c r="C188" s="3">
        <f t="shared" si="14"/>
        <v>60725.444760174585</v>
      </c>
      <c r="D188" s="3">
        <f t="shared" si="10"/>
        <v>243555.02357396702</v>
      </c>
      <c r="E188" s="4">
        <f t="shared" si="11"/>
        <v>240580.33809862265</v>
      </c>
      <c r="G188" s="2" t="str">
        <f t="shared" si="12"/>
        <v>Normal</v>
      </c>
    </row>
    <row r="189" spans="1:7" x14ac:dyDescent="0.2">
      <c r="A189">
        <v>334</v>
      </c>
      <c r="B189" s="3">
        <f t="shared" si="13"/>
        <v>573.43339995150961</v>
      </c>
      <c r="C189" s="3">
        <f t="shared" si="14"/>
        <v>61179.744820130945</v>
      </c>
      <c r="D189" s="3">
        <f t="shared" si="10"/>
        <v>245292.4126804753</v>
      </c>
      <c r="E189" s="4">
        <f t="shared" si="11"/>
        <v>243221.02357396702</v>
      </c>
      <c r="G189" s="2" t="str">
        <f t="shared" si="12"/>
        <v>Normal</v>
      </c>
    </row>
    <row r="190" spans="1:7" x14ac:dyDescent="0.2">
      <c r="A190">
        <v>357</v>
      </c>
      <c r="B190" s="3">
        <f t="shared" si="13"/>
        <v>519.32504996363218</v>
      </c>
      <c r="C190" s="3">
        <f t="shared" si="14"/>
        <v>61581.092365098215</v>
      </c>
      <c r="D190" s="3">
        <f t="shared" si="10"/>
        <v>246843.69451035649</v>
      </c>
      <c r="E190" s="4">
        <f t="shared" si="11"/>
        <v>244935.4126804753</v>
      </c>
      <c r="G190" s="2" t="str">
        <f t="shared" si="12"/>
        <v>Normal</v>
      </c>
    </row>
    <row r="191" spans="1:7" x14ac:dyDescent="0.2">
      <c r="A191">
        <v>280</v>
      </c>
      <c r="B191" s="3">
        <f t="shared" si="13"/>
        <v>459.49378747272414</v>
      </c>
      <c r="C191" s="3">
        <f t="shared" si="14"/>
        <v>61942.83677382367</v>
      </c>
      <c r="D191" s="3">
        <f t="shared" si="10"/>
        <v>248230.8408827674</v>
      </c>
      <c r="E191" s="4">
        <f t="shared" si="11"/>
        <v>246563.69451035649</v>
      </c>
      <c r="G191" s="2" t="str">
        <f t="shared" si="12"/>
        <v>Normal</v>
      </c>
    </row>
    <row r="192" spans="1:7" x14ac:dyDescent="0.2">
      <c r="A192">
        <v>302</v>
      </c>
      <c r="B192" s="3">
        <f t="shared" si="13"/>
        <v>420.12034060454312</v>
      </c>
      <c r="C192" s="3">
        <f t="shared" si="14"/>
        <v>62265.075080367758</v>
      </c>
      <c r="D192" s="3">
        <f t="shared" si="10"/>
        <v>249480.42066207557</v>
      </c>
      <c r="E192" s="4">
        <f t="shared" si="11"/>
        <v>247928.8408827674</v>
      </c>
      <c r="G192" s="2" t="str">
        <f t="shared" si="12"/>
        <v>Normal</v>
      </c>
    </row>
    <row r="193" spans="1:7" x14ac:dyDescent="0.2">
      <c r="A193">
        <v>428</v>
      </c>
      <c r="B193" s="3">
        <f t="shared" si="13"/>
        <v>422.09025545340734</v>
      </c>
      <c r="C193" s="3">
        <f t="shared" si="14"/>
        <v>62565.776310275833</v>
      </c>
      <c r="D193" s="3">
        <f t="shared" si="10"/>
        <v>250685.19549655673</v>
      </c>
      <c r="E193" s="4">
        <f t="shared" si="11"/>
        <v>249052.42066207557</v>
      </c>
      <c r="G193" s="2" t="str">
        <f t="shared" si="12"/>
        <v>Normal</v>
      </c>
    </row>
    <row r="194" spans="1:7" x14ac:dyDescent="0.2">
      <c r="A194">
        <v>452</v>
      </c>
      <c r="B194" s="3">
        <f t="shared" si="13"/>
        <v>429.56769159005552</v>
      </c>
      <c r="C194" s="3">
        <f t="shared" si="14"/>
        <v>62868.767232706879</v>
      </c>
      <c r="D194" s="3">
        <f t="shared" si="10"/>
        <v>251904.63662241757</v>
      </c>
      <c r="E194" s="4">
        <f t="shared" si="11"/>
        <v>250233.19549655673</v>
      </c>
      <c r="G194" s="2" t="str">
        <f t="shared" si="12"/>
        <v>Normal</v>
      </c>
    </row>
    <row r="195" spans="1:7" x14ac:dyDescent="0.2">
      <c r="A195">
        <v>372</v>
      </c>
      <c r="B195" s="3">
        <f t="shared" si="13"/>
        <v>415.17576869254162</v>
      </c>
      <c r="C195" s="3">
        <f t="shared" si="14"/>
        <v>63173.605424530164</v>
      </c>
      <c r="D195" s="3">
        <f t="shared" si="10"/>
        <v>253109.5974668132</v>
      </c>
      <c r="E195" s="4">
        <f t="shared" si="11"/>
        <v>251532.63662241757</v>
      </c>
      <c r="G195" s="2" t="str">
        <f t="shared" si="12"/>
        <v>Normal</v>
      </c>
    </row>
    <row r="196" spans="1:7" x14ac:dyDescent="0.2">
      <c r="A196">
        <v>396</v>
      </c>
      <c r="B196" s="3">
        <f t="shared" si="13"/>
        <v>410.38182651940622</v>
      </c>
      <c r="C196" s="3">
        <f t="shared" si="14"/>
        <v>63469.689068397631</v>
      </c>
      <c r="D196" s="3">
        <f t="shared" ref="D196:D259" si="15">IF(G196="Normal",B196+4*C196,D195*2)</f>
        <v>254289.13810010994</v>
      </c>
      <c r="E196" s="4">
        <f t="shared" ref="E196:E259" si="16">IF(G196="Normal",ABS( D195-A196),"" )</f>
        <v>252713.5974668132</v>
      </c>
      <c r="G196" s="2" t="str">
        <f t="shared" ref="G196:G259" si="17">IF(A196&lt;D195,"Normal","Timeout")</f>
        <v>Normal</v>
      </c>
    </row>
    <row r="197" spans="1:7" x14ac:dyDescent="0.2">
      <c r="A197">
        <v>419</v>
      </c>
      <c r="B197" s="3">
        <f t="shared" ref="B197:B260" si="18">IF(G197="Normal",(0.75*B196)+(0.25*A197),B196)</f>
        <v>412.53636988955463</v>
      </c>
      <c r="C197" s="3">
        <f t="shared" ref="C197:C260" si="19">IF(G196="Normal",(0.875*C196)+(ABS(B196-C196)*0.125)+(0.08*(A197)/2)+(0.8*B196),C196)</f>
        <v>63763.456801298234</v>
      </c>
      <c r="D197" s="3">
        <f t="shared" si="15"/>
        <v>255466.36357508251</v>
      </c>
      <c r="E197" s="4">
        <f t="shared" si="16"/>
        <v>253870.13810010994</v>
      </c>
      <c r="G197" s="2" t="str">
        <f t="shared" si="17"/>
        <v>Normal</v>
      </c>
    </row>
    <row r="198" spans="1:7" x14ac:dyDescent="0.2">
      <c r="A198">
        <v>442</v>
      </c>
      <c r="B198" s="3">
        <f t="shared" si="18"/>
        <v>419.90227741716598</v>
      </c>
      <c r="C198" s="3">
        <f t="shared" si="19"/>
        <v>64059.598850973685</v>
      </c>
      <c r="D198" s="3">
        <f t="shared" si="15"/>
        <v>256658.2976813119</v>
      </c>
      <c r="E198" s="4">
        <f t="shared" si="16"/>
        <v>255024.36357508251</v>
      </c>
      <c r="G198" s="2" t="str">
        <f t="shared" si="17"/>
        <v>Normal</v>
      </c>
    </row>
    <row r="199" spans="1:7" x14ac:dyDescent="0.2">
      <c r="A199">
        <v>568</v>
      </c>
      <c r="B199" s="3">
        <f t="shared" si="18"/>
        <v>456.92670806287447</v>
      </c>
      <c r="C199" s="3">
        <f t="shared" si="19"/>
        <v>64365.752888230272</v>
      </c>
      <c r="D199" s="3">
        <f t="shared" si="15"/>
        <v>257919.93826098397</v>
      </c>
      <c r="E199" s="4">
        <f t="shared" si="16"/>
        <v>256090.2976813119</v>
      </c>
      <c r="G199" s="2" t="str">
        <f t="shared" si="17"/>
        <v>Normal</v>
      </c>
    </row>
    <row r="200" spans="1:7" x14ac:dyDescent="0.2">
      <c r="A200">
        <v>493</v>
      </c>
      <c r="B200" s="3">
        <f t="shared" si="18"/>
        <v>465.94503104715585</v>
      </c>
      <c r="C200" s="3">
        <f t="shared" si="19"/>
        <v>64693.898416172713</v>
      </c>
      <c r="D200" s="3">
        <f t="shared" si="15"/>
        <v>259241.53869573801</v>
      </c>
      <c r="E200" s="4">
        <f t="shared" si="16"/>
        <v>257426.93826098397</v>
      </c>
      <c r="G200" s="2" t="str">
        <f t="shared" si="17"/>
        <v>Normal</v>
      </c>
    </row>
    <row r="201" spans="1:7" x14ac:dyDescent="0.2">
      <c r="A201">
        <v>411</v>
      </c>
      <c r="B201" s="3">
        <f t="shared" si="18"/>
        <v>452.20877328536687</v>
      </c>
      <c r="C201" s="3">
        <f t="shared" si="19"/>
        <v>65024.851312129547</v>
      </c>
      <c r="D201" s="3">
        <f t="shared" si="15"/>
        <v>260551.61402180354</v>
      </c>
      <c r="E201" s="4">
        <f t="shared" si="16"/>
        <v>258830.53869573801</v>
      </c>
      <c r="G201" s="2" t="str">
        <f t="shared" si="17"/>
        <v>Normal</v>
      </c>
    </row>
    <row r="202" spans="1:7" x14ac:dyDescent="0.2">
      <c r="A202">
        <v>332</v>
      </c>
      <c r="B202" s="3">
        <f t="shared" si="18"/>
        <v>422.15657996402513</v>
      </c>
      <c r="C202" s="3">
        <f t="shared" si="19"/>
        <v>65343.372234097173</v>
      </c>
      <c r="D202" s="3">
        <f t="shared" si="15"/>
        <v>261795.64551635273</v>
      </c>
      <c r="E202" s="4">
        <f t="shared" si="16"/>
        <v>260219.61402180354</v>
      </c>
      <c r="G202" s="2" t="str">
        <f t="shared" si="17"/>
        <v>Normal</v>
      </c>
    </row>
    <row r="203" spans="1:7" x14ac:dyDescent="0.2">
      <c r="A203">
        <v>364</v>
      </c>
      <c r="B203" s="3">
        <f t="shared" si="18"/>
        <v>407.61743497301882</v>
      </c>
      <c r="C203" s="3">
        <f t="shared" si="19"/>
        <v>65642.887925572897</v>
      </c>
      <c r="D203" s="3">
        <f t="shared" si="15"/>
        <v>262979.1691372646</v>
      </c>
      <c r="E203" s="4">
        <f t="shared" si="16"/>
        <v>261431.64551635273</v>
      </c>
      <c r="G203" s="2" t="str">
        <f t="shared" si="17"/>
        <v>Normal</v>
      </c>
    </row>
    <row r="204" spans="1:7" x14ac:dyDescent="0.2">
      <c r="A204">
        <v>1697</v>
      </c>
      <c r="B204" s="3">
        <f t="shared" si="18"/>
        <v>729.96307622976406</v>
      </c>
      <c r="C204" s="3">
        <f t="shared" si="19"/>
        <v>65985.909694179689</v>
      </c>
      <c r="D204" s="3">
        <f t="shared" si="15"/>
        <v>264673.60185294854</v>
      </c>
      <c r="E204" s="4">
        <f t="shared" si="16"/>
        <v>261282.1691372646</v>
      </c>
      <c r="G204" s="2" t="str">
        <f t="shared" si="17"/>
        <v>Normal</v>
      </c>
    </row>
    <row r="205" spans="1:7" x14ac:dyDescent="0.2">
      <c r="A205">
        <v>720</v>
      </c>
      <c r="B205" s="3">
        <f t="shared" si="18"/>
        <v>727.4723071723231</v>
      </c>
      <c r="C205" s="3">
        <f t="shared" si="19"/>
        <v>66507.434770634776</v>
      </c>
      <c r="D205" s="3">
        <f t="shared" si="15"/>
        <v>266757.21138971142</v>
      </c>
      <c r="E205" s="4">
        <f t="shared" si="16"/>
        <v>263953.60185294854</v>
      </c>
      <c r="G205" s="2" t="str">
        <f t="shared" si="17"/>
        <v>Normal</v>
      </c>
    </row>
    <row r="206" spans="1:7" x14ac:dyDescent="0.2">
      <c r="A206">
        <v>744</v>
      </c>
      <c r="B206" s="3">
        <f t="shared" si="18"/>
        <v>731.60423037924238</v>
      </c>
      <c r="C206" s="3">
        <f t="shared" si="19"/>
        <v>67028.238577976095</v>
      </c>
      <c r="D206" s="3">
        <f t="shared" si="15"/>
        <v>268844.5585422836</v>
      </c>
      <c r="E206" s="4">
        <f t="shared" si="16"/>
        <v>266013.21138971142</v>
      </c>
      <c r="G206" s="2" t="str">
        <f t="shared" si="17"/>
        <v>Normal</v>
      </c>
    </row>
    <row r="207" spans="1:7" x14ac:dyDescent="0.2">
      <c r="A207">
        <v>1067</v>
      </c>
      <c r="B207" s="3">
        <f t="shared" si="18"/>
        <v>815.45317278443179</v>
      </c>
      <c r="C207" s="3">
        <f t="shared" si="19"/>
        <v>67564.751433482073</v>
      </c>
      <c r="D207" s="3">
        <f t="shared" si="15"/>
        <v>271074.45890671271</v>
      </c>
      <c r="E207" s="4">
        <f t="shared" si="16"/>
        <v>267777.5585422836</v>
      </c>
      <c r="G207" s="2" t="str">
        <f t="shared" si="17"/>
        <v>Normal</v>
      </c>
    </row>
    <row r="208" spans="1:7" x14ac:dyDescent="0.2">
      <c r="A208">
        <v>688</v>
      </c>
      <c r="B208" s="3">
        <f t="shared" si="18"/>
        <v>783.58987958832381</v>
      </c>
      <c r="C208" s="3">
        <f t="shared" si="19"/>
        <v>68142.702325111575</v>
      </c>
      <c r="D208" s="3">
        <f t="shared" si="15"/>
        <v>273354.39918003464</v>
      </c>
      <c r="E208" s="4">
        <f t="shared" si="16"/>
        <v>270386.45890671271</v>
      </c>
      <c r="G208" s="2" t="str">
        <f t="shared" si="17"/>
        <v>Normal</v>
      </c>
    </row>
    <row r="209" spans="1:7" x14ac:dyDescent="0.2">
      <c r="A209">
        <v>1210</v>
      </c>
      <c r="B209" s="3">
        <f t="shared" si="18"/>
        <v>890.1924096912428</v>
      </c>
      <c r="C209" s="3">
        <f t="shared" si="19"/>
        <v>68720.025493833688</v>
      </c>
      <c r="D209" s="3">
        <f t="shared" si="15"/>
        <v>275770.29438502598</v>
      </c>
      <c r="E209" s="4">
        <f t="shared" si="16"/>
        <v>272144.39918003464</v>
      </c>
      <c r="G209" s="2" t="str">
        <f t="shared" si="17"/>
        <v>Normal</v>
      </c>
    </row>
    <row r="210" spans="1:7" x14ac:dyDescent="0.2">
      <c r="A210">
        <v>720</v>
      </c>
      <c r="B210" s="3">
        <f t="shared" si="18"/>
        <v>847.64430726843216</v>
      </c>
      <c r="C210" s="3">
        <f t="shared" si="19"/>
        <v>69349.705370375275</v>
      </c>
      <c r="D210" s="3">
        <f t="shared" si="15"/>
        <v>278246.46578876954</v>
      </c>
      <c r="E210" s="4">
        <f t="shared" si="16"/>
        <v>275050.29438502598</v>
      </c>
      <c r="G210" s="2" t="str">
        <f t="shared" si="17"/>
        <v>Normal</v>
      </c>
    </row>
    <row r="211" spans="1:7" x14ac:dyDescent="0.2">
      <c r="A211">
        <v>319</v>
      </c>
      <c r="B211" s="3">
        <f t="shared" si="18"/>
        <v>715.48323045132406</v>
      </c>
      <c r="C211" s="3">
        <f t="shared" si="19"/>
        <v>69934.625277781466</v>
      </c>
      <c r="D211" s="3">
        <f t="shared" si="15"/>
        <v>280453.98434157716</v>
      </c>
      <c r="E211" s="4">
        <f t="shared" si="16"/>
        <v>277927.46578876954</v>
      </c>
      <c r="G211" s="2" t="str">
        <f t="shared" si="17"/>
        <v>Normal</v>
      </c>
    </row>
    <row r="212" spans="1:7" x14ac:dyDescent="0.2">
      <c r="A212">
        <v>445</v>
      </c>
      <c r="B212" s="3">
        <f t="shared" si="18"/>
        <v>647.8624228384931</v>
      </c>
      <c r="C212" s="3">
        <f t="shared" si="19"/>
        <v>70435.376458336104</v>
      </c>
      <c r="D212" s="3">
        <f t="shared" si="15"/>
        <v>282389.36825618293</v>
      </c>
      <c r="E212" s="4">
        <f t="shared" si="16"/>
        <v>280008.98434157716</v>
      </c>
      <c r="G212" s="2" t="str">
        <f t="shared" si="17"/>
        <v>Normal</v>
      </c>
    </row>
    <row r="213" spans="1:7" x14ac:dyDescent="0.2">
      <c r="A213">
        <v>366</v>
      </c>
      <c r="B213" s="3">
        <f t="shared" si="18"/>
        <v>577.39681712886977</v>
      </c>
      <c r="C213" s="3">
        <f t="shared" si="19"/>
        <v>70887.32359375208</v>
      </c>
      <c r="D213" s="3">
        <f t="shared" si="15"/>
        <v>284126.69119213719</v>
      </c>
      <c r="E213" s="4">
        <f t="shared" si="16"/>
        <v>282023.36825618293</v>
      </c>
      <c r="G213" s="2" t="str">
        <f t="shared" si="17"/>
        <v>Normal</v>
      </c>
    </row>
    <row r="214" spans="1:7" x14ac:dyDescent="0.2">
      <c r="A214">
        <v>390</v>
      </c>
      <c r="B214" s="3">
        <f t="shared" si="18"/>
        <v>530.54761284665233</v>
      </c>
      <c r="C214" s="3">
        <f t="shared" si="19"/>
        <v>71292.666445314069</v>
      </c>
      <c r="D214" s="3">
        <f t="shared" si="15"/>
        <v>285701.21339410293</v>
      </c>
      <c r="E214" s="4">
        <f t="shared" si="16"/>
        <v>283736.69119213719</v>
      </c>
      <c r="G214" s="2" t="str">
        <f t="shared" si="17"/>
        <v>Normal</v>
      </c>
    </row>
    <row r="215" spans="1:7" x14ac:dyDescent="0.2">
      <c r="A215">
        <v>413</v>
      </c>
      <c r="B215" s="3">
        <f t="shared" si="18"/>
        <v>501.16070963498925</v>
      </c>
      <c r="C215" s="3">
        <f t="shared" si="19"/>
        <v>71667.306083985575</v>
      </c>
      <c r="D215" s="3">
        <f t="shared" si="15"/>
        <v>287170.38504557731</v>
      </c>
      <c r="E215" s="4">
        <f t="shared" si="16"/>
        <v>285288.21339410293</v>
      </c>
      <c r="G215" s="2" t="str">
        <f t="shared" si="17"/>
        <v>Normal</v>
      </c>
    </row>
    <row r="216" spans="1:7" x14ac:dyDescent="0.2">
      <c r="A216">
        <v>641</v>
      </c>
      <c r="B216" s="3">
        <f t="shared" si="18"/>
        <v>536.12053222624195</v>
      </c>
      <c r="C216" s="3">
        <f t="shared" si="19"/>
        <v>72031.229562989189</v>
      </c>
      <c r="D216" s="3">
        <f t="shared" si="15"/>
        <v>288661.03878418298</v>
      </c>
      <c r="E216" s="4">
        <f t="shared" si="16"/>
        <v>286529.38504557731</v>
      </c>
      <c r="G216" s="2" t="str">
        <f t="shared" si="17"/>
        <v>Normal</v>
      </c>
    </row>
    <row r="217" spans="1:7" x14ac:dyDescent="0.2">
      <c r="A217">
        <v>564</v>
      </c>
      <c r="B217" s="3">
        <f t="shared" si="18"/>
        <v>543.0903991696814</v>
      </c>
      <c r="C217" s="3">
        <f t="shared" si="19"/>
        <v>72415.670922241901</v>
      </c>
      <c r="D217" s="3">
        <f t="shared" si="15"/>
        <v>290205.77408813726</v>
      </c>
      <c r="E217" s="4">
        <f t="shared" si="16"/>
        <v>288097.03878418298</v>
      </c>
      <c r="G217" s="2" t="str">
        <f t="shared" si="17"/>
        <v>Normal</v>
      </c>
    </row>
    <row r="218" spans="1:7" x14ac:dyDescent="0.2">
      <c r="A218">
        <v>2282</v>
      </c>
      <c r="B218" s="3">
        <f t="shared" si="18"/>
        <v>977.81779937726105</v>
      </c>
      <c r="C218" s="3">
        <f t="shared" si="19"/>
        <v>72873.53694168145</v>
      </c>
      <c r="D218" s="3">
        <f t="shared" si="15"/>
        <v>292471.96556610306</v>
      </c>
      <c r="E218" s="4">
        <f t="shared" si="16"/>
        <v>287923.77408813726</v>
      </c>
      <c r="G218" s="2" t="str">
        <f t="shared" si="17"/>
        <v>Normal</v>
      </c>
    </row>
    <row r="219" spans="1:7" x14ac:dyDescent="0.2">
      <c r="A219">
        <v>305</v>
      </c>
      <c r="B219" s="3">
        <f t="shared" si="18"/>
        <v>809.61334953294579</v>
      </c>
      <c r="C219" s="3">
        <f t="shared" si="19"/>
        <v>73545.7639562611</v>
      </c>
      <c r="D219" s="3">
        <f t="shared" si="15"/>
        <v>294992.66917457734</v>
      </c>
      <c r="E219" s="4">
        <f t="shared" si="16"/>
        <v>292166.96556610306</v>
      </c>
      <c r="G219" s="2" t="str">
        <f t="shared" si="17"/>
        <v>Normal</v>
      </c>
    </row>
    <row r="220" spans="1:7" x14ac:dyDescent="0.2">
      <c r="A220">
        <v>327</v>
      </c>
      <c r="B220" s="3">
        <f t="shared" si="18"/>
        <v>688.96001214970931</v>
      </c>
      <c r="C220" s="3">
        <f t="shared" si="19"/>
        <v>74105.332967195834</v>
      </c>
      <c r="D220" s="3">
        <f t="shared" si="15"/>
        <v>297110.29188093304</v>
      </c>
      <c r="E220" s="4">
        <f t="shared" si="16"/>
        <v>294665.66917457734</v>
      </c>
      <c r="G220" s="2" t="str">
        <f t="shared" si="17"/>
        <v>Normal</v>
      </c>
    </row>
    <row r="221" spans="1:7" x14ac:dyDescent="0.2">
      <c r="A221">
        <v>374</v>
      </c>
      <c r="B221" s="3">
        <f t="shared" si="18"/>
        <v>610.22000911228201</v>
      </c>
      <c r="C221" s="3">
        <f t="shared" si="19"/>
        <v>74585.340975396888</v>
      </c>
      <c r="D221" s="3">
        <f t="shared" si="15"/>
        <v>298951.58391069982</v>
      </c>
      <c r="E221" s="4">
        <f t="shared" si="16"/>
        <v>296736.29188093304</v>
      </c>
      <c r="G221" s="2" t="str">
        <f t="shared" si="17"/>
        <v>Normal</v>
      </c>
    </row>
    <row r="222" spans="1:7" x14ac:dyDescent="0.2">
      <c r="A222">
        <v>373</v>
      </c>
      <c r="B222" s="3">
        <f t="shared" si="18"/>
        <v>550.91500683421145</v>
      </c>
      <c r="C222" s="3">
        <f t="shared" si="19"/>
        <v>75012.159481547686</v>
      </c>
      <c r="D222" s="3">
        <f t="shared" si="15"/>
        <v>300599.55293302494</v>
      </c>
      <c r="E222" s="4">
        <f t="shared" si="16"/>
        <v>298578.58391069982</v>
      </c>
      <c r="G222" s="2" t="str">
        <f t="shared" si="17"/>
        <v>Normal</v>
      </c>
    </row>
    <row r="223" spans="1:7" x14ac:dyDescent="0.2">
      <c r="A223">
        <v>298</v>
      </c>
      <c r="B223" s="3">
        <f t="shared" si="18"/>
        <v>487.68625512565859</v>
      </c>
      <c r="C223" s="3">
        <f t="shared" si="19"/>
        <v>75395.947111160785</v>
      </c>
      <c r="D223" s="3">
        <f t="shared" si="15"/>
        <v>302071.47469976882</v>
      </c>
      <c r="E223" s="4">
        <f t="shared" si="16"/>
        <v>300301.55293302494</v>
      </c>
      <c r="G223" s="2" t="str">
        <f t="shared" si="17"/>
        <v>Normal</v>
      </c>
    </row>
    <row r="224" spans="1:7" x14ac:dyDescent="0.2">
      <c r="A224">
        <v>321</v>
      </c>
      <c r="B224" s="3">
        <f t="shared" si="18"/>
        <v>446.01469134424394</v>
      </c>
      <c r="C224" s="3">
        <f t="shared" si="19"/>
        <v>75737.975333370618</v>
      </c>
      <c r="D224" s="3">
        <f t="shared" si="15"/>
        <v>303397.9160248267</v>
      </c>
      <c r="E224" s="4">
        <f t="shared" si="16"/>
        <v>301750.47469976882</v>
      </c>
      <c r="G224" s="2" t="str">
        <f t="shared" si="17"/>
        <v>Normal</v>
      </c>
    </row>
    <row r="225" spans="1:7" x14ac:dyDescent="0.2">
      <c r="A225">
        <v>344</v>
      </c>
      <c r="B225" s="3">
        <f t="shared" si="18"/>
        <v>420.51101850818293</v>
      </c>
      <c r="C225" s="3">
        <f t="shared" si="19"/>
        <v>76052.795250027979</v>
      </c>
      <c r="D225" s="3">
        <f t="shared" si="15"/>
        <v>304631.69201862009</v>
      </c>
      <c r="E225" s="4">
        <f t="shared" si="16"/>
        <v>303053.9160248267</v>
      </c>
      <c r="G225" s="2" t="str">
        <f t="shared" si="17"/>
        <v>Normal</v>
      </c>
    </row>
    <row r="226" spans="1:7" x14ac:dyDescent="0.2">
      <c r="A226">
        <v>789</v>
      </c>
      <c r="B226" s="3">
        <f t="shared" si="18"/>
        <v>512.63326388113717</v>
      </c>
      <c r="C226" s="3">
        <f t="shared" si="19"/>
        <v>76368.200187520997</v>
      </c>
      <c r="D226" s="3">
        <f t="shared" si="15"/>
        <v>305985.43401396513</v>
      </c>
      <c r="E226" s="4">
        <f t="shared" si="16"/>
        <v>303842.69201862009</v>
      </c>
      <c r="G226" s="2" t="str">
        <f t="shared" si="17"/>
        <v>Normal</v>
      </c>
    </row>
    <row r="227" spans="1:7" x14ac:dyDescent="0.2">
      <c r="A227">
        <v>286</v>
      </c>
      <c r="B227" s="3">
        <f t="shared" si="18"/>
        <v>455.97494791085285</v>
      </c>
      <c r="C227" s="3">
        <f t="shared" si="19"/>
        <v>76725.667640640764</v>
      </c>
      <c r="D227" s="3">
        <f t="shared" si="15"/>
        <v>307358.64551047393</v>
      </c>
      <c r="E227" s="4">
        <f t="shared" si="16"/>
        <v>305699.43401396513</v>
      </c>
      <c r="G227" s="2" t="str">
        <f t="shared" si="17"/>
        <v>Normal</v>
      </c>
    </row>
    <row r="228" spans="1:7" x14ac:dyDescent="0.2">
      <c r="A228">
        <v>514</v>
      </c>
      <c r="B228" s="3">
        <f t="shared" si="18"/>
        <v>470.48121093313966</v>
      </c>
      <c r="C228" s="3">
        <f t="shared" si="19"/>
        <v>77054.010730480586</v>
      </c>
      <c r="D228" s="3">
        <f t="shared" si="15"/>
        <v>308686.52413285547</v>
      </c>
      <c r="E228" s="4">
        <f t="shared" si="16"/>
        <v>306844.64551047393</v>
      </c>
      <c r="G228" s="2" t="str">
        <f t="shared" si="17"/>
        <v>Normal</v>
      </c>
    </row>
    <row r="229" spans="1:7" x14ac:dyDescent="0.2">
      <c r="A229">
        <v>437</v>
      </c>
      <c r="B229" s="3">
        <f t="shared" si="18"/>
        <v>462.11090819985475</v>
      </c>
      <c r="C229" s="3">
        <f t="shared" si="19"/>
        <v>77389.06554786046</v>
      </c>
      <c r="D229" s="3">
        <f t="shared" si="15"/>
        <v>310018.3730996417</v>
      </c>
      <c r="E229" s="4">
        <f t="shared" si="16"/>
        <v>308249.52413285547</v>
      </c>
      <c r="G229" s="2" t="str">
        <f t="shared" si="17"/>
        <v>Normal</v>
      </c>
    </row>
    <row r="230" spans="1:7" x14ac:dyDescent="0.2">
      <c r="A230">
        <v>357</v>
      </c>
      <c r="B230" s="3">
        <f t="shared" si="18"/>
        <v>435.83318114989106</v>
      </c>
      <c r="C230" s="3">
        <f t="shared" si="19"/>
        <v>77715.270410895362</v>
      </c>
      <c r="D230" s="3">
        <f t="shared" si="15"/>
        <v>311296.91482473136</v>
      </c>
      <c r="E230" s="4">
        <f t="shared" si="16"/>
        <v>309661.3730996417</v>
      </c>
      <c r="G230" s="2" t="str">
        <f t="shared" si="17"/>
        <v>Normal</v>
      </c>
    </row>
    <row r="231" spans="1:7" x14ac:dyDescent="0.2">
      <c r="A231">
        <v>316</v>
      </c>
      <c r="B231" s="3">
        <f t="shared" si="18"/>
        <v>405.8748858624183</v>
      </c>
      <c r="C231" s="3">
        <f t="shared" si="19"/>
        <v>78022.097808171529</v>
      </c>
      <c r="D231" s="3">
        <f t="shared" si="15"/>
        <v>312494.26611854852</v>
      </c>
      <c r="E231" s="4">
        <f t="shared" si="16"/>
        <v>310980.91482473136</v>
      </c>
      <c r="G231" s="2" t="str">
        <f t="shared" si="17"/>
        <v>Normal</v>
      </c>
    </row>
    <row r="232" spans="1:7" x14ac:dyDescent="0.2">
      <c r="A232">
        <v>508</v>
      </c>
      <c r="B232" s="3">
        <f t="shared" si="18"/>
        <v>431.40616439681372</v>
      </c>
      <c r="C232" s="3">
        <f t="shared" si="19"/>
        <v>78316.383356128659</v>
      </c>
      <c r="D232" s="3">
        <f t="shared" si="15"/>
        <v>313696.93958891142</v>
      </c>
      <c r="E232" s="4">
        <f t="shared" si="16"/>
        <v>311986.26611854852</v>
      </c>
      <c r="G232" s="2" t="str">
        <f t="shared" si="17"/>
        <v>Normal</v>
      </c>
    </row>
    <row r="233" spans="1:7" x14ac:dyDescent="0.2">
      <c r="A233">
        <v>337</v>
      </c>
      <c r="B233" s="3">
        <f t="shared" si="18"/>
        <v>407.80462329761031</v>
      </c>
      <c r="C233" s="3">
        <f t="shared" si="19"/>
        <v>78621.062517096492</v>
      </c>
      <c r="D233" s="3">
        <f t="shared" si="15"/>
        <v>314892.05469168356</v>
      </c>
      <c r="E233" s="4">
        <f t="shared" si="16"/>
        <v>313359.93958891142</v>
      </c>
      <c r="G233" s="2" t="str">
        <f t="shared" si="17"/>
        <v>Normal</v>
      </c>
    </row>
    <row r="234" spans="1:7" x14ac:dyDescent="0.2">
      <c r="A234">
        <v>351</v>
      </c>
      <c r="B234" s="3">
        <f t="shared" si="18"/>
        <v>393.60346747320773</v>
      </c>
      <c r="C234" s="3">
        <f t="shared" si="19"/>
        <v>78910.370637822372</v>
      </c>
      <c r="D234" s="3">
        <f t="shared" si="15"/>
        <v>316035.08601876273</v>
      </c>
      <c r="E234" s="4">
        <f t="shared" si="16"/>
        <v>314541.05469168356</v>
      </c>
      <c r="G234" s="2" t="str">
        <f t="shared" si="17"/>
        <v>Normal</v>
      </c>
    </row>
    <row r="235" spans="1:7" x14ac:dyDescent="0.2">
      <c r="A235">
        <v>274</v>
      </c>
      <c r="B235" s="3">
        <f t="shared" si="18"/>
        <v>363.7026006049058</v>
      </c>
      <c r="C235" s="3">
        <f t="shared" si="19"/>
        <v>79187.01297836678</v>
      </c>
      <c r="D235" s="3">
        <f t="shared" si="15"/>
        <v>317111.75451407203</v>
      </c>
      <c r="E235" s="4">
        <f t="shared" si="16"/>
        <v>315761.08601876273</v>
      </c>
      <c r="G235" s="2" t="str">
        <f t="shared" si="17"/>
        <v>Normal</v>
      </c>
    </row>
    <row r="236" spans="1:7" x14ac:dyDescent="0.2">
      <c r="A236">
        <v>295</v>
      </c>
      <c r="B236" s="3">
        <f t="shared" si="18"/>
        <v>346.52695045367932</v>
      </c>
      <c r="C236" s="3">
        <f t="shared" si="19"/>
        <v>79444.312233775083</v>
      </c>
      <c r="D236" s="3">
        <f t="shared" si="15"/>
        <v>318123.77588555403</v>
      </c>
      <c r="E236" s="4">
        <f t="shared" si="16"/>
        <v>316816.75451407203</v>
      </c>
      <c r="G236" s="2" t="str">
        <f t="shared" si="17"/>
        <v>Normal</v>
      </c>
    </row>
    <row r="237" spans="1:7" x14ac:dyDescent="0.2">
      <c r="A237">
        <v>1375</v>
      </c>
      <c r="B237" s="3">
        <f t="shared" si="18"/>
        <v>603.64521284025955</v>
      </c>
      <c r="C237" s="3">
        <f t="shared" si="19"/>
        <v>79733.217925331322</v>
      </c>
      <c r="D237" s="3">
        <f t="shared" si="15"/>
        <v>319536.51691416552</v>
      </c>
      <c r="E237" s="4">
        <f t="shared" si="16"/>
        <v>316748.77588555403</v>
      </c>
      <c r="G237" s="2" t="str">
        <f t="shared" si="17"/>
        <v>Normal</v>
      </c>
    </row>
    <row r="238" spans="1:7" x14ac:dyDescent="0.2">
      <c r="A238">
        <v>443</v>
      </c>
      <c r="B238" s="3">
        <f t="shared" si="18"/>
        <v>563.4839096301946</v>
      </c>
      <c r="C238" s="3">
        <f t="shared" si="19"/>
        <v>80158.398443998492</v>
      </c>
      <c r="D238" s="3">
        <f t="shared" si="15"/>
        <v>321197.07768562419</v>
      </c>
      <c r="E238" s="4">
        <f t="shared" si="16"/>
        <v>319093.51691416552</v>
      </c>
      <c r="G238" s="2" t="str">
        <f t="shared" si="17"/>
        <v>Normal</v>
      </c>
    </row>
    <row r="239" spans="1:7" x14ac:dyDescent="0.2">
      <c r="A239">
        <v>475</v>
      </c>
      <c r="B239" s="3">
        <f t="shared" si="18"/>
        <v>541.3629322226459</v>
      </c>
      <c r="C239" s="3">
        <f t="shared" si="19"/>
        <v>80557.750082998871</v>
      </c>
      <c r="D239" s="3">
        <f t="shared" si="15"/>
        <v>322772.36326421815</v>
      </c>
      <c r="E239" s="4">
        <f t="shared" si="16"/>
        <v>320722.07768562419</v>
      </c>
      <c r="G239" s="2" t="str">
        <f t="shared" si="17"/>
        <v>Normal</v>
      </c>
    </row>
    <row r="240" spans="1:7" x14ac:dyDescent="0.2">
      <c r="A240">
        <v>396</v>
      </c>
      <c r="B240" s="3">
        <f t="shared" si="18"/>
        <v>505.02219916698442</v>
      </c>
      <c r="C240" s="3">
        <f t="shared" si="19"/>
        <v>80939.010062249145</v>
      </c>
      <c r="D240" s="3">
        <f t="shared" si="15"/>
        <v>324261.06244816358</v>
      </c>
      <c r="E240" s="4">
        <f t="shared" si="16"/>
        <v>322376.36326421815</v>
      </c>
      <c r="G240" s="2" t="str">
        <f t="shared" si="17"/>
        <v>Normal</v>
      </c>
    </row>
    <row r="241" spans="1:7" x14ac:dyDescent="0.2">
      <c r="A241">
        <v>514</v>
      </c>
      <c r="B241" s="3">
        <f t="shared" si="18"/>
        <v>507.26664937523833</v>
      </c>
      <c r="C241" s="3">
        <f t="shared" si="19"/>
        <v>81300.460046686858</v>
      </c>
      <c r="D241" s="3">
        <f t="shared" si="15"/>
        <v>325709.10683612269</v>
      </c>
      <c r="E241" s="4">
        <f t="shared" si="16"/>
        <v>323747.06244816358</v>
      </c>
      <c r="G241" s="2" t="str">
        <f t="shared" si="17"/>
        <v>Normal</v>
      </c>
    </row>
    <row r="242" spans="1:7" x14ac:dyDescent="0.2">
      <c r="A242">
        <v>440</v>
      </c>
      <c r="B242" s="3">
        <f t="shared" si="18"/>
        <v>490.44998703142875</v>
      </c>
      <c r="C242" s="3">
        <f t="shared" si="19"/>
        <v>81660.46503501515</v>
      </c>
      <c r="D242" s="3">
        <f t="shared" si="15"/>
        <v>327132.310127092</v>
      </c>
      <c r="E242" s="4">
        <f t="shared" si="16"/>
        <v>325269.10683612269</v>
      </c>
      <c r="G242" s="2" t="str">
        <f t="shared" si="17"/>
        <v>Normal</v>
      </c>
    </row>
    <row r="243" spans="1:7" x14ac:dyDescent="0.2">
      <c r="A243">
        <v>459</v>
      </c>
      <c r="B243" s="3">
        <f t="shared" si="18"/>
        <v>482.58749027357158</v>
      </c>
      <c r="C243" s="3">
        <f t="shared" si="19"/>
        <v>82009.878776261365</v>
      </c>
      <c r="D243" s="3">
        <f t="shared" si="15"/>
        <v>328522.10259531904</v>
      </c>
      <c r="E243" s="4">
        <f t="shared" si="16"/>
        <v>326673.310127092</v>
      </c>
      <c r="G243" s="2" t="str">
        <f t="shared" si="17"/>
        <v>Normal</v>
      </c>
    </row>
    <row r="244" spans="1:7" x14ac:dyDescent="0.2">
      <c r="A244">
        <v>392</v>
      </c>
      <c r="B244" s="3">
        <f t="shared" si="18"/>
        <v>459.94061770517868</v>
      </c>
      <c r="C244" s="3">
        <f t="shared" si="19"/>
        <v>82351.305332196018</v>
      </c>
      <c r="D244" s="3">
        <f t="shared" si="15"/>
        <v>329865.16194648924</v>
      </c>
      <c r="E244" s="4">
        <f t="shared" si="16"/>
        <v>328130.10259531904</v>
      </c>
      <c r="G244" s="2" t="str">
        <f t="shared" si="17"/>
        <v>Normal</v>
      </c>
    </row>
    <row r="245" spans="1:7" x14ac:dyDescent="0.2">
      <c r="A245">
        <v>437</v>
      </c>
      <c r="B245" s="3">
        <f t="shared" si="18"/>
        <v>454.205463278884</v>
      </c>
      <c r="C245" s="3">
        <f t="shared" si="19"/>
        <v>82679.245249147003</v>
      </c>
      <c r="D245" s="3">
        <f t="shared" si="15"/>
        <v>331171.18645986688</v>
      </c>
      <c r="E245" s="4">
        <f t="shared" si="16"/>
        <v>329428.16194648924</v>
      </c>
      <c r="G245" s="2" t="str">
        <f t="shared" si="17"/>
        <v>Normal</v>
      </c>
    </row>
    <row r="246" spans="1:7" x14ac:dyDescent="0.2">
      <c r="A246">
        <v>442</v>
      </c>
      <c r="B246" s="3">
        <f t="shared" si="18"/>
        <v>451.15409745916298</v>
      </c>
      <c r="C246" s="3">
        <f t="shared" si="19"/>
        <v>83003.513936860239</v>
      </c>
      <c r="D246" s="3">
        <f t="shared" si="15"/>
        <v>332465.20984490012</v>
      </c>
      <c r="E246" s="4">
        <f t="shared" si="16"/>
        <v>330729.18645986688</v>
      </c>
      <c r="G246" s="2" t="str">
        <f t="shared" si="17"/>
        <v>Normal</v>
      </c>
    </row>
    <row r="247" spans="1:7" x14ac:dyDescent="0.2">
      <c r="A247">
        <v>357</v>
      </c>
      <c r="B247" s="3">
        <f t="shared" si="18"/>
        <v>427.61557309437222</v>
      </c>
      <c r="C247" s="3">
        <f t="shared" si="19"/>
        <v>83322.322952645176</v>
      </c>
      <c r="D247" s="3">
        <f t="shared" si="15"/>
        <v>333716.9073836751</v>
      </c>
      <c r="E247" s="4">
        <f t="shared" si="16"/>
        <v>332108.20984490012</v>
      </c>
      <c r="G247" s="2" t="str">
        <f t="shared" si="17"/>
        <v>Normal</v>
      </c>
    </row>
    <row r="248" spans="1:7" x14ac:dyDescent="0.2">
      <c r="A248">
        <v>2049</v>
      </c>
      <c r="B248" s="3">
        <f t="shared" si="18"/>
        <v>832.96167982077918</v>
      </c>
      <c r="C248" s="3">
        <f t="shared" si="19"/>
        <v>83692.923464483887</v>
      </c>
      <c r="D248" s="3">
        <f t="shared" si="15"/>
        <v>335604.65553775633</v>
      </c>
      <c r="E248" s="4">
        <f t="shared" si="16"/>
        <v>331667.9073836751</v>
      </c>
      <c r="G248" s="2" t="str">
        <f t="shared" si="17"/>
        <v>Normal</v>
      </c>
    </row>
    <row r="249" spans="1:7" x14ac:dyDescent="0.2">
      <c r="A249">
        <v>2966</v>
      </c>
      <c r="B249" s="3">
        <f t="shared" si="18"/>
        <v>1366.2212598655844</v>
      </c>
      <c r="C249" s="3">
        <f t="shared" si="19"/>
        <v>84373.812598362914</v>
      </c>
      <c r="D249" s="3">
        <f t="shared" si="15"/>
        <v>338861.47165331722</v>
      </c>
      <c r="E249" s="4">
        <f t="shared" si="16"/>
        <v>332638.65553775633</v>
      </c>
      <c r="G249" s="2" t="str">
        <f t="shared" si="17"/>
        <v>Normal</v>
      </c>
    </row>
    <row r="250" spans="1:7" x14ac:dyDescent="0.2">
      <c r="A250">
        <v>1966</v>
      </c>
      <c r="B250" s="3">
        <f t="shared" si="18"/>
        <v>1516.1659448991884</v>
      </c>
      <c r="C250" s="3">
        <f t="shared" si="19"/>
        <v>85374.651948772182</v>
      </c>
      <c r="D250" s="3">
        <f t="shared" si="15"/>
        <v>343014.77373998793</v>
      </c>
      <c r="E250" s="4">
        <f t="shared" si="16"/>
        <v>336895.47165331722</v>
      </c>
      <c r="G250" s="2" t="str">
        <f t="shared" si="17"/>
        <v>Normal</v>
      </c>
    </row>
    <row r="251" spans="1:7" x14ac:dyDescent="0.2">
      <c r="A251">
        <v>1042</v>
      </c>
      <c r="B251" s="3">
        <f t="shared" si="18"/>
        <v>1397.6244586743912</v>
      </c>
      <c r="C251" s="3">
        <f t="shared" si="19"/>
        <v>86439.743961579137</v>
      </c>
      <c r="D251" s="3">
        <f t="shared" si="15"/>
        <v>347156.60030499095</v>
      </c>
      <c r="E251" s="4">
        <f t="shared" si="16"/>
        <v>341972.77373998793</v>
      </c>
      <c r="G251" s="2" t="str">
        <f t="shared" si="17"/>
        <v>Normal</v>
      </c>
    </row>
    <row r="252" spans="1:7" x14ac:dyDescent="0.2">
      <c r="A252">
        <v>452</v>
      </c>
      <c r="B252" s="3">
        <f t="shared" si="18"/>
        <v>1161.2183440057934</v>
      </c>
      <c r="C252" s="3">
        <f t="shared" si="19"/>
        <v>87401.220471184351</v>
      </c>
      <c r="D252" s="3">
        <f t="shared" si="15"/>
        <v>350766.10022874322</v>
      </c>
      <c r="E252" s="4">
        <f t="shared" si="16"/>
        <v>346704.60030499095</v>
      </c>
      <c r="G252" s="2" t="str">
        <f t="shared" si="17"/>
        <v>Normal</v>
      </c>
    </row>
    <row r="253" spans="1:7" x14ac:dyDescent="0.2">
      <c r="A253">
        <v>377</v>
      </c>
      <c r="B253" s="3">
        <f t="shared" si="18"/>
        <v>965.16375800434503</v>
      </c>
      <c r="C253" s="3">
        <f t="shared" si="19"/>
        <v>88200.122853388268</v>
      </c>
      <c r="D253" s="3">
        <f t="shared" si="15"/>
        <v>353765.65517155739</v>
      </c>
      <c r="E253" s="4">
        <f t="shared" si="16"/>
        <v>350389.10022874322</v>
      </c>
      <c r="G253" s="2" t="str">
        <f t="shared" si="17"/>
        <v>Normal</v>
      </c>
    </row>
    <row r="254" spans="1:7" x14ac:dyDescent="0.2">
      <c r="A254">
        <v>909</v>
      </c>
      <c r="B254" s="3">
        <f t="shared" si="18"/>
        <v>951.12281850325871</v>
      </c>
      <c r="C254" s="3">
        <f t="shared" si="19"/>
        <v>88887.968390041191</v>
      </c>
      <c r="D254" s="3">
        <f t="shared" si="15"/>
        <v>356502.996378668</v>
      </c>
      <c r="E254" s="4">
        <f t="shared" si="16"/>
        <v>352856.65517155739</v>
      </c>
      <c r="G254" s="2" t="str">
        <f t="shared" si="17"/>
        <v>Normal</v>
      </c>
    </row>
    <row r="255" spans="1:7" x14ac:dyDescent="0.2">
      <c r="A255">
        <v>422</v>
      </c>
      <c r="B255" s="3">
        <f t="shared" si="18"/>
        <v>818.84211387744404</v>
      </c>
      <c r="C255" s="3">
        <f t="shared" si="19"/>
        <v>89546.856292530909</v>
      </c>
      <c r="D255" s="3">
        <f t="shared" si="15"/>
        <v>359006.26728400111</v>
      </c>
      <c r="E255" s="4">
        <f t="shared" si="16"/>
        <v>356080.996378668</v>
      </c>
      <c r="G255" s="2" t="str">
        <f t="shared" si="17"/>
        <v>Normal</v>
      </c>
    </row>
    <row r="256" spans="1:7" x14ac:dyDescent="0.2">
      <c r="A256">
        <v>450</v>
      </c>
      <c r="B256" s="3">
        <f t="shared" si="18"/>
        <v>726.63158540808308</v>
      </c>
      <c r="C256" s="3">
        <f t="shared" si="19"/>
        <v>90117.574719398181</v>
      </c>
      <c r="D256" s="3">
        <f t="shared" si="15"/>
        <v>361196.93046300078</v>
      </c>
      <c r="E256" s="4">
        <f t="shared" si="16"/>
        <v>358556.26728400111</v>
      </c>
      <c r="G256" s="2" t="str">
        <f t="shared" si="17"/>
        <v>Normal</v>
      </c>
    </row>
    <row r="257" spans="1:7" x14ac:dyDescent="0.2">
      <c r="A257">
        <v>367</v>
      </c>
      <c r="B257" s="3">
        <f t="shared" si="18"/>
        <v>636.72368905606231</v>
      </c>
      <c r="C257" s="3">
        <f t="shared" si="19"/>
        <v>90622.731039548627</v>
      </c>
      <c r="D257" s="3">
        <f t="shared" si="15"/>
        <v>363127.64784725057</v>
      </c>
      <c r="E257" s="4">
        <f t="shared" si="16"/>
        <v>360829.93046300078</v>
      </c>
      <c r="G257" s="2" t="str">
        <f t="shared" si="17"/>
        <v>Normal</v>
      </c>
    </row>
    <row r="258" spans="1:7" x14ac:dyDescent="0.2">
      <c r="A258">
        <v>494</v>
      </c>
      <c r="B258" s="3">
        <f t="shared" si="18"/>
        <v>601.04276679204668</v>
      </c>
      <c r="C258" s="3">
        <f t="shared" si="19"/>
        <v>91072.279529661464</v>
      </c>
      <c r="D258" s="3">
        <f t="shared" si="15"/>
        <v>364890.16088543792</v>
      </c>
      <c r="E258" s="4">
        <f t="shared" si="16"/>
        <v>362633.64784725057</v>
      </c>
      <c r="G258" s="2" t="str">
        <f t="shared" si="17"/>
        <v>Normal</v>
      </c>
    </row>
    <row r="259" spans="1:7" x14ac:dyDescent="0.2">
      <c r="A259">
        <v>314</v>
      </c>
      <c r="B259" s="3">
        <f t="shared" si="18"/>
        <v>529.28207509403501</v>
      </c>
      <c r="C259" s="3">
        <f t="shared" si="19"/>
        <v>91490.543397246103</v>
      </c>
      <c r="D259" s="3">
        <f t="shared" si="15"/>
        <v>366491.45566407847</v>
      </c>
      <c r="E259" s="4">
        <f t="shared" si="16"/>
        <v>364576.16088543792</v>
      </c>
      <c r="G259" s="2" t="str">
        <f t="shared" si="17"/>
        <v>Normal</v>
      </c>
    </row>
    <row r="260" spans="1:7" x14ac:dyDescent="0.2">
      <c r="A260">
        <v>338</v>
      </c>
      <c r="B260" s="3">
        <f t="shared" si="18"/>
        <v>481.46155632052626</v>
      </c>
      <c r="C260" s="3">
        <f t="shared" si="19"/>
        <v>91861.328797934577</v>
      </c>
      <c r="D260" s="3">
        <f t="shared" ref="D260:D323" si="20">IF(G260="Normal",B260+4*C260,D259*2)</f>
        <v>367926.77674805885</v>
      </c>
      <c r="E260" s="4">
        <f t="shared" ref="E260:E323" si="21">IF(G260="Normal",ABS( D259-A260),"" )</f>
        <v>366153.45566407847</v>
      </c>
      <c r="G260" s="2" t="str">
        <f t="shared" ref="G260:G323" si="22">IF(A260&lt;D259,"Normal","Timeout")</f>
        <v>Normal</v>
      </c>
    </row>
    <row r="261" spans="1:7" x14ac:dyDescent="0.2">
      <c r="A261">
        <v>361</v>
      </c>
      <c r="B261" s="3">
        <f t="shared" ref="B261:B324" si="23">IF(G261="Normal",(0.75*B260)+(0.25*A261),B260)</f>
        <v>451.34616724039472</v>
      </c>
      <c r="C261" s="3">
        <f t="shared" ref="C261:C324" si="24">IF(G260="Normal",(0.875*C260)+(ABS(B260-C260)*0.125)+(0.08*(A261)/2)+(0.8*B260),C260)</f>
        <v>92200.755348450926</v>
      </c>
      <c r="D261" s="3">
        <f t="shared" si="20"/>
        <v>369254.36756104411</v>
      </c>
      <c r="E261" s="4">
        <f t="shared" si="21"/>
        <v>367565.77674805885</v>
      </c>
      <c r="G261" s="2" t="str">
        <f t="shared" si="22"/>
        <v>Normal</v>
      </c>
    </row>
    <row r="262" spans="1:7" x14ac:dyDescent="0.2">
      <c r="A262">
        <v>421</v>
      </c>
      <c r="B262" s="3">
        <f t="shared" si="23"/>
        <v>443.75962543029607</v>
      </c>
      <c r="C262" s="3">
        <f t="shared" si="24"/>
        <v>92522.254011338184</v>
      </c>
      <c r="D262" s="3">
        <f t="shared" si="20"/>
        <v>370532.77567078301</v>
      </c>
      <c r="E262" s="4">
        <f t="shared" si="21"/>
        <v>368833.36756104411</v>
      </c>
      <c r="G262" s="2" t="str">
        <f t="shared" si="22"/>
        <v>Normal</v>
      </c>
    </row>
    <row r="263" spans="1:7" x14ac:dyDescent="0.2">
      <c r="A263">
        <v>408</v>
      </c>
      <c r="B263" s="3">
        <f t="shared" si="23"/>
        <v>434.81971907272202</v>
      </c>
      <c r="C263" s="3">
        <f t="shared" si="24"/>
        <v>92838.111758503641</v>
      </c>
      <c r="D263" s="3">
        <f t="shared" si="20"/>
        <v>371787.26675308729</v>
      </c>
      <c r="E263" s="4">
        <f t="shared" si="21"/>
        <v>370124.77567078301</v>
      </c>
      <c r="G263" s="2" t="str">
        <f t="shared" si="22"/>
        <v>Normal</v>
      </c>
    </row>
    <row r="264" spans="1:7" x14ac:dyDescent="0.2">
      <c r="A264">
        <v>338</v>
      </c>
      <c r="B264" s="3">
        <f t="shared" si="23"/>
        <v>410.61478930454155</v>
      </c>
      <c r="C264" s="3">
        <f t="shared" si="24"/>
        <v>93145.135068877746</v>
      </c>
      <c r="D264" s="3">
        <f t="shared" si="20"/>
        <v>372991.15506481554</v>
      </c>
      <c r="E264" s="4">
        <f t="shared" si="21"/>
        <v>371449.26675308729</v>
      </c>
      <c r="G264" s="2" t="str">
        <f t="shared" si="22"/>
        <v>Normal</v>
      </c>
    </row>
    <row r="265" spans="1:7" x14ac:dyDescent="0.2">
      <c r="A265">
        <v>360</v>
      </c>
      <c r="B265" s="3">
        <f t="shared" si="23"/>
        <v>397.96109197840616</v>
      </c>
      <c r="C265" s="3">
        <f t="shared" si="24"/>
        <v>93436.700051658307</v>
      </c>
      <c r="D265" s="3">
        <f t="shared" si="20"/>
        <v>374144.76129861164</v>
      </c>
      <c r="E265" s="4">
        <f t="shared" si="21"/>
        <v>372631.15506481554</v>
      </c>
      <c r="G265" s="2" t="str">
        <f t="shared" si="22"/>
        <v>Normal</v>
      </c>
    </row>
    <row r="266" spans="1:7" x14ac:dyDescent="0.2">
      <c r="A266">
        <v>275</v>
      </c>
      <c r="B266" s="3">
        <f t="shared" si="23"/>
        <v>367.22081898380463</v>
      </c>
      <c r="C266" s="3">
        <f t="shared" si="24"/>
        <v>93716.323788743743</v>
      </c>
      <c r="D266" s="3">
        <f t="shared" si="20"/>
        <v>375232.51597395877</v>
      </c>
      <c r="E266" s="4">
        <f t="shared" si="21"/>
        <v>373869.76129861164</v>
      </c>
      <c r="G266" s="2" t="str">
        <f t="shared" si="22"/>
        <v>Normal</v>
      </c>
    </row>
    <row r="267" spans="1:7" x14ac:dyDescent="0.2">
      <c r="A267">
        <v>299</v>
      </c>
      <c r="B267" s="3">
        <f t="shared" si="23"/>
        <v>350.16561423785345</v>
      </c>
      <c r="C267" s="3">
        <f t="shared" si="24"/>
        <v>93976.157841557826</v>
      </c>
      <c r="D267" s="3">
        <f t="shared" si="20"/>
        <v>376254.79698046914</v>
      </c>
      <c r="E267" s="4">
        <f t="shared" si="21"/>
        <v>374933.51597395877</v>
      </c>
      <c r="G267" s="2" t="str">
        <f t="shared" si="22"/>
        <v>Normal</v>
      </c>
    </row>
    <row r="268" spans="1:7" x14ac:dyDescent="0.2">
      <c r="A268">
        <v>465</v>
      </c>
      <c r="B268" s="3">
        <f t="shared" si="23"/>
        <v>378.87421067839011</v>
      </c>
      <c r="C268" s="3">
        <f t="shared" si="24"/>
        <v>94231.119631168374</v>
      </c>
      <c r="D268" s="3">
        <f t="shared" si="20"/>
        <v>377303.35273535189</v>
      </c>
      <c r="E268" s="4">
        <f t="shared" si="21"/>
        <v>375789.79698046914</v>
      </c>
      <c r="G268" s="2" t="str">
        <f t="shared" si="22"/>
        <v>Normal</v>
      </c>
    </row>
    <row r="269" spans="1:7" x14ac:dyDescent="0.2">
      <c r="A269">
        <v>693</v>
      </c>
      <c r="B269" s="3">
        <f t="shared" si="23"/>
        <v>457.40565800879256</v>
      </c>
      <c r="C269" s="3">
        <f t="shared" si="24"/>
        <v>94514.579723376271</v>
      </c>
      <c r="D269" s="3">
        <f t="shared" si="20"/>
        <v>378515.72455151385</v>
      </c>
      <c r="E269" s="4">
        <f t="shared" si="21"/>
        <v>376610.35273535189</v>
      </c>
      <c r="G269" s="2" t="str">
        <f t="shared" si="22"/>
        <v>Normal</v>
      </c>
    </row>
    <row r="270" spans="1:7" x14ac:dyDescent="0.2">
      <c r="A270">
        <v>372</v>
      </c>
      <c r="B270" s="3">
        <f t="shared" si="23"/>
        <v>436.05424350659439</v>
      </c>
      <c r="C270" s="3">
        <f t="shared" si="24"/>
        <v>94838.2085425322</v>
      </c>
      <c r="D270" s="3">
        <f t="shared" si="20"/>
        <v>379788.88841363537</v>
      </c>
      <c r="E270" s="4">
        <f t="shared" si="21"/>
        <v>378143.72455151385</v>
      </c>
      <c r="G270" s="2" t="str">
        <f t="shared" si="22"/>
        <v>Normal</v>
      </c>
    </row>
    <row r="271" spans="1:7" x14ac:dyDescent="0.2">
      <c r="A271">
        <v>397</v>
      </c>
      <c r="B271" s="3">
        <f t="shared" si="23"/>
        <v>426.29068262994576</v>
      </c>
      <c r="C271" s="3">
        <f t="shared" si="24"/>
        <v>95148.42515689916</v>
      </c>
      <c r="D271" s="3">
        <f t="shared" si="20"/>
        <v>381019.99131022661</v>
      </c>
      <c r="E271" s="4">
        <f t="shared" si="21"/>
        <v>379391.88841363537</v>
      </c>
      <c r="G271" s="2" t="str">
        <f t="shared" si="22"/>
        <v>Normal</v>
      </c>
    </row>
    <row r="272" spans="1:7" x14ac:dyDescent="0.2">
      <c r="A272">
        <v>421</v>
      </c>
      <c r="B272" s="3">
        <f t="shared" si="23"/>
        <v>424.96801197245929</v>
      </c>
      <c r="C272" s="3">
        <f t="shared" si="24"/>
        <v>95453.011367674379</v>
      </c>
      <c r="D272" s="3">
        <f t="shared" si="20"/>
        <v>382237.01348266995</v>
      </c>
      <c r="E272" s="4">
        <f t="shared" si="21"/>
        <v>380598.99131022661</v>
      </c>
      <c r="G272" s="2" t="str">
        <f t="shared" si="22"/>
        <v>Normal</v>
      </c>
    </row>
    <row r="273" spans="1:7" x14ac:dyDescent="0.2">
      <c r="A273">
        <v>1642</v>
      </c>
      <c r="B273" s="3">
        <f t="shared" si="23"/>
        <v>729.22600897934444</v>
      </c>
      <c r="C273" s="3">
        <f t="shared" si="24"/>
        <v>95805.544775755785</v>
      </c>
      <c r="D273" s="3">
        <f t="shared" si="20"/>
        <v>383951.40511200251</v>
      </c>
      <c r="E273" s="4">
        <f t="shared" si="21"/>
        <v>380595.01348266995</v>
      </c>
      <c r="G273" s="2" t="str">
        <f t="shared" si="22"/>
        <v>Normal</v>
      </c>
    </row>
    <row r="274" spans="1:7" x14ac:dyDescent="0.2">
      <c r="A274">
        <v>366</v>
      </c>
      <c r="B274" s="3">
        <f t="shared" si="23"/>
        <v>638.41950673450833</v>
      </c>
      <c r="C274" s="3">
        <f t="shared" si="24"/>
        <v>96312.412331816842</v>
      </c>
      <c r="D274" s="3">
        <f t="shared" si="20"/>
        <v>385888.0688340019</v>
      </c>
      <c r="E274" s="4">
        <f t="shared" si="21"/>
        <v>383585.40511200251</v>
      </c>
      <c r="G274" s="2" t="str">
        <f t="shared" si="22"/>
        <v>Normal</v>
      </c>
    </row>
    <row r="275" spans="1:7" x14ac:dyDescent="0.2">
      <c r="A275">
        <v>287</v>
      </c>
      <c r="B275" s="3">
        <f t="shared" si="23"/>
        <v>550.56463005088131</v>
      </c>
      <c r="C275" s="3">
        <f t="shared" si="24"/>
        <v>96754.825498862629</v>
      </c>
      <c r="D275" s="3">
        <f t="shared" si="20"/>
        <v>387569.86662550137</v>
      </c>
      <c r="E275" s="4">
        <f t="shared" si="21"/>
        <v>385601.0688340019</v>
      </c>
      <c r="G275" s="2" t="str">
        <f t="shared" si="22"/>
        <v>Normal</v>
      </c>
    </row>
    <row r="276" spans="1:7" x14ac:dyDescent="0.2">
      <c r="A276">
        <v>413</v>
      </c>
      <c r="B276" s="3">
        <f t="shared" si="23"/>
        <v>516.17347253816092</v>
      </c>
      <c r="C276" s="3">
        <f t="shared" si="24"/>
        <v>97142.976624146977</v>
      </c>
      <c r="D276" s="3">
        <f t="shared" si="20"/>
        <v>389088.07996912609</v>
      </c>
      <c r="E276" s="4">
        <f t="shared" si="21"/>
        <v>387156.86662550137</v>
      </c>
      <c r="G276" s="2" t="str">
        <f t="shared" si="22"/>
        <v>Normal</v>
      </c>
    </row>
    <row r="277" spans="1:7" x14ac:dyDescent="0.2">
      <c r="A277">
        <v>438</v>
      </c>
      <c r="B277" s="3">
        <f t="shared" si="23"/>
        <v>496.63010440362069</v>
      </c>
      <c r="C277" s="3">
        <f t="shared" si="24"/>
        <v>97508.913718110227</v>
      </c>
      <c r="D277" s="3">
        <f t="shared" si="20"/>
        <v>390532.2849768445</v>
      </c>
      <c r="E277" s="4">
        <f t="shared" si="21"/>
        <v>388650.07996912609</v>
      </c>
      <c r="G277" s="2" t="str">
        <f t="shared" si="22"/>
        <v>Normal</v>
      </c>
    </row>
    <row r="278" spans="1:7" x14ac:dyDescent="0.2">
      <c r="A278">
        <v>474</v>
      </c>
      <c r="B278" s="3">
        <f t="shared" si="23"/>
        <v>490.97257830271553</v>
      </c>
      <c r="C278" s="3">
        <f t="shared" si="24"/>
        <v>97863.099038582674</v>
      </c>
      <c r="D278" s="3">
        <f t="shared" si="20"/>
        <v>391943.36873263342</v>
      </c>
      <c r="E278" s="4">
        <f t="shared" si="21"/>
        <v>390058.2849768445</v>
      </c>
      <c r="G278" s="2" t="str">
        <f t="shared" si="22"/>
        <v>Normal</v>
      </c>
    </row>
    <row r="279" spans="1:7" x14ac:dyDescent="0.2">
      <c r="A279">
        <v>383</v>
      </c>
      <c r="B279" s="3">
        <f t="shared" si="23"/>
        <v>463.97943372703662</v>
      </c>
      <c r="C279" s="3">
        <f t="shared" si="24"/>
        <v>98209.825528937014</v>
      </c>
      <c r="D279" s="3">
        <f t="shared" si="20"/>
        <v>393303.2815494751</v>
      </c>
      <c r="E279" s="4">
        <f t="shared" si="21"/>
        <v>391560.36873263342</v>
      </c>
      <c r="G279" s="2" t="str">
        <f t="shared" si="22"/>
        <v>Normal</v>
      </c>
    </row>
    <row r="280" spans="1:7" x14ac:dyDescent="0.2">
      <c r="A280">
        <v>305</v>
      </c>
      <c r="B280" s="3">
        <f t="shared" si="23"/>
        <v>424.23457529527747</v>
      </c>
      <c r="C280" s="3">
        <f t="shared" si="24"/>
        <v>98535.211646702752</v>
      </c>
      <c r="D280" s="3">
        <f t="shared" si="20"/>
        <v>394565.0811621063</v>
      </c>
      <c r="E280" s="4">
        <f t="shared" si="21"/>
        <v>392998.2815494751</v>
      </c>
      <c r="G280" s="2" t="str">
        <f t="shared" si="22"/>
        <v>Normal</v>
      </c>
    </row>
    <row r="281" spans="1:7" x14ac:dyDescent="0.2">
      <c r="A281">
        <v>329</v>
      </c>
      <c r="B281" s="3">
        <f t="shared" si="23"/>
        <v>400.42593147145811</v>
      </c>
      <c r="C281" s="3">
        <f t="shared" si="24"/>
        <v>98834.729985027079</v>
      </c>
      <c r="D281" s="3">
        <f t="shared" si="20"/>
        <v>395739.34587157978</v>
      </c>
      <c r="E281" s="4">
        <f t="shared" si="21"/>
        <v>394236.0811621063</v>
      </c>
      <c r="G281" s="2" t="str">
        <f t="shared" si="22"/>
        <v>Normal</v>
      </c>
    </row>
    <row r="282" spans="1:7" x14ac:dyDescent="0.2">
      <c r="A282">
        <v>557</v>
      </c>
      <c r="B282" s="3">
        <f t="shared" si="23"/>
        <v>439.56944860359357</v>
      </c>
      <c r="C282" s="3">
        <f t="shared" si="24"/>
        <v>99127.297488770302</v>
      </c>
      <c r="D282" s="3">
        <f t="shared" si="20"/>
        <v>396948.75940368482</v>
      </c>
      <c r="E282" s="4">
        <f t="shared" si="21"/>
        <v>395182.34587157978</v>
      </c>
      <c r="G282" s="2" t="str">
        <f t="shared" si="22"/>
        <v>Normal</v>
      </c>
    </row>
    <row r="283" spans="1:7" x14ac:dyDescent="0.2">
      <c r="A283">
        <v>1606</v>
      </c>
      <c r="B283" s="3">
        <f t="shared" si="23"/>
        <v>731.17708645269522</v>
      </c>
      <c r="C283" s="3">
        <f t="shared" si="24"/>
        <v>99488.246866577727</v>
      </c>
      <c r="D283" s="3">
        <f t="shared" si="20"/>
        <v>398684.16455276363</v>
      </c>
      <c r="E283" s="4">
        <f t="shared" si="21"/>
        <v>395342.75940368482</v>
      </c>
      <c r="G283" s="2" t="str">
        <f t="shared" si="22"/>
        <v>Normal</v>
      </c>
    </row>
    <row r="284" spans="1:7" x14ac:dyDescent="0.2">
      <c r="A284">
        <v>416</v>
      </c>
      <c r="B284" s="3">
        <f t="shared" si="23"/>
        <v>652.38281483952142</v>
      </c>
      <c r="C284" s="3">
        <f t="shared" si="24"/>
        <v>99998.431399933295</v>
      </c>
      <c r="D284" s="3">
        <f t="shared" si="20"/>
        <v>400646.10841457272</v>
      </c>
      <c r="E284" s="4">
        <f t="shared" si="21"/>
        <v>398268.16455276363</v>
      </c>
      <c r="G284" s="2" t="str">
        <f t="shared" si="22"/>
        <v>Normal</v>
      </c>
    </row>
    <row r="285" spans="1:7" x14ac:dyDescent="0.2">
      <c r="A285">
        <v>343</v>
      </c>
      <c r="B285" s="3">
        <f t="shared" si="23"/>
        <v>575.03711112964106</v>
      </c>
      <c r="C285" s="3">
        <f t="shared" si="24"/>
        <v>100452.50979994998</v>
      </c>
      <c r="D285" s="3">
        <f t="shared" si="20"/>
        <v>402385.07631092961</v>
      </c>
      <c r="E285" s="4">
        <f t="shared" si="21"/>
        <v>400303.10841457272</v>
      </c>
      <c r="G285" s="2" t="str">
        <f t="shared" si="22"/>
        <v>Normal</v>
      </c>
    </row>
    <row r="286" spans="1:7" x14ac:dyDescent="0.2">
      <c r="A286">
        <v>465</v>
      </c>
      <c r="B286" s="3">
        <f t="shared" si="23"/>
        <v>547.52783334723085</v>
      </c>
      <c r="C286" s="3">
        <f t="shared" si="24"/>
        <v>100859.2598499625</v>
      </c>
      <c r="D286" s="3">
        <f t="shared" si="20"/>
        <v>403984.56723319722</v>
      </c>
      <c r="E286" s="4">
        <f t="shared" si="21"/>
        <v>401920.07631092961</v>
      </c>
      <c r="G286" s="2" t="str">
        <f t="shared" si="22"/>
        <v>Normal</v>
      </c>
    </row>
    <row r="287" spans="1:7" x14ac:dyDescent="0.2">
      <c r="A287">
        <v>695</v>
      </c>
      <c r="B287" s="3">
        <f t="shared" si="23"/>
        <v>584.3958750104232</v>
      </c>
      <c r="C287" s="3">
        <f t="shared" si="24"/>
        <v>101256.64113747187</v>
      </c>
      <c r="D287" s="3">
        <f t="shared" si="20"/>
        <v>405610.9604248979</v>
      </c>
      <c r="E287" s="4">
        <f t="shared" si="21"/>
        <v>403289.56723319722</v>
      </c>
      <c r="G287" s="2" t="str">
        <f t="shared" si="22"/>
        <v>Normal</v>
      </c>
    </row>
    <row r="288" spans="1:7" x14ac:dyDescent="0.2">
      <c r="A288">
        <v>514</v>
      </c>
      <c r="B288" s="3">
        <f t="shared" si="23"/>
        <v>566.79690625781745</v>
      </c>
      <c r="C288" s="3">
        <f t="shared" si="24"/>
        <v>101671.66835310392</v>
      </c>
      <c r="D288" s="3">
        <f t="shared" si="20"/>
        <v>407253.47031867347</v>
      </c>
      <c r="E288" s="4">
        <f t="shared" si="21"/>
        <v>405096.9604248979</v>
      </c>
      <c r="G288" s="2" t="str">
        <f t="shared" si="22"/>
        <v>Normal</v>
      </c>
    </row>
    <row r="289" spans="1:7" x14ac:dyDescent="0.2">
      <c r="A289">
        <v>419</v>
      </c>
      <c r="B289" s="3">
        <f t="shared" si="23"/>
        <v>529.84767969336303</v>
      </c>
      <c r="C289" s="3">
        <f t="shared" si="24"/>
        <v>102071.01626482794</v>
      </c>
      <c r="D289" s="3">
        <f t="shared" si="20"/>
        <v>408813.91273900511</v>
      </c>
      <c r="E289" s="4">
        <f t="shared" si="21"/>
        <v>406834.47031867347</v>
      </c>
      <c r="G289" s="2" t="str">
        <f t="shared" si="22"/>
        <v>Normal</v>
      </c>
    </row>
    <row r="290" spans="1:7" x14ac:dyDescent="0.2">
      <c r="A290">
        <v>444</v>
      </c>
      <c r="B290" s="3">
        <f t="shared" si="23"/>
        <v>508.38575977002228</v>
      </c>
      <c r="C290" s="3">
        <f t="shared" si="24"/>
        <v>102446.42344862095</v>
      </c>
      <c r="D290" s="3">
        <f t="shared" si="20"/>
        <v>410294.07955425378</v>
      </c>
      <c r="E290" s="4">
        <f t="shared" si="21"/>
        <v>408369.91273900511</v>
      </c>
      <c r="G290" s="2" t="str">
        <f t="shared" si="22"/>
        <v>Normal</v>
      </c>
    </row>
    <row r="291" spans="1:7" x14ac:dyDescent="0.2">
      <c r="A291">
        <v>366</v>
      </c>
      <c r="B291" s="3">
        <f t="shared" si="23"/>
        <v>472.78931982751669</v>
      </c>
      <c r="C291" s="3">
        <f t="shared" si="24"/>
        <v>102804.22383646571</v>
      </c>
      <c r="D291" s="3">
        <f t="shared" si="20"/>
        <v>411689.68466569035</v>
      </c>
      <c r="E291" s="4">
        <f t="shared" si="21"/>
        <v>409928.07955425378</v>
      </c>
      <c r="G291" s="2" t="str">
        <f t="shared" si="22"/>
        <v>Normal</v>
      </c>
    </row>
    <row r="292" spans="1:7" x14ac:dyDescent="0.2">
      <c r="A292">
        <v>288</v>
      </c>
      <c r="B292" s="3">
        <f t="shared" si="23"/>
        <v>426.59198987063752</v>
      </c>
      <c r="C292" s="3">
        <f t="shared" si="24"/>
        <v>103134.87662734928</v>
      </c>
      <c r="D292" s="3">
        <f t="shared" si="20"/>
        <v>412966.09849926777</v>
      </c>
      <c r="E292" s="4">
        <f t="shared" si="21"/>
        <v>411401.68466569035</v>
      </c>
      <c r="G292" s="2" t="str">
        <f t="shared" si="22"/>
        <v>Normal</v>
      </c>
    </row>
    <row r="293" spans="1:7" x14ac:dyDescent="0.2">
      <c r="A293">
        <v>1961</v>
      </c>
      <c r="B293" s="3">
        <f t="shared" si="23"/>
        <v>810.19399240297821</v>
      </c>
      <c r="C293" s="3">
        <f t="shared" si="24"/>
        <v>103501.26622051196</v>
      </c>
      <c r="D293" s="3">
        <f t="shared" si="20"/>
        <v>414815.25887445081</v>
      </c>
      <c r="E293" s="4">
        <f t="shared" si="21"/>
        <v>411005.09849926777</v>
      </c>
      <c r="G293" s="2" t="str">
        <f t="shared" si="22"/>
        <v>Normal</v>
      </c>
    </row>
    <row r="294" spans="1:7" x14ac:dyDescent="0.2">
      <c r="A294">
        <v>937</v>
      </c>
      <c r="B294" s="3">
        <f t="shared" si="23"/>
        <v>841.8954943022336</v>
      </c>
      <c r="C294" s="3">
        <f t="shared" si="24"/>
        <v>104085.62716538396</v>
      </c>
      <c r="D294" s="3">
        <f t="shared" si="20"/>
        <v>417184.40415583807</v>
      </c>
      <c r="E294" s="4">
        <f t="shared" si="21"/>
        <v>413878.25887445081</v>
      </c>
      <c r="G294" s="2" t="str">
        <f t="shared" si="22"/>
        <v>Normal</v>
      </c>
    </row>
    <row r="295" spans="1:7" x14ac:dyDescent="0.2">
      <c r="A295">
        <v>459</v>
      </c>
      <c r="B295" s="3">
        <f t="shared" si="23"/>
        <v>746.1716207266752</v>
      </c>
      <c r="C295" s="3">
        <f t="shared" si="24"/>
        <v>104672.26662403796</v>
      </c>
      <c r="D295" s="3">
        <f t="shared" si="20"/>
        <v>419435.23811687855</v>
      </c>
      <c r="E295" s="4">
        <f t="shared" si="21"/>
        <v>416725.40415583807</v>
      </c>
      <c r="G295" s="2" t="str">
        <f t="shared" si="22"/>
        <v>Normal</v>
      </c>
    </row>
    <row r="296" spans="1:7" x14ac:dyDescent="0.2">
      <c r="A296">
        <v>367</v>
      </c>
      <c r="B296" s="3">
        <f t="shared" si="23"/>
        <v>651.37871554500634</v>
      </c>
      <c r="C296" s="3">
        <f t="shared" si="24"/>
        <v>105190.61246802846</v>
      </c>
      <c r="D296" s="3">
        <f t="shared" si="20"/>
        <v>421413.82858765882</v>
      </c>
      <c r="E296" s="4">
        <f t="shared" si="21"/>
        <v>419068.23811687855</v>
      </c>
      <c r="G296" s="2" t="str">
        <f t="shared" si="22"/>
        <v>Normal</v>
      </c>
    </row>
    <row r="297" spans="1:7" x14ac:dyDescent="0.2">
      <c r="A297">
        <v>403</v>
      </c>
      <c r="B297" s="3">
        <f t="shared" si="23"/>
        <v>589.28403665875476</v>
      </c>
      <c r="C297" s="3">
        <f t="shared" si="24"/>
        <v>105646.41310102132</v>
      </c>
      <c r="D297" s="3">
        <f t="shared" si="20"/>
        <v>423174.93644074403</v>
      </c>
      <c r="E297" s="4">
        <f t="shared" si="21"/>
        <v>421010.82858765882</v>
      </c>
      <c r="G297" s="2" t="str">
        <f t="shared" si="22"/>
        <v>Normal</v>
      </c>
    </row>
    <row r="298" spans="1:7" x14ac:dyDescent="0.2">
      <c r="A298">
        <v>417</v>
      </c>
      <c r="B298" s="3">
        <f t="shared" si="23"/>
        <v>546.21302749406607</v>
      </c>
      <c r="C298" s="3">
        <f t="shared" si="24"/>
        <v>106060.85982576598</v>
      </c>
      <c r="D298" s="3">
        <f t="shared" si="20"/>
        <v>424789.65233055799</v>
      </c>
      <c r="E298" s="4">
        <f t="shared" si="21"/>
        <v>422757.93644074403</v>
      </c>
      <c r="G298" s="2" t="str">
        <f t="shared" si="22"/>
        <v>Normal</v>
      </c>
    </row>
    <row r="299" spans="1:7" x14ac:dyDescent="0.2">
      <c r="A299">
        <v>440</v>
      </c>
      <c r="B299" s="3">
        <f t="shared" si="23"/>
        <v>519.65977062054958</v>
      </c>
      <c r="C299" s="3">
        <f t="shared" si="24"/>
        <v>106447.15361932448</v>
      </c>
      <c r="D299" s="3">
        <f t="shared" si="20"/>
        <v>426308.27424791845</v>
      </c>
      <c r="E299" s="4">
        <f t="shared" si="21"/>
        <v>424349.65233055799</v>
      </c>
      <c r="G299" s="2" t="str">
        <f t="shared" si="22"/>
        <v>Normal</v>
      </c>
    </row>
    <row r="300" spans="1:7" x14ac:dyDescent="0.2">
      <c r="A300">
        <v>465</v>
      </c>
      <c r="B300" s="3">
        <f t="shared" si="23"/>
        <v>505.99482796541218</v>
      </c>
      <c r="C300" s="3">
        <f t="shared" si="24"/>
        <v>106816.52396449336</v>
      </c>
      <c r="D300" s="3">
        <f t="shared" si="20"/>
        <v>427772.09068593883</v>
      </c>
      <c r="E300" s="4">
        <f t="shared" si="21"/>
        <v>425843.27424791845</v>
      </c>
      <c r="G300" s="2" t="str">
        <f t="shared" si="22"/>
        <v>Normal</v>
      </c>
    </row>
    <row r="301" spans="1:7" x14ac:dyDescent="0.2">
      <c r="A301">
        <v>392</v>
      </c>
      <c r="B301" s="3">
        <f t="shared" si="23"/>
        <v>477.49612097405912</v>
      </c>
      <c r="C301" s="3">
        <f t="shared" si="24"/>
        <v>107173.75047337</v>
      </c>
      <c r="D301" s="3">
        <f t="shared" si="20"/>
        <v>429172.49801445409</v>
      </c>
      <c r="E301" s="4">
        <f t="shared" si="21"/>
        <v>427380.09068593883</v>
      </c>
      <c r="G301" s="2" t="str">
        <f t="shared" si="22"/>
        <v>Normal</v>
      </c>
    </row>
    <row r="302" spans="1:7" x14ac:dyDescent="0.2">
      <c r="A302">
        <v>410</v>
      </c>
      <c r="B302" s="3">
        <f t="shared" si="23"/>
        <v>460.62209073054436</v>
      </c>
      <c r="C302" s="3">
        <f t="shared" si="24"/>
        <v>107512.46035502749</v>
      </c>
      <c r="D302" s="3">
        <f t="shared" si="20"/>
        <v>430510.46351084049</v>
      </c>
      <c r="E302" s="4">
        <f t="shared" si="21"/>
        <v>428762.49801445409</v>
      </c>
      <c r="G302" s="2" t="str">
        <f t="shared" si="22"/>
        <v>Normal</v>
      </c>
    </row>
    <row r="303" spans="1:7" x14ac:dyDescent="0.2">
      <c r="A303">
        <v>443</v>
      </c>
      <c r="B303" s="3">
        <f t="shared" si="23"/>
        <v>456.21656804790825</v>
      </c>
      <c r="C303" s="3">
        <f t="shared" si="24"/>
        <v>107841.10026627062</v>
      </c>
      <c r="D303" s="3">
        <f t="shared" si="20"/>
        <v>431820.61763313034</v>
      </c>
      <c r="E303" s="4">
        <f t="shared" si="21"/>
        <v>430067.46351084049</v>
      </c>
      <c r="G303" s="2" t="str">
        <f t="shared" si="22"/>
        <v>Normal</v>
      </c>
    </row>
    <row r="304" spans="1:7" x14ac:dyDescent="0.2">
      <c r="A304">
        <v>464</v>
      </c>
      <c r="B304" s="3">
        <f t="shared" si="23"/>
        <v>458.16242603593116</v>
      </c>
      <c r="C304" s="3">
        <f t="shared" si="24"/>
        <v>108167.60644970296</v>
      </c>
      <c r="D304" s="3">
        <f t="shared" si="20"/>
        <v>433128.58822484774</v>
      </c>
      <c r="E304" s="4">
        <f t="shared" si="21"/>
        <v>431356.61763313034</v>
      </c>
      <c r="G304" s="2" t="str">
        <f t="shared" si="22"/>
        <v>Normal</v>
      </c>
    </row>
    <row r="305" spans="1:7" x14ac:dyDescent="0.2">
      <c r="A305">
        <v>390</v>
      </c>
      <c r="B305" s="3">
        <f t="shared" si="23"/>
        <v>441.12181952694834</v>
      </c>
      <c r="C305" s="3">
        <f t="shared" si="24"/>
        <v>108492.46608727721</v>
      </c>
      <c r="D305" s="3">
        <f t="shared" si="20"/>
        <v>434410.98616863578</v>
      </c>
      <c r="E305" s="4">
        <f t="shared" si="21"/>
        <v>432738.58822484774</v>
      </c>
      <c r="G305" s="2" t="str">
        <f t="shared" si="22"/>
        <v>Normal</v>
      </c>
    </row>
    <row r="306" spans="1:7" x14ac:dyDescent="0.2">
      <c r="A306">
        <v>410</v>
      </c>
      <c r="B306" s="3">
        <f t="shared" si="23"/>
        <v>433.34136464521123</v>
      </c>
      <c r="C306" s="3">
        <f t="shared" si="24"/>
        <v>108806.62331545789</v>
      </c>
      <c r="D306" s="3">
        <f t="shared" si="20"/>
        <v>435659.8346264768</v>
      </c>
      <c r="E306" s="4">
        <f t="shared" si="21"/>
        <v>434000.98616863578</v>
      </c>
      <c r="G306" s="2" t="str">
        <f t="shared" si="22"/>
        <v>Normal</v>
      </c>
    </row>
    <row r="307" spans="1:7" x14ac:dyDescent="0.2">
      <c r="A307">
        <v>436</v>
      </c>
      <c r="B307" s="3">
        <f t="shared" si="23"/>
        <v>434.00602348390839</v>
      </c>
      <c r="C307" s="3">
        <f t="shared" si="24"/>
        <v>109116.5687365934</v>
      </c>
      <c r="D307" s="3">
        <f t="shared" si="20"/>
        <v>436900.28096985753</v>
      </c>
      <c r="E307" s="4">
        <f t="shared" si="21"/>
        <v>435223.8346264768</v>
      </c>
      <c r="G307" s="2" t="str">
        <f t="shared" si="22"/>
        <v>Normal</v>
      </c>
    </row>
    <row r="308" spans="1:7" x14ac:dyDescent="0.2">
      <c r="A308">
        <v>458</v>
      </c>
      <c r="B308" s="3">
        <f t="shared" si="23"/>
        <v>440.00451761293129</v>
      </c>
      <c r="C308" s="3">
        <f t="shared" si="24"/>
        <v>109427.84280244505</v>
      </c>
      <c r="D308" s="3">
        <f t="shared" si="20"/>
        <v>438151.37572739314</v>
      </c>
      <c r="E308" s="4">
        <f t="shared" si="21"/>
        <v>436442.28096985753</v>
      </c>
      <c r="G308" s="2" t="str">
        <f t="shared" si="22"/>
        <v>Normal</v>
      </c>
    </row>
    <row r="309" spans="1:7" x14ac:dyDescent="0.2">
      <c r="A309">
        <v>379</v>
      </c>
      <c r="B309" s="3">
        <f t="shared" si="23"/>
        <v>424.75338820969847</v>
      </c>
      <c r="C309" s="3">
        <f t="shared" si="24"/>
        <v>109740.00585183378</v>
      </c>
      <c r="D309" s="3">
        <f t="shared" si="20"/>
        <v>439384.77679554478</v>
      </c>
      <c r="E309" s="4">
        <f t="shared" si="21"/>
        <v>437772.37572739314</v>
      </c>
      <c r="G309" s="2" t="str">
        <f t="shared" si="22"/>
        <v>Normal</v>
      </c>
    </row>
    <row r="310" spans="1:7" x14ac:dyDescent="0.2">
      <c r="A310">
        <v>403</v>
      </c>
      <c r="B310" s="3">
        <f t="shared" si="23"/>
        <v>419.31504115727387</v>
      </c>
      <c r="C310" s="3">
        <f t="shared" si="24"/>
        <v>110042.83438887533</v>
      </c>
      <c r="D310" s="3">
        <f t="shared" si="20"/>
        <v>440590.65259665862</v>
      </c>
      <c r="E310" s="4">
        <f t="shared" si="21"/>
        <v>438981.77679554478</v>
      </c>
      <c r="G310" s="2" t="str">
        <f t="shared" si="22"/>
        <v>Normal</v>
      </c>
    </row>
    <row r="311" spans="1:7" x14ac:dyDescent="0.2">
      <c r="A311">
        <v>428</v>
      </c>
      <c r="B311" s="3">
        <f t="shared" si="23"/>
        <v>421.48628086795543</v>
      </c>
      <c r="C311" s="3">
        <f t="shared" si="24"/>
        <v>110342.9920416565</v>
      </c>
      <c r="D311" s="3">
        <f t="shared" si="20"/>
        <v>441793.45444749395</v>
      </c>
      <c r="E311" s="4">
        <f t="shared" si="21"/>
        <v>440162.65259665862</v>
      </c>
      <c r="G311" s="2" t="str">
        <f t="shared" si="22"/>
        <v>Normal</v>
      </c>
    </row>
    <row r="312" spans="1:7" x14ac:dyDescent="0.2">
      <c r="A312">
        <v>452</v>
      </c>
      <c r="B312" s="3">
        <f t="shared" si="23"/>
        <v>429.11471065096657</v>
      </c>
      <c r="C312" s="3">
        <f t="shared" si="24"/>
        <v>110645.57528124237</v>
      </c>
      <c r="D312" s="3">
        <f t="shared" si="20"/>
        <v>443011.41583562049</v>
      </c>
      <c r="E312" s="4">
        <f t="shared" si="21"/>
        <v>441341.45444749395</v>
      </c>
      <c r="G312" s="2" t="str">
        <f t="shared" si="22"/>
        <v>Normal</v>
      </c>
    </row>
    <row r="313" spans="1:7" x14ac:dyDescent="0.2">
      <c r="A313">
        <v>374</v>
      </c>
      <c r="B313" s="3">
        <f t="shared" si="23"/>
        <v>415.33603298822493</v>
      </c>
      <c r="C313" s="3">
        <f t="shared" si="24"/>
        <v>110950.18771093179</v>
      </c>
      <c r="D313" s="3">
        <f t="shared" si="20"/>
        <v>444216.08687671536</v>
      </c>
      <c r="E313" s="4">
        <f t="shared" si="21"/>
        <v>442637.41583562049</v>
      </c>
      <c r="G313" s="2" t="str">
        <f t="shared" si="22"/>
        <v>Normal</v>
      </c>
    </row>
    <row r="314" spans="1:7" x14ac:dyDescent="0.2">
      <c r="A314">
        <v>398</v>
      </c>
      <c r="B314" s="3">
        <f t="shared" si="23"/>
        <v>411.00202474116873</v>
      </c>
      <c r="C314" s="3">
        <f t="shared" si="24"/>
        <v>111246.45953319884</v>
      </c>
      <c r="D314" s="3">
        <f t="shared" si="20"/>
        <v>445396.8401575365</v>
      </c>
      <c r="E314" s="4">
        <f t="shared" si="21"/>
        <v>443818.08687671536</v>
      </c>
      <c r="G314" s="2" t="str">
        <f t="shared" si="22"/>
        <v>Normal</v>
      </c>
    </row>
    <row r="315" spans="1:7" x14ac:dyDescent="0.2">
      <c r="A315">
        <v>436</v>
      </c>
      <c r="B315" s="3">
        <f t="shared" si="23"/>
        <v>417.25151855587654</v>
      </c>
      <c r="C315" s="3">
        <f t="shared" si="24"/>
        <v>111541.32589989914</v>
      </c>
      <c r="D315" s="3">
        <f t="shared" si="20"/>
        <v>446582.55511815241</v>
      </c>
      <c r="E315" s="4">
        <f t="shared" si="21"/>
        <v>444960.8401575365</v>
      </c>
      <c r="G315" s="2" t="str">
        <f t="shared" si="22"/>
        <v>Normal</v>
      </c>
    </row>
    <row r="316" spans="1:7" x14ac:dyDescent="0.2">
      <c r="A316">
        <v>554</v>
      </c>
      <c r="B316" s="3">
        <f t="shared" si="23"/>
        <v>451.43863891690739</v>
      </c>
      <c r="C316" s="3">
        <f t="shared" si="24"/>
        <v>111845.13067492437</v>
      </c>
      <c r="D316" s="3">
        <f t="shared" si="20"/>
        <v>447831.96133861435</v>
      </c>
      <c r="E316" s="4">
        <f t="shared" si="21"/>
        <v>446028.55511815241</v>
      </c>
      <c r="G316" s="2" t="str">
        <f t="shared" si="22"/>
        <v>Normal</v>
      </c>
    </row>
    <row r="317" spans="1:7" x14ac:dyDescent="0.2">
      <c r="A317">
        <v>378</v>
      </c>
      <c r="B317" s="3">
        <f t="shared" si="23"/>
        <v>433.07897918768055</v>
      </c>
      <c r="C317" s="3">
        <f t="shared" si="24"/>
        <v>112164.97175619328</v>
      </c>
      <c r="D317" s="3">
        <f t="shared" si="20"/>
        <v>449092.96600396081</v>
      </c>
      <c r="E317" s="4">
        <f t="shared" si="21"/>
        <v>447453.96133861435</v>
      </c>
      <c r="G317" s="2" t="str">
        <f t="shared" si="22"/>
        <v>Normal</v>
      </c>
    </row>
    <row r="318" spans="1:7" x14ac:dyDescent="0.2">
      <c r="A318">
        <v>398</v>
      </c>
      <c r="B318" s="3">
        <f t="shared" si="23"/>
        <v>424.30923439076042</v>
      </c>
      <c r="C318" s="3">
        <f t="shared" si="24"/>
        <v>112473.22006714495</v>
      </c>
      <c r="D318" s="3">
        <f t="shared" si="20"/>
        <v>450317.18950297055</v>
      </c>
      <c r="E318" s="4">
        <f t="shared" si="21"/>
        <v>448694.96600396081</v>
      </c>
      <c r="G318" s="2" t="str">
        <f t="shared" si="22"/>
        <v>Normal</v>
      </c>
    </row>
    <row r="319" spans="1:7" x14ac:dyDescent="0.2">
      <c r="A319">
        <v>1830</v>
      </c>
      <c r="B319" s="3">
        <f t="shared" si="23"/>
        <v>775.73192579307033</v>
      </c>
      <c r="C319" s="3">
        <f t="shared" si="24"/>
        <v>112832.82880035872</v>
      </c>
      <c r="D319" s="3">
        <f t="shared" si="20"/>
        <v>452107.04712722794</v>
      </c>
      <c r="E319" s="4">
        <f t="shared" si="21"/>
        <v>448487.18950297055</v>
      </c>
      <c r="G319" s="2" t="str">
        <f t="shared" si="22"/>
        <v>Normal</v>
      </c>
    </row>
    <row r="320" spans="1:7" x14ac:dyDescent="0.2">
      <c r="A320">
        <v>866</v>
      </c>
      <c r="B320" s="3">
        <f t="shared" si="23"/>
        <v>798.29894434480275</v>
      </c>
      <c r="C320" s="3">
        <f t="shared" si="24"/>
        <v>113391.08785026905</v>
      </c>
      <c r="D320" s="3">
        <f t="shared" si="20"/>
        <v>454362.65034542099</v>
      </c>
      <c r="E320" s="4">
        <f t="shared" si="21"/>
        <v>451241.04712722794</v>
      </c>
      <c r="G320" s="2" t="str">
        <f t="shared" si="22"/>
        <v>Normal</v>
      </c>
    </row>
    <row r="321" spans="1:7" x14ac:dyDescent="0.2">
      <c r="A321">
        <v>883</v>
      </c>
      <c r="B321" s="3">
        <f t="shared" si="23"/>
        <v>819.47420825860206</v>
      </c>
      <c r="C321" s="3">
        <f t="shared" si="24"/>
        <v>113965.25963770181</v>
      </c>
      <c r="D321" s="3">
        <f t="shared" si="20"/>
        <v>456680.51275906584</v>
      </c>
      <c r="E321" s="4">
        <f t="shared" si="21"/>
        <v>453479.65034542099</v>
      </c>
      <c r="G321" s="2" t="str">
        <f t="shared" si="22"/>
        <v>Normal</v>
      </c>
    </row>
    <row r="322" spans="1:7" x14ac:dyDescent="0.2">
      <c r="A322">
        <v>400</v>
      </c>
      <c r="B322" s="3">
        <f t="shared" si="23"/>
        <v>714.60565619395152</v>
      </c>
      <c r="C322" s="3">
        <f t="shared" si="24"/>
        <v>114534.40472827636</v>
      </c>
      <c r="D322" s="3">
        <f t="shared" si="20"/>
        <v>458852.22456929943</v>
      </c>
      <c r="E322" s="4">
        <f t="shared" si="21"/>
        <v>456280.51275906584</v>
      </c>
      <c r="G322" s="2" t="str">
        <f t="shared" si="22"/>
        <v>Normal</v>
      </c>
    </row>
    <row r="323" spans="1:7" x14ac:dyDescent="0.2">
      <c r="A323">
        <v>835</v>
      </c>
      <c r="B323" s="3">
        <f t="shared" si="23"/>
        <v>744.7042421454637</v>
      </c>
      <c r="C323" s="3">
        <f t="shared" si="24"/>
        <v>115050.16354620726</v>
      </c>
      <c r="D323" s="3">
        <f t="shared" si="20"/>
        <v>460945.3584269745</v>
      </c>
      <c r="E323" s="4">
        <f t="shared" si="21"/>
        <v>458017.22456929943</v>
      </c>
      <c r="G323" s="2" t="str">
        <f t="shared" si="22"/>
        <v>Normal</v>
      </c>
    </row>
    <row r="324" spans="1:7" x14ac:dyDescent="0.2">
      <c r="A324">
        <v>962</v>
      </c>
      <c r="B324" s="3">
        <f t="shared" si="23"/>
        <v>799.02818160909783</v>
      </c>
      <c r="C324" s="3">
        <f t="shared" si="24"/>
        <v>115591.31890965546</v>
      </c>
      <c r="D324" s="3">
        <f t="shared" ref="D324:D387" si="25">IF(G324="Normal",B324+4*C324,D323*2)</f>
        <v>463164.30382023094</v>
      </c>
      <c r="E324" s="4">
        <f t="shared" ref="E324:E387" si="26">IF(G324="Normal",ABS( D323-A324),"" )</f>
        <v>459983.3584269745</v>
      </c>
      <c r="G324" s="2" t="str">
        <f t="shared" ref="G324:G387" si="27">IF(A324&lt;D323,"Normal","Timeout")</f>
        <v>Normal</v>
      </c>
    </row>
    <row r="325" spans="1:7" x14ac:dyDescent="0.2">
      <c r="A325">
        <v>473</v>
      </c>
      <c r="B325" s="3">
        <f t="shared" ref="B325:B388" si="28">IF(G325="Normal",(0.75*B324)+(0.25*A325),B324)</f>
        <v>717.52113620682337</v>
      </c>
      <c r="C325" s="3">
        <f t="shared" ref="C325:C388" si="29">IF(G324="Normal",(0.875*C324)+(ABS(B324-C324)*0.125)+(0.08*(A325)/2)+(0.8*B324),C324)</f>
        <v>116149.5829322416</v>
      </c>
      <c r="D325" s="3">
        <f t="shared" si="25"/>
        <v>465315.85286517319</v>
      </c>
      <c r="E325" s="4">
        <f t="shared" si="26"/>
        <v>462691.30382023094</v>
      </c>
      <c r="G325" s="2" t="str">
        <f t="shared" si="27"/>
        <v>Normal</v>
      </c>
    </row>
    <row r="326" spans="1:7" x14ac:dyDescent="0.2">
      <c r="A326">
        <v>490</v>
      </c>
      <c r="B326" s="3">
        <f t="shared" si="28"/>
        <v>660.6408521551175</v>
      </c>
      <c r="C326" s="3">
        <f t="shared" si="29"/>
        <v>116653.5096991812</v>
      </c>
      <c r="D326" s="3">
        <f t="shared" si="25"/>
        <v>467274.67964887992</v>
      </c>
      <c r="E326" s="4">
        <f t="shared" si="26"/>
        <v>464825.85286517319</v>
      </c>
      <c r="G326" s="2" t="str">
        <f t="shared" si="27"/>
        <v>Normal</v>
      </c>
    </row>
    <row r="327" spans="1:7" x14ac:dyDescent="0.2">
      <c r="A327">
        <v>416</v>
      </c>
      <c r="B327" s="3">
        <f t="shared" si="28"/>
        <v>599.48063911633812</v>
      </c>
      <c r="C327" s="3">
        <f t="shared" si="29"/>
        <v>117116.08227438592</v>
      </c>
      <c r="D327" s="3">
        <f t="shared" si="25"/>
        <v>469063.80973665998</v>
      </c>
      <c r="E327" s="4">
        <f t="shared" si="26"/>
        <v>466858.67964887992</v>
      </c>
      <c r="G327" s="2" t="str">
        <f t="shared" si="27"/>
        <v>Normal</v>
      </c>
    </row>
    <row r="328" spans="1:7" x14ac:dyDescent="0.2">
      <c r="A328">
        <v>435</v>
      </c>
      <c r="B328" s="3">
        <f t="shared" si="28"/>
        <v>558.36047933725354</v>
      </c>
      <c r="C328" s="3">
        <f t="shared" si="29"/>
        <v>117538.13170578943</v>
      </c>
      <c r="D328" s="3">
        <f t="shared" si="25"/>
        <v>470710.88730249502</v>
      </c>
      <c r="E328" s="4">
        <f t="shared" si="26"/>
        <v>468628.80973665998</v>
      </c>
      <c r="G328" s="2" t="str">
        <f t="shared" si="27"/>
        <v>Normal</v>
      </c>
    </row>
    <row r="329" spans="1:7" x14ac:dyDescent="0.2">
      <c r="A329">
        <v>462</v>
      </c>
      <c r="B329" s="3">
        <f t="shared" si="28"/>
        <v>534.27035950294021</v>
      </c>
      <c r="C329" s="3">
        <f t="shared" si="29"/>
        <v>117933.50502934208</v>
      </c>
      <c r="D329" s="3">
        <f t="shared" si="25"/>
        <v>472268.29047687125</v>
      </c>
      <c r="E329" s="4">
        <f t="shared" si="26"/>
        <v>470248.88730249502</v>
      </c>
      <c r="G329" s="2" t="str">
        <f t="shared" si="27"/>
        <v>Normal</v>
      </c>
    </row>
    <row r="330" spans="1:7" x14ac:dyDescent="0.2">
      <c r="A330">
        <v>382</v>
      </c>
      <c r="B330" s="3">
        <f t="shared" si="28"/>
        <v>496.20276962720516</v>
      </c>
      <c r="C330" s="3">
        <f t="shared" si="29"/>
        <v>118309.41752200655</v>
      </c>
      <c r="D330" s="3">
        <f t="shared" si="25"/>
        <v>473733.87285765342</v>
      </c>
      <c r="E330" s="4">
        <f t="shared" si="26"/>
        <v>471886.29047687125</v>
      </c>
      <c r="G330" s="2" t="str">
        <f t="shared" si="27"/>
        <v>Normal</v>
      </c>
    </row>
    <row r="331" spans="1:7" x14ac:dyDescent="0.2">
      <c r="A331">
        <v>415</v>
      </c>
      <c r="B331" s="3">
        <f t="shared" si="28"/>
        <v>475.90207722040384</v>
      </c>
      <c r="C331" s="3">
        <f t="shared" si="29"/>
        <v>118660.95439150491</v>
      </c>
      <c r="D331" s="3">
        <f t="shared" si="25"/>
        <v>475119.71964324004</v>
      </c>
      <c r="E331" s="4">
        <f t="shared" si="26"/>
        <v>473318.87285765342</v>
      </c>
      <c r="G331" s="2" t="str">
        <f t="shared" si="27"/>
        <v>Normal</v>
      </c>
    </row>
    <row r="332" spans="1:7" x14ac:dyDescent="0.2">
      <c r="A332">
        <v>538</v>
      </c>
      <c r="B332" s="3">
        <f t="shared" si="28"/>
        <v>491.42655791530285</v>
      </c>
      <c r="C332" s="3">
        <f t="shared" si="29"/>
        <v>119003.70829362869</v>
      </c>
      <c r="D332" s="3">
        <f t="shared" si="25"/>
        <v>476506.25973243004</v>
      </c>
      <c r="E332" s="4">
        <f t="shared" si="26"/>
        <v>474581.71964324004</v>
      </c>
      <c r="G332" s="2" t="str">
        <f t="shared" si="27"/>
        <v>Normal</v>
      </c>
    </row>
    <row r="333" spans="1:7" x14ac:dyDescent="0.2">
      <c r="A333">
        <v>456</v>
      </c>
      <c r="B333" s="3">
        <f t="shared" si="28"/>
        <v>482.56991843647711</v>
      </c>
      <c r="C333" s="3">
        <f t="shared" si="29"/>
        <v>119353.66122022153</v>
      </c>
      <c r="D333" s="3">
        <f t="shared" si="25"/>
        <v>477897.2147993226</v>
      </c>
      <c r="E333" s="4">
        <f t="shared" si="26"/>
        <v>476050.25973243004</v>
      </c>
      <c r="G333" s="2" t="str">
        <f t="shared" si="27"/>
        <v>Normal</v>
      </c>
    </row>
    <row r="334" spans="1:7" x14ac:dyDescent="0.2">
      <c r="A334">
        <v>383</v>
      </c>
      <c r="B334" s="3">
        <f t="shared" si="28"/>
        <v>457.67743882735783</v>
      </c>
      <c r="C334" s="3">
        <f t="shared" si="29"/>
        <v>119694.71591516616</v>
      </c>
      <c r="D334" s="3">
        <f t="shared" si="25"/>
        <v>479236.54109949199</v>
      </c>
      <c r="E334" s="4">
        <f t="shared" si="26"/>
        <v>477514.2147993226</v>
      </c>
      <c r="G334" s="2" t="str">
        <f t="shared" si="27"/>
        <v>Normal</v>
      </c>
    </row>
    <row r="335" spans="1:7" x14ac:dyDescent="0.2">
      <c r="A335">
        <v>406</v>
      </c>
      <c r="B335" s="3">
        <f t="shared" si="28"/>
        <v>444.75807912051835</v>
      </c>
      <c r="C335" s="3">
        <f t="shared" si="29"/>
        <v>120019.88818637464</v>
      </c>
      <c r="D335" s="3">
        <f t="shared" si="25"/>
        <v>480524.31082461908</v>
      </c>
      <c r="E335" s="4">
        <f t="shared" si="26"/>
        <v>478830.54109949199</v>
      </c>
      <c r="G335" s="2" t="str">
        <f t="shared" si="27"/>
        <v>Normal</v>
      </c>
    </row>
    <row r="336" spans="1:7" x14ac:dyDescent="0.2">
      <c r="A336">
        <v>426</v>
      </c>
      <c r="B336" s="3">
        <f t="shared" si="28"/>
        <v>440.06855934038879</v>
      </c>
      <c r="C336" s="3">
        <f t="shared" si="29"/>
        <v>120337.13988978097</v>
      </c>
      <c r="D336" s="3">
        <f t="shared" si="25"/>
        <v>481788.62811846426</v>
      </c>
      <c r="E336" s="4">
        <f t="shared" si="26"/>
        <v>480098.31082461908</v>
      </c>
      <c r="G336" s="2" t="str">
        <f t="shared" si="27"/>
        <v>Normal</v>
      </c>
    </row>
    <row r="337" spans="1:7" x14ac:dyDescent="0.2">
      <c r="A337">
        <v>1972</v>
      </c>
      <c r="B337" s="3">
        <f t="shared" si="28"/>
        <v>823.05141950529162</v>
      </c>
      <c r="C337" s="3">
        <f t="shared" si="29"/>
        <v>120713.06616733574</v>
      </c>
      <c r="D337" s="3">
        <f t="shared" si="25"/>
        <v>483675.31608884822</v>
      </c>
      <c r="E337" s="4">
        <f t="shared" si="26"/>
        <v>479816.62811846426</v>
      </c>
      <c r="G337" s="2" t="str">
        <f t="shared" si="27"/>
        <v>Normal</v>
      </c>
    </row>
    <row r="338" spans="1:7" x14ac:dyDescent="0.2">
      <c r="A338">
        <v>588</v>
      </c>
      <c r="B338" s="3">
        <f t="shared" si="28"/>
        <v>764.28856462896874</v>
      </c>
      <c r="C338" s="3">
        <f t="shared" si="29"/>
        <v>121292.14587550182</v>
      </c>
      <c r="D338" s="3">
        <f t="shared" si="25"/>
        <v>485932.87206663628</v>
      </c>
      <c r="E338" s="4">
        <f t="shared" si="26"/>
        <v>483087.31608884822</v>
      </c>
      <c r="G338" s="2" t="str">
        <f t="shared" si="27"/>
        <v>Normal</v>
      </c>
    </row>
    <row r="339" spans="1:7" x14ac:dyDescent="0.2">
      <c r="A339">
        <v>397</v>
      </c>
      <c r="B339" s="3">
        <f t="shared" si="28"/>
        <v>672.46642347172656</v>
      </c>
      <c r="C339" s="3">
        <f t="shared" si="29"/>
        <v>121823.92065662639</v>
      </c>
      <c r="D339" s="3">
        <f t="shared" si="25"/>
        <v>487968.14904997731</v>
      </c>
      <c r="E339" s="4">
        <f t="shared" si="26"/>
        <v>485535.87206663628</v>
      </c>
      <c r="G339" s="2" t="str">
        <f t="shared" si="27"/>
        <v>Normal</v>
      </c>
    </row>
    <row r="340" spans="1:7" x14ac:dyDescent="0.2">
      <c r="A340">
        <v>422</v>
      </c>
      <c r="B340" s="3">
        <f t="shared" si="28"/>
        <v>609.84981760379492</v>
      </c>
      <c r="C340" s="3">
        <f t="shared" si="29"/>
        <v>122294.71549246981</v>
      </c>
      <c r="D340" s="3">
        <f t="shared" si="25"/>
        <v>489788.71178748301</v>
      </c>
      <c r="E340" s="4">
        <f t="shared" si="26"/>
        <v>487546.14904997731</v>
      </c>
      <c r="G340" s="2" t="str">
        <f t="shared" si="27"/>
        <v>Normal</v>
      </c>
    </row>
    <row r="341" spans="1:7" x14ac:dyDescent="0.2">
      <c r="A341">
        <v>445</v>
      </c>
      <c r="B341" s="3">
        <f t="shared" si="28"/>
        <v>568.63736320284625</v>
      </c>
      <c r="C341" s="3">
        <f t="shared" si="29"/>
        <v>122724.16411935237</v>
      </c>
      <c r="D341" s="3">
        <f t="shared" si="25"/>
        <v>491465.29384061234</v>
      </c>
      <c r="E341" s="4">
        <f t="shared" si="26"/>
        <v>489343.71178748301</v>
      </c>
      <c r="G341" s="2" t="str">
        <f t="shared" si="27"/>
        <v>Normal</v>
      </c>
    </row>
    <row r="342" spans="1:7" x14ac:dyDescent="0.2">
      <c r="A342">
        <v>367</v>
      </c>
      <c r="B342" s="3">
        <f t="shared" si="28"/>
        <v>518.22802240213468</v>
      </c>
      <c r="C342" s="3">
        <f t="shared" si="29"/>
        <v>123122.67433951428</v>
      </c>
      <c r="D342" s="3">
        <f t="shared" si="25"/>
        <v>493008.92538045929</v>
      </c>
      <c r="E342" s="4">
        <f t="shared" si="26"/>
        <v>491098.29384061234</v>
      </c>
      <c r="G342" s="2" t="str">
        <f t="shared" si="27"/>
        <v>Normal</v>
      </c>
    </row>
    <row r="343" spans="1:7" x14ac:dyDescent="0.2">
      <c r="A343">
        <v>289</v>
      </c>
      <c r="B343" s="3">
        <f t="shared" si="28"/>
        <v>460.92101680160101</v>
      </c>
      <c r="C343" s="3">
        <f t="shared" si="29"/>
        <v>123484.03825463573</v>
      </c>
      <c r="D343" s="3">
        <f t="shared" si="25"/>
        <v>494397.07403534453</v>
      </c>
      <c r="E343" s="4">
        <f t="shared" si="26"/>
        <v>492719.92538045929</v>
      </c>
      <c r="G343" s="2" t="str">
        <f t="shared" si="27"/>
        <v>Normal</v>
      </c>
    </row>
    <row r="344" spans="1:7" x14ac:dyDescent="0.2">
      <c r="A344">
        <v>416</v>
      </c>
      <c r="B344" s="3">
        <f t="shared" si="28"/>
        <v>449.69076260120073</v>
      </c>
      <c r="C344" s="3">
        <f t="shared" si="29"/>
        <v>123811.79994097681</v>
      </c>
      <c r="D344" s="3">
        <f t="shared" si="25"/>
        <v>495696.89052650845</v>
      </c>
      <c r="E344" s="4">
        <f t="shared" si="26"/>
        <v>493981.07403534453</v>
      </c>
      <c r="G344" s="2" t="str">
        <f t="shared" si="27"/>
        <v>Normal</v>
      </c>
    </row>
    <row r="345" spans="1:7" x14ac:dyDescent="0.2">
      <c r="A345">
        <v>435</v>
      </c>
      <c r="B345" s="3">
        <f t="shared" si="28"/>
        <v>446.01807195090055</v>
      </c>
      <c r="C345" s="3">
        <f t="shared" si="29"/>
        <v>124132.74120573261</v>
      </c>
      <c r="D345" s="3">
        <f t="shared" si="25"/>
        <v>496976.98289488134</v>
      </c>
      <c r="E345" s="4">
        <f t="shared" si="26"/>
        <v>495261.89052650845</v>
      </c>
      <c r="G345" s="2" t="str">
        <f t="shared" si="27"/>
        <v>Normal</v>
      </c>
    </row>
    <row r="346" spans="1:7" x14ac:dyDescent="0.2">
      <c r="A346">
        <v>373</v>
      </c>
      <c r="B346" s="3">
        <f t="shared" si="28"/>
        <v>427.76355396317541</v>
      </c>
      <c r="C346" s="3">
        <f t="shared" si="29"/>
        <v>124448.72340429947</v>
      </c>
      <c r="D346" s="3">
        <f t="shared" si="25"/>
        <v>498222.65717116103</v>
      </c>
      <c r="E346" s="4">
        <f t="shared" si="26"/>
        <v>496603.98289488134</v>
      </c>
      <c r="G346" s="2" t="str">
        <f t="shared" si="27"/>
        <v>Normal</v>
      </c>
    </row>
    <row r="347" spans="1:7" x14ac:dyDescent="0.2">
      <c r="A347">
        <v>388</v>
      </c>
      <c r="B347" s="3">
        <f t="shared" si="28"/>
        <v>417.82266547238157</v>
      </c>
      <c r="C347" s="3">
        <f t="shared" si="29"/>
        <v>124752.98380322462</v>
      </c>
      <c r="D347" s="3">
        <f t="shared" si="25"/>
        <v>499429.75787837087</v>
      </c>
      <c r="E347" s="4">
        <f t="shared" si="26"/>
        <v>497834.65717116103</v>
      </c>
      <c r="G347" s="2" t="str">
        <f t="shared" si="27"/>
        <v>Normal</v>
      </c>
    </row>
    <row r="348" spans="1:7" x14ac:dyDescent="0.2">
      <c r="A348">
        <v>413</v>
      </c>
      <c r="B348" s="3">
        <f t="shared" si="28"/>
        <v>416.61699910428615</v>
      </c>
      <c r="C348" s="3">
        <f t="shared" si="29"/>
        <v>125051.53410241847</v>
      </c>
      <c r="D348" s="3">
        <f t="shared" si="25"/>
        <v>500622.75340877817</v>
      </c>
      <c r="E348" s="4">
        <f t="shared" si="26"/>
        <v>499016.75787837087</v>
      </c>
      <c r="G348" s="2" t="str">
        <f t="shared" si="27"/>
        <v>Normal</v>
      </c>
    </row>
    <row r="349" spans="1:7" x14ac:dyDescent="0.2">
      <c r="A349">
        <v>437</v>
      </c>
      <c r="B349" s="3">
        <f t="shared" si="28"/>
        <v>421.71274932821461</v>
      </c>
      <c r="C349" s="3">
        <f t="shared" si="29"/>
        <v>125350.23057681386</v>
      </c>
      <c r="D349" s="3">
        <f t="shared" si="25"/>
        <v>501822.63505658368</v>
      </c>
      <c r="E349" s="4">
        <f t="shared" si="26"/>
        <v>500185.75340877817</v>
      </c>
      <c r="G349" s="2" t="str">
        <f t="shared" si="27"/>
        <v>Normal</v>
      </c>
    </row>
    <row r="350" spans="1:7" x14ac:dyDescent="0.2">
      <c r="A350">
        <v>470</v>
      </c>
      <c r="B350" s="3">
        <f t="shared" si="28"/>
        <v>433.78456199616096</v>
      </c>
      <c r="C350" s="3">
        <f t="shared" si="29"/>
        <v>125653.68668261041</v>
      </c>
      <c r="D350" s="3">
        <f t="shared" si="25"/>
        <v>503048.53129243781</v>
      </c>
      <c r="E350" s="4">
        <f t="shared" si="26"/>
        <v>501352.63505658368</v>
      </c>
      <c r="G350" s="2" t="str">
        <f t="shared" si="27"/>
        <v>Normal</v>
      </c>
    </row>
    <row r="351" spans="1:7" x14ac:dyDescent="0.2">
      <c r="A351">
        <v>387</v>
      </c>
      <c r="B351" s="3">
        <f t="shared" si="28"/>
        <v>422.08842149712075</v>
      </c>
      <c r="C351" s="3">
        <f t="shared" si="29"/>
        <v>125961.97126195781</v>
      </c>
      <c r="D351" s="3">
        <f t="shared" si="25"/>
        <v>504269.97346932837</v>
      </c>
      <c r="E351" s="4">
        <f t="shared" si="26"/>
        <v>502661.53129243781</v>
      </c>
      <c r="G351" s="2" t="str">
        <f t="shared" si="27"/>
        <v>Normal</v>
      </c>
    </row>
    <row r="352" spans="1:7" x14ac:dyDescent="0.2">
      <c r="A352">
        <v>407</v>
      </c>
      <c r="B352" s="3">
        <f t="shared" si="28"/>
        <v>418.31631612284059</v>
      </c>
      <c r="C352" s="3">
        <f t="shared" si="29"/>
        <v>126263.16094646837</v>
      </c>
      <c r="D352" s="3">
        <f t="shared" si="25"/>
        <v>505470.96010199632</v>
      </c>
      <c r="E352" s="4">
        <f t="shared" si="26"/>
        <v>503862.97346932837</v>
      </c>
      <c r="G352" s="2" t="str">
        <f t="shared" si="27"/>
        <v>Normal</v>
      </c>
    </row>
    <row r="353" spans="1:7" x14ac:dyDescent="0.2">
      <c r="A353">
        <v>435</v>
      </c>
      <c r="B353" s="3">
        <f t="shared" si="28"/>
        <v>422.48723709213044</v>
      </c>
      <c r="C353" s="3">
        <f t="shared" si="29"/>
        <v>126562.92445985129</v>
      </c>
      <c r="D353" s="3">
        <f t="shared" si="25"/>
        <v>506674.18507649726</v>
      </c>
      <c r="E353" s="4">
        <f t="shared" si="26"/>
        <v>505035.96010199632</v>
      </c>
      <c r="G353" s="2" t="str">
        <f t="shared" si="27"/>
        <v>Normal</v>
      </c>
    </row>
    <row r="354" spans="1:7" x14ac:dyDescent="0.2">
      <c r="A354">
        <v>458</v>
      </c>
      <c r="B354" s="3">
        <f t="shared" si="28"/>
        <v>431.36542781909782</v>
      </c>
      <c r="C354" s="3">
        <f t="shared" si="29"/>
        <v>126866.42334488848</v>
      </c>
      <c r="D354" s="3">
        <f t="shared" si="25"/>
        <v>507897.05880737299</v>
      </c>
      <c r="E354" s="4">
        <f t="shared" si="26"/>
        <v>506216.18507649726</v>
      </c>
      <c r="G354" s="2" t="str">
        <f t="shared" si="27"/>
        <v>Normal</v>
      </c>
    </row>
    <row r="355" spans="1:7" x14ac:dyDescent="0.2">
      <c r="A355">
        <v>378</v>
      </c>
      <c r="B355" s="3">
        <f t="shared" si="28"/>
        <v>418.02407086432333</v>
      </c>
      <c r="C355" s="3">
        <f t="shared" si="29"/>
        <v>127172.71500866636</v>
      </c>
      <c r="D355" s="3">
        <f t="shared" si="25"/>
        <v>509108.88410552975</v>
      </c>
      <c r="E355" s="4">
        <f t="shared" si="26"/>
        <v>507519.05880737299</v>
      </c>
      <c r="G355" s="2" t="str">
        <f t="shared" si="27"/>
        <v>Normal</v>
      </c>
    </row>
    <row r="356" spans="1:7" x14ac:dyDescent="0.2">
      <c r="A356">
        <v>405</v>
      </c>
      <c r="B356" s="3">
        <f t="shared" si="28"/>
        <v>414.76805314824253</v>
      </c>
      <c r="C356" s="3">
        <f t="shared" si="29"/>
        <v>127471.08125649978</v>
      </c>
      <c r="D356" s="3">
        <f t="shared" si="25"/>
        <v>510299.09307914734</v>
      </c>
      <c r="E356" s="4">
        <f t="shared" si="26"/>
        <v>508703.88410552975</v>
      </c>
      <c r="G356" s="2" t="str">
        <f t="shared" si="27"/>
        <v>Normal</v>
      </c>
    </row>
    <row r="357" spans="1:7" x14ac:dyDescent="0.2">
      <c r="A357">
        <v>437</v>
      </c>
      <c r="B357" s="3">
        <f t="shared" si="28"/>
        <v>420.32603986118193</v>
      </c>
      <c r="C357" s="3">
        <f t="shared" si="29"/>
        <v>127768.52969237484</v>
      </c>
      <c r="D357" s="3">
        <f t="shared" si="25"/>
        <v>511494.44480936055</v>
      </c>
      <c r="E357" s="4">
        <f t="shared" si="26"/>
        <v>509862.09307914734</v>
      </c>
      <c r="G357" s="2" t="str">
        <f t="shared" si="27"/>
        <v>Normal</v>
      </c>
    </row>
    <row r="358" spans="1:7" x14ac:dyDescent="0.2">
      <c r="A358">
        <v>563</v>
      </c>
      <c r="B358" s="3">
        <f t="shared" si="28"/>
        <v>455.99452989588644</v>
      </c>
      <c r="C358" s="3">
        <f t="shared" si="29"/>
        <v>128074.76976928113</v>
      </c>
      <c r="D358" s="3">
        <f t="shared" si="25"/>
        <v>512755.07360702043</v>
      </c>
      <c r="E358" s="4">
        <f t="shared" si="26"/>
        <v>510931.44480936055</v>
      </c>
      <c r="G358" s="2" t="str">
        <f t="shared" si="27"/>
        <v>Normal</v>
      </c>
    </row>
    <row r="359" spans="1:7" x14ac:dyDescent="0.2">
      <c r="A359">
        <v>382</v>
      </c>
      <c r="B359" s="3">
        <f t="shared" si="28"/>
        <v>437.49589742191483</v>
      </c>
      <c r="C359" s="3">
        <f t="shared" si="29"/>
        <v>128397.84607696085</v>
      </c>
      <c r="D359" s="3">
        <f t="shared" si="25"/>
        <v>514028.8802052653</v>
      </c>
      <c r="E359" s="4">
        <f t="shared" si="26"/>
        <v>512373.07360702043</v>
      </c>
      <c r="G359" s="2" t="str">
        <f t="shared" si="27"/>
        <v>Normal</v>
      </c>
    </row>
    <row r="360" spans="1:7" x14ac:dyDescent="0.2">
      <c r="A360">
        <v>397</v>
      </c>
      <c r="B360" s="3">
        <f t="shared" si="28"/>
        <v>427.37192306643612</v>
      </c>
      <c r="C360" s="3">
        <f t="shared" si="29"/>
        <v>128709.03580772065</v>
      </c>
      <c r="D360" s="3">
        <f t="shared" si="25"/>
        <v>515263.51515394903</v>
      </c>
      <c r="E360" s="4">
        <f t="shared" si="26"/>
        <v>513631.8802052653</v>
      </c>
      <c r="G360" s="2" t="str">
        <f t="shared" si="27"/>
        <v>Normal</v>
      </c>
    </row>
    <row r="361" spans="1:7" x14ac:dyDescent="0.2">
      <c r="A361">
        <v>1674</v>
      </c>
      <c r="B361" s="3">
        <f t="shared" si="28"/>
        <v>739.02894229982712</v>
      </c>
      <c r="C361" s="3">
        <f t="shared" si="29"/>
        <v>129064.4718557905</v>
      </c>
      <c r="D361" s="3">
        <f t="shared" si="25"/>
        <v>516996.91636546183</v>
      </c>
      <c r="E361" s="4">
        <f t="shared" si="26"/>
        <v>513589.51515394903</v>
      </c>
      <c r="G361" s="2" t="str">
        <f t="shared" si="27"/>
        <v>Normal</v>
      </c>
    </row>
    <row r="362" spans="1:7" x14ac:dyDescent="0.2">
      <c r="A362">
        <v>423</v>
      </c>
      <c r="B362" s="3">
        <f t="shared" si="28"/>
        <v>660.02170672487034</v>
      </c>
      <c r="C362" s="3">
        <f t="shared" si="29"/>
        <v>129580.23639184289</v>
      </c>
      <c r="D362" s="3">
        <f t="shared" si="25"/>
        <v>518980.96727409645</v>
      </c>
      <c r="E362" s="4">
        <f t="shared" si="26"/>
        <v>516573.91636546183</v>
      </c>
      <c r="G362" s="2" t="str">
        <f t="shared" si="27"/>
        <v>Normal</v>
      </c>
    </row>
    <row r="363" spans="1:7" x14ac:dyDescent="0.2">
      <c r="A363">
        <v>447</v>
      </c>
      <c r="B363" s="3">
        <f t="shared" si="28"/>
        <v>606.76628004365273</v>
      </c>
      <c r="C363" s="3">
        <f t="shared" si="29"/>
        <v>130043.6310438822</v>
      </c>
      <c r="D363" s="3">
        <f t="shared" si="25"/>
        <v>520781.29045557242</v>
      </c>
      <c r="E363" s="4">
        <f t="shared" si="26"/>
        <v>518533.96727409645</v>
      </c>
      <c r="G363" s="2" t="str">
        <f t="shared" si="27"/>
        <v>Normal</v>
      </c>
    </row>
    <row r="364" spans="1:7" x14ac:dyDescent="0.2">
      <c r="A364">
        <v>207</v>
      </c>
      <c r="B364" s="3">
        <f t="shared" si="28"/>
        <v>506.82471003273952</v>
      </c>
      <c r="C364" s="3">
        <f t="shared" si="29"/>
        <v>130461.47828291166</v>
      </c>
      <c r="D364" s="3">
        <f t="shared" si="25"/>
        <v>522352.73784167937</v>
      </c>
      <c r="E364" s="4">
        <f t="shared" si="26"/>
        <v>520574.29045557242</v>
      </c>
      <c r="G364" s="2" t="str">
        <f t="shared" si="27"/>
        <v>Normal</v>
      </c>
    </row>
    <row r="365" spans="1:7" x14ac:dyDescent="0.2">
      <c r="A365">
        <v>391</v>
      </c>
      <c r="B365" s="3">
        <f t="shared" si="28"/>
        <v>477.86853252455467</v>
      </c>
      <c r="C365" s="3">
        <f t="shared" si="29"/>
        <v>130819.22496218375</v>
      </c>
      <c r="D365" s="3">
        <f t="shared" si="25"/>
        <v>523754.76838125958</v>
      </c>
      <c r="E365" s="4">
        <f t="shared" si="26"/>
        <v>521961.73784167937</v>
      </c>
      <c r="G365" s="2" t="str">
        <f t="shared" si="27"/>
        <v>Normal</v>
      </c>
    </row>
    <row r="366" spans="1:7" x14ac:dyDescent="0.2">
      <c r="A366">
        <v>1985</v>
      </c>
      <c r="B366" s="3">
        <f t="shared" si="28"/>
        <v>854.651399393416</v>
      </c>
      <c r="C366" s="3">
        <f t="shared" si="29"/>
        <v>131221.18622163782</v>
      </c>
      <c r="D366" s="3">
        <f t="shared" si="25"/>
        <v>525739.39628594473</v>
      </c>
      <c r="E366" s="4">
        <f t="shared" si="26"/>
        <v>521769.76838125958</v>
      </c>
      <c r="G366" s="2" t="str">
        <f t="shared" si="27"/>
        <v>Normal</v>
      </c>
    </row>
    <row r="367" spans="1:7" x14ac:dyDescent="0.2">
      <c r="A367">
        <v>652</v>
      </c>
      <c r="B367" s="3">
        <f t="shared" si="28"/>
        <v>803.98854954506203</v>
      </c>
      <c r="C367" s="3">
        <f t="shared" si="29"/>
        <v>131824.15591622837</v>
      </c>
      <c r="D367" s="3">
        <f t="shared" si="25"/>
        <v>528100.61221445852</v>
      </c>
      <c r="E367" s="4">
        <f t="shared" si="26"/>
        <v>525087.39628594473</v>
      </c>
      <c r="G367" s="2" t="str">
        <f t="shared" si="27"/>
        <v>Normal</v>
      </c>
    </row>
    <row r="368" spans="1:7" x14ac:dyDescent="0.2">
      <c r="A368">
        <v>1896</v>
      </c>
      <c r="B368" s="3">
        <f t="shared" si="28"/>
        <v>1076.9914121587965</v>
      </c>
      <c r="C368" s="3">
        <f t="shared" si="29"/>
        <v>132442.68818717127</v>
      </c>
      <c r="D368" s="3">
        <f t="shared" si="25"/>
        <v>530847.7441608439</v>
      </c>
      <c r="E368" s="4">
        <f t="shared" si="26"/>
        <v>526204.61221445852</v>
      </c>
      <c r="G368" s="2" t="str">
        <f t="shared" si="27"/>
        <v>Normal</v>
      </c>
    </row>
    <row r="369" spans="1:7" x14ac:dyDescent="0.2">
      <c r="A369">
        <v>2696</v>
      </c>
      <c r="B369" s="3">
        <f t="shared" si="28"/>
        <v>1481.7435591190974</v>
      </c>
      <c r="C369" s="3">
        <f t="shared" si="29"/>
        <v>133277.49739037844</v>
      </c>
      <c r="D369" s="3">
        <f t="shared" si="25"/>
        <v>534591.73312063282</v>
      </c>
      <c r="E369" s="4">
        <f t="shared" si="26"/>
        <v>528151.7441608439</v>
      </c>
      <c r="G369" s="2" t="str">
        <f t="shared" si="27"/>
        <v>Normal</v>
      </c>
    </row>
    <row r="370" spans="1:7" x14ac:dyDescent="0.2">
      <c r="A370">
        <v>376</v>
      </c>
      <c r="B370" s="3">
        <f t="shared" si="28"/>
        <v>1205.3076693393232</v>
      </c>
      <c r="C370" s="3">
        <f t="shared" si="29"/>
        <v>134292.71429278384</v>
      </c>
      <c r="D370" s="3">
        <f t="shared" si="25"/>
        <v>538376.16484047472</v>
      </c>
      <c r="E370" s="4">
        <f t="shared" si="26"/>
        <v>534215.73312063282</v>
      </c>
      <c r="G370" s="2" t="str">
        <f t="shared" si="27"/>
        <v>Normal</v>
      </c>
    </row>
    <row r="371" spans="1:7" x14ac:dyDescent="0.2">
      <c r="A371">
        <v>393</v>
      </c>
      <c r="B371" s="3">
        <f t="shared" si="28"/>
        <v>1002.2307520044924</v>
      </c>
      <c r="C371" s="3">
        <f t="shared" si="29"/>
        <v>135122.01696958786</v>
      </c>
      <c r="D371" s="3">
        <f t="shared" si="25"/>
        <v>541490.29863035597</v>
      </c>
      <c r="E371" s="4">
        <f t="shared" si="26"/>
        <v>537983.16484047472</v>
      </c>
      <c r="G371" s="2" t="str">
        <f t="shared" si="27"/>
        <v>Normal</v>
      </c>
    </row>
    <row r="372" spans="1:7" x14ac:dyDescent="0.2">
      <c r="A372">
        <v>539</v>
      </c>
      <c r="B372" s="3">
        <f t="shared" si="28"/>
        <v>886.42306400336929</v>
      </c>
      <c r="C372" s="3">
        <f t="shared" si="29"/>
        <v>135820.08272719089</v>
      </c>
      <c r="D372" s="3">
        <f t="shared" si="25"/>
        <v>544166.75397276692</v>
      </c>
      <c r="E372" s="4">
        <f t="shared" si="26"/>
        <v>540951.29863035597</v>
      </c>
      <c r="G372" s="2" t="str">
        <f t="shared" si="27"/>
        <v>Normal</v>
      </c>
    </row>
    <row r="373" spans="1:7" x14ac:dyDescent="0.2">
      <c r="A373">
        <v>977</v>
      </c>
      <c r="B373" s="3">
        <f t="shared" si="28"/>
        <v>909.06729800252697</v>
      </c>
      <c r="C373" s="3">
        <f t="shared" si="29"/>
        <v>136457.49829539313</v>
      </c>
      <c r="D373" s="3">
        <f t="shared" si="25"/>
        <v>546739.06047957507</v>
      </c>
      <c r="E373" s="4">
        <f t="shared" si="26"/>
        <v>543189.75397276692</v>
      </c>
      <c r="G373" s="2" t="str">
        <f t="shared" si="27"/>
        <v>Normal</v>
      </c>
    </row>
    <row r="374" spans="1:7" x14ac:dyDescent="0.2">
      <c r="A374">
        <v>1307</v>
      </c>
      <c r="B374" s="3">
        <f t="shared" si="28"/>
        <v>1008.5504735018952</v>
      </c>
      <c r="C374" s="3">
        <f t="shared" si="29"/>
        <v>137123.39872154483</v>
      </c>
      <c r="D374" s="3">
        <f t="shared" si="25"/>
        <v>549502.14535968122</v>
      </c>
      <c r="E374" s="4">
        <f t="shared" si="26"/>
        <v>545432.06047957507</v>
      </c>
      <c r="G374" s="2" t="str">
        <f t="shared" si="27"/>
        <v>Normal</v>
      </c>
    </row>
    <row r="375" spans="1:7" x14ac:dyDescent="0.2">
      <c r="A375">
        <v>395</v>
      </c>
      <c r="B375" s="3">
        <f t="shared" si="28"/>
        <v>855.16285512642139</v>
      </c>
      <c r="C375" s="3">
        <f t="shared" si="29"/>
        <v>137819.97029115859</v>
      </c>
      <c r="D375" s="3">
        <f t="shared" si="25"/>
        <v>552135.0440197608</v>
      </c>
      <c r="E375" s="4">
        <f t="shared" si="26"/>
        <v>549107.14535968122</v>
      </c>
      <c r="G375" s="2" t="str">
        <f t="shared" si="27"/>
        <v>Normal</v>
      </c>
    </row>
    <row r="376" spans="1:7" x14ac:dyDescent="0.2">
      <c r="A376">
        <v>419</v>
      </c>
      <c r="B376" s="3">
        <f t="shared" si="28"/>
        <v>746.1221413448161</v>
      </c>
      <c r="C376" s="3">
        <f t="shared" si="29"/>
        <v>138413.96521836895</v>
      </c>
      <c r="D376" s="3">
        <f t="shared" si="25"/>
        <v>554401.98301482061</v>
      </c>
      <c r="E376" s="4">
        <f t="shared" si="26"/>
        <v>551716.0440197608</v>
      </c>
      <c r="G376" s="2" t="str">
        <f t="shared" si="27"/>
        <v>Normal</v>
      </c>
    </row>
    <row r="377" spans="1:7" x14ac:dyDescent="0.2">
      <c r="A377">
        <v>300</v>
      </c>
      <c r="B377" s="3">
        <f t="shared" si="28"/>
        <v>634.59160600861208</v>
      </c>
      <c r="C377" s="3">
        <f t="shared" si="29"/>
        <v>138929.59766377672</v>
      </c>
      <c r="D377" s="3">
        <f t="shared" si="25"/>
        <v>556352.98226111545</v>
      </c>
      <c r="E377" s="4">
        <f t="shared" si="26"/>
        <v>554101.98301482061</v>
      </c>
      <c r="G377" s="2" t="str">
        <f t="shared" si="27"/>
        <v>Normal</v>
      </c>
    </row>
    <row r="378" spans="1:7" x14ac:dyDescent="0.2">
      <c r="A378">
        <v>381</v>
      </c>
      <c r="B378" s="3">
        <f t="shared" si="28"/>
        <v>571.19370450645908</v>
      </c>
      <c r="C378" s="3">
        <f t="shared" si="29"/>
        <v>139373.18699783253</v>
      </c>
      <c r="D378" s="3">
        <f t="shared" si="25"/>
        <v>558063.94169583661</v>
      </c>
      <c r="E378" s="4">
        <f t="shared" si="26"/>
        <v>555971.98226111545</v>
      </c>
      <c r="G378" s="2" t="str">
        <f t="shared" si="27"/>
        <v>Normal</v>
      </c>
    </row>
    <row r="379" spans="1:7" x14ac:dyDescent="0.2">
      <c r="A379">
        <v>324</v>
      </c>
      <c r="B379" s="3">
        <f t="shared" si="28"/>
        <v>509.39527837984429</v>
      </c>
      <c r="C379" s="3">
        <f t="shared" si="29"/>
        <v>139771.7027483744</v>
      </c>
      <c r="D379" s="3">
        <f t="shared" si="25"/>
        <v>559596.2062718774</v>
      </c>
      <c r="E379" s="4">
        <f t="shared" si="26"/>
        <v>557739.94169583661</v>
      </c>
      <c r="G379" s="2" t="str">
        <f t="shared" si="27"/>
        <v>Normal</v>
      </c>
    </row>
    <row r="380" spans="1:7" x14ac:dyDescent="0.2">
      <c r="A380">
        <v>271</v>
      </c>
      <c r="B380" s="3">
        <f t="shared" si="28"/>
        <v>449.79645878488321</v>
      </c>
      <c r="C380" s="3">
        <f t="shared" si="29"/>
        <v>140126.38456128081</v>
      </c>
      <c r="D380" s="3">
        <f t="shared" si="25"/>
        <v>560955.33470390807</v>
      </c>
      <c r="E380" s="4">
        <f t="shared" si="26"/>
        <v>559325.2062718774</v>
      </c>
      <c r="G380" s="2" t="str">
        <f t="shared" si="27"/>
        <v>Normal</v>
      </c>
    </row>
    <row r="381" spans="1:7" x14ac:dyDescent="0.2">
      <c r="A381">
        <v>293</v>
      </c>
      <c r="B381" s="3">
        <f t="shared" si="28"/>
        <v>410.5973440886624</v>
      </c>
      <c r="C381" s="3">
        <f t="shared" si="29"/>
        <v>140441.71717096059</v>
      </c>
      <c r="D381" s="3">
        <f t="shared" si="25"/>
        <v>562177.46602793108</v>
      </c>
      <c r="E381" s="4">
        <f t="shared" si="26"/>
        <v>560662.33470390807</v>
      </c>
      <c r="G381" s="2" t="str">
        <f t="shared" si="27"/>
        <v>Normal</v>
      </c>
    </row>
    <row r="382" spans="1:7" x14ac:dyDescent="0.2">
      <c r="A382">
        <v>1732</v>
      </c>
      <c r="B382" s="3">
        <f t="shared" si="28"/>
        <v>740.94800806649687</v>
      </c>
      <c r="C382" s="3">
        <f t="shared" si="29"/>
        <v>140788.15037822045</v>
      </c>
      <c r="D382" s="3">
        <f t="shared" si="25"/>
        <v>563893.54952094832</v>
      </c>
      <c r="E382" s="4">
        <f t="shared" si="26"/>
        <v>560445.46602793108</v>
      </c>
      <c r="G382" s="2" t="str">
        <f t="shared" si="27"/>
        <v>Normal</v>
      </c>
    </row>
    <row r="383" spans="1:7" x14ac:dyDescent="0.2">
      <c r="A383">
        <v>577</v>
      </c>
      <c r="B383" s="3">
        <f t="shared" si="28"/>
        <v>699.96100604987259</v>
      </c>
      <c r="C383" s="3">
        <f t="shared" si="29"/>
        <v>141311.37028366531</v>
      </c>
      <c r="D383" s="3">
        <f t="shared" si="25"/>
        <v>565945.44214071112</v>
      </c>
      <c r="E383" s="4">
        <f t="shared" si="26"/>
        <v>563316.54952094832</v>
      </c>
      <c r="G383" s="2" t="str">
        <f t="shared" si="27"/>
        <v>Normal</v>
      </c>
    </row>
    <row r="384" spans="1:7" x14ac:dyDescent="0.2">
      <c r="A384">
        <v>645</v>
      </c>
      <c r="B384" s="3">
        <f t="shared" si="28"/>
        <v>686.22075453740445</v>
      </c>
      <c r="C384" s="3">
        <f t="shared" si="29"/>
        <v>141809.64396274896</v>
      </c>
      <c r="D384" s="3">
        <f t="shared" si="25"/>
        <v>567924.79660553322</v>
      </c>
      <c r="E384" s="4">
        <f t="shared" si="26"/>
        <v>565300.44214071112</v>
      </c>
      <c r="G384" s="2" t="str">
        <f t="shared" si="27"/>
        <v>Normal</v>
      </c>
    </row>
    <row r="385" spans="1:7" x14ac:dyDescent="0.2">
      <c r="A385">
        <v>444</v>
      </c>
      <c r="B385" s="3">
        <f t="shared" si="28"/>
        <v>625.66556590305333</v>
      </c>
      <c r="C385" s="3">
        <f t="shared" si="29"/>
        <v>142290.60297206169</v>
      </c>
      <c r="D385" s="3">
        <f t="shared" si="25"/>
        <v>569788.07745414984</v>
      </c>
      <c r="E385" s="4">
        <f t="shared" si="26"/>
        <v>567480.79660553322</v>
      </c>
      <c r="G385" s="2" t="str">
        <f t="shared" si="27"/>
        <v>Normal</v>
      </c>
    </row>
    <row r="386" spans="1:7" x14ac:dyDescent="0.2">
      <c r="A386">
        <v>509</v>
      </c>
      <c r="B386" s="3">
        <f t="shared" si="28"/>
        <v>596.49917442728997</v>
      </c>
      <c r="C386" s="3">
        <f t="shared" si="29"/>
        <v>142733.28722904623</v>
      </c>
      <c r="D386" s="3">
        <f t="shared" si="25"/>
        <v>571529.64809061214</v>
      </c>
      <c r="E386" s="4">
        <f t="shared" si="26"/>
        <v>569279.07745414984</v>
      </c>
      <c r="G386" s="2" t="str">
        <f t="shared" si="27"/>
        <v>Normal</v>
      </c>
    </row>
    <row r="387" spans="1:7" x14ac:dyDescent="0.2">
      <c r="A387">
        <v>803</v>
      </c>
      <c r="B387" s="3">
        <f t="shared" si="28"/>
        <v>648.12438082046742</v>
      </c>
      <c r="C387" s="3">
        <f t="shared" si="29"/>
        <v>143168.04417178466</v>
      </c>
      <c r="D387" s="3">
        <f t="shared" si="25"/>
        <v>573320.30106795905</v>
      </c>
      <c r="E387" s="4">
        <f t="shared" si="26"/>
        <v>570726.64809061214</v>
      </c>
      <c r="G387" s="2" t="str">
        <f t="shared" si="27"/>
        <v>Normal</v>
      </c>
    </row>
    <row r="388" spans="1:7" x14ac:dyDescent="0.2">
      <c r="A388">
        <v>509</v>
      </c>
      <c r="B388" s="3">
        <f t="shared" si="28"/>
        <v>613.34328561535062</v>
      </c>
      <c r="C388" s="3">
        <f t="shared" si="29"/>
        <v>143625.88812883847</v>
      </c>
      <c r="D388" s="3">
        <f t="shared" ref="D388:D451" si="30">IF(G388="Normal",B388+4*C388,D387*2)</f>
        <v>575116.89580096921</v>
      </c>
      <c r="E388" s="4">
        <f t="shared" ref="E388:E451" si="31">IF(G388="Normal",ABS( D387-A388),"" )</f>
        <v>572811.30106795905</v>
      </c>
      <c r="G388" s="2" t="str">
        <f t="shared" ref="G388:G451" si="32">IF(A388&lt;D387,"Normal","Timeout")</f>
        <v>Normal</v>
      </c>
    </row>
    <row r="389" spans="1:7" x14ac:dyDescent="0.2">
      <c r="A389">
        <v>265</v>
      </c>
      <c r="B389" s="3">
        <f t="shared" ref="B389:B452" si="33">IF(G389="Normal",(0.75*B388)+(0.25*A389),B388)</f>
        <v>526.25746421151302</v>
      </c>
      <c r="C389" s="3">
        <f t="shared" ref="C389:C452" si="34">IF(G388="Normal",(0.875*C388)+(ABS(B388-C388)*0.125)+(0.08*(A389)/2)+(0.8*B388),C388)</f>
        <v>144050.49484662883</v>
      </c>
      <c r="D389" s="3">
        <f t="shared" si="30"/>
        <v>576728.23685072688</v>
      </c>
      <c r="E389" s="4">
        <f t="shared" si="31"/>
        <v>574851.89580096921</v>
      </c>
      <c r="G389" s="2" t="str">
        <f t="shared" si="32"/>
        <v>Normal</v>
      </c>
    </row>
    <row r="390" spans="1:7" x14ac:dyDescent="0.2">
      <c r="A390">
        <v>1141</v>
      </c>
      <c r="B390" s="3">
        <f t="shared" si="33"/>
        <v>679.94309815863471</v>
      </c>
      <c r="C390" s="3">
        <f t="shared" si="34"/>
        <v>144451.35863497161</v>
      </c>
      <c r="D390" s="3">
        <f t="shared" si="30"/>
        <v>578485.37763804512</v>
      </c>
      <c r="E390" s="4">
        <f t="shared" si="31"/>
        <v>575587.23685072688</v>
      </c>
      <c r="G390" s="2" t="str">
        <f t="shared" si="32"/>
        <v>Normal</v>
      </c>
    </row>
    <row r="391" spans="1:7" x14ac:dyDescent="0.2">
      <c r="A391">
        <v>708</v>
      </c>
      <c r="B391" s="3">
        <f t="shared" si="33"/>
        <v>686.95732361897603</v>
      </c>
      <c r="C391" s="3">
        <f t="shared" si="34"/>
        <v>144938.64022622869</v>
      </c>
      <c r="D391" s="3">
        <f t="shared" si="30"/>
        <v>580441.51822853368</v>
      </c>
      <c r="E391" s="4">
        <f t="shared" si="31"/>
        <v>577777.37763804512</v>
      </c>
      <c r="G391" s="2" t="str">
        <f t="shared" si="32"/>
        <v>Normal</v>
      </c>
    </row>
    <row r="392" spans="1:7" x14ac:dyDescent="0.2">
      <c r="A392">
        <v>644</v>
      </c>
      <c r="B392" s="3">
        <f t="shared" si="33"/>
        <v>676.21799271423197</v>
      </c>
      <c r="C392" s="3">
        <f t="shared" si="34"/>
        <v>145428.09641967152</v>
      </c>
      <c r="D392" s="3">
        <f t="shared" si="30"/>
        <v>582388.60367140034</v>
      </c>
      <c r="E392" s="4">
        <f t="shared" si="31"/>
        <v>579797.51822853368</v>
      </c>
      <c r="G392" s="2" t="str">
        <f t="shared" si="32"/>
        <v>Normal</v>
      </c>
    </row>
    <row r="393" spans="1:7" x14ac:dyDescent="0.2">
      <c r="A393">
        <v>774</v>
      </c>
      <c r="B393" s="3">
        <f t="shared" si="33"/>
        <v>700.66349453567398</v>
      </c>
      <c r="C393" s="3">
        <f t="shared" si="34"/>
        <v>145915.5035647536</v>
      </c>
      <c r="D393" s="3">
        <f t="shared" si="30"/>
        <v>584362.67775355012</v>
      </c>
      <c r="E393" s="4">
        <f t="shared" si="31"/>
        <v>581614.60367140034</v>
      </c>
      <c r="G393" s="2" t="str">
        <f t="shared" si="32"/>
        <v>Normal</v>
      </c>
    </row>
    <row r="394" spans="1:7" x14ac:dyDescent="0.2">
      <c r="A394">
        <v>954</v>
      </c>
      <c r="B394" s="3">
        <f t="shared" si="33"/>
        <v>763.99762090175545</v>
      </c>
      <c r="C394" s="3">
        <f t="shared" si="34"/>
        <v>146426.61142356516</v>
      </c>
      <c r="D394" s="3">
        <f t="shared" si="30"/>
        <v>586470.44331516244</v>
      </c>
      <c r="E394" s="4">
        <f t="shared" si="31"/>
        <v>583408.67775355012</v>
      </c>
      <c r="G394" s="2" t="str">
        <f t="shared" si="32"/>
        <v>Normal</v>
      </c>
    </row>
    <row r="395" spans="1:7" x14ac:dyDescent="0.2">
      <c r="A395">
        <v>372</v>
      </c>
      <c r="B395" s="3">
        <f t="shared" si="33"/>
        <v>665.99821567631659</v>
      </c>
      <c r="C395" s="3">
        <f t="shared" si="34"/>
        <v>146957.18981767385</v>
      </c>
      <c r="D395" s="3">
        <f t="shared" si="30"/>
        <v>588494.75748637167</v>
      </c>
      <c r="E395" s="4">
        <f t="shared" si="31"/>
        <v>586098.44331516244</v>
      </c>
      <c r="G395" s="2" t="str">
        <f t="shared" si="32"/>
        <v>Normal</v>
      </c>
    </row>
    <row r="396" spans="1:7" x14ac:dyDescent="0.2">
      <c r="A396">
        <v>893</v>
      </c>
      <c r="B396" s="3">
        <f t="shared" si="33"/>
        <v>722.74866175723741</v>
      </c>
      <c r="C396" s="3">
        <f t="shared" si="34"/>
        <v>147442.45861325535</v>
      </c>
      <c r="D396" s="3">
        <f t="shared" si="30"/>
        <v>590492.58311477862</v>
      </c>
      <c r="E396" s="4">
        <f t="shared" si="31"/>
        <v>587601.75748637167</v>
      </c>
      <c r="G396" s="2" t="str">
        <f t="shared" si="32"/>
        <v>Normal</v>
      </c>
    </row>
    <row r="397" spans="1:7" x14ac:dyDescent="0.2">
      <c r="A397">
        <v>904</v>
      </c>
      <c r="B397" s="3">
        <f t="shared" si="33"/>
        <v>768.061496317928</v>
      </c>
      <c r="C397" s="3">
        <f t="shared" si="34"/>
        <v>147966.4739599415</v>
      </c>
      <c r="D397" s="3">
        <f t="shared" si="30"/>
        <v>592633.95733608399</v>
      </c>
      <c r="E397" s="4">
        <f t="shared" si="31"/>
        <v>589588.58311477862</v>
      </c>
      <c r="G397" s="2" t="str">
        <f t="shared" si="32"/>
        <v>Normal</v>
      </c>
    </row>
    <row r="398" spans="1:7" x14ac:dyDescent="0.2">
      <c r="A398">
        <v>783</v>
      </c>
      <c r="B398" s="3">
        <f t="shared" si="33"/>
        <v>771.79612223844606</v>
      </c>
      <c r="C398" s="3">
        <f t="shared" si="34"/>
        <v>148516.2354699561</v>
      </c>
      <c r="D398" s="3">
        <f t="shared" si="30"/>
        <v>594836.73800206278</v>
      </c>
      <c r="E398" s="4">
        <f t="shared" si="31"/>
        <v>591850.95733608399</v>
      </c>
      <c r="G398" s="2" t="str">
        <f t="shared" si="32"/>
        <v>Normal</v>
      </c>
    </row>
    <row r="399" spans="1:7" x14ac:dyDescent="0.2">
      <c r="A399">
        <v>230</v>
      </c>
      <c r="B399" s="3">
        <f t="shared" si="33"/>
        <v>636.34709167883454</v>
      </c>
      <c r="C399" s="3">
        <f t="shared" si="34"/>
        <v>149046.39785246705</v>
      </c>
      <c r="D399" s="3">
        <f t="shared" si="30"/>
        <v>596821.93850154709</v>
      </c>
      <c r="E399" s="4">
        <f t="shared" si="31"/>
        <v>594606.73800206278</v>
      </c>
      <c r="G399" s="2" t="str">
        <f t="shared" si="32"/>
        <v>Normal</v>
      </c>
    </row>
    <row r="400" spans="1:7" x14ac:dyDescent="0.2">
      <c r="A400">
        <v>256</v>
      </c>
      <c r="B400" s="3">
        <f t="shared" si="33"/>
        <v>541.26031875912588</v>
      </c>
      <c r="C400" s="3">
        <f t="shared" si="34"/>
        <v>149486.17213935027</v>
      </c>
      <c r="D400" s="3">
        <f t="shared" si="30"/>
        <v>598485.9488761602</v>
      </c>
      <c r="E400" s="4">
        <f t="shared" si="31"/>
        <v>596565.93850154709</v>
      </c>
      <c r="G400" s="2" t="str">
        <f t="shared" si="32"/>
        <v>Normal</v>
      </c>
    </row>
    <row r="401" spans="1:7" x14ac:dyDescent="0.2">
      <c r="A401">
        <v>837</v>
      </c>
      <c r="B401" s="3">
        <f t="shared" si="33"/>
        <v>615.19523906934444</v>
      </c>
      <c r="C401" s="3">
        <f t="shared" si="34"/>
        <v>149885.00285451268</v>
      </c>
      <c r="D401" s="3">
        <f t="shared" si="30"/>
        <v>600155.20665712003</v>
      </c>
      <c r="E401" s="4">
        <f t="shared" si="31"/>
        <v>597648.9488761602</v>
      </c>
      <c r="G401" s="2" t="str">
        <f t="shared" si="32"/>
        <v>Normal</v>
      </c>
    </row>
    <row r="402" spans="1:7" x14ac:dyDescent="0.2">
      <c r="A402">
        <v>978</v>
      </c>
      <c r="B402" s="3">
        <f t="shared" si="33"/>
        <v>705.8964293020083</v>
      </c>
      <c r="C402" s="3">
        <f t="shared" si="34"/>
        <v>150339.37964088449</v>
      </c>
      <c r="D402" s="3">
        <f t="shared" si="30"/>
        <v>602063.41499284003</v>
      </c>
      <c r="E402" s="4">
        <f t="shared" si="31"/>
        <v>599177.20665712003</v>
      </c>
      <c r="G402" s="2" t="str">
        <f t="shared" si="32"/>
        <v>Normal</v>
      </c>
    </row>
    <row r="403" spans="1:7" x14ac:dyDescent="0.2">
      <c r="A403">
        <v>2931</v>
      </c>
      <c r="B403" s="3">
        <f t="shared" si="33"/>
        <v>1262.1723219765063</v>
      </c>
      <c r="C403" s="3">
        <f t="shared" si="34"/>
        <v>150933.09973066335</v>
      </c>
      <c r="D403" s="3">
        <f t="shared" si="30"/>
        <v>604994.57124462991</v>
      </c>
      <c r="E403" s="4">
        <f t="shared" si="31"/>
        <v>599132.41499284003</v>
      </c>
      <c r="G403" s="2" t="str">
        <f t="shared" si="32"/>
        <v>Normal</v>
      </c>
    </row>
    <row r="404" spans="1:7" x14ac:dyDescent="0.2">
      <c r="A404">
        <v>1932</v>
      </c>
      <c r="B404" s="3">
        <f t="shared" si="33"/>
        <v>1429.6292414823797</v>
      </c>
      <c r="C404" s="3">
        <f t="shared" si="34"/>
        <v>151862.34604799747</v>
      </c>
      <c r="D404" s="3">
        <f t="shared" si="30"/>
        <v>608879.01343347225</v>
      </c>
      <c r="E404" s="4">
        <f t="shared" si="31"/>
        <v>603062.57124462991</v>
      </c>
      <c r="G404" s="2" t="str">
        <f t="shared" si="32"/>
        <v>Normal</v>
      </c>
    </row>
    <row r="405" spans="1:7" x14ac:dyDescent="0.2">
      <c r="A405">
        <v>1032</v>
      </c>
      <c r="B405" s="3">
        <f t="shared" si="33"/>
        <v>1330.2219311117847</v>
      </c>
      <c r="C405" s="3">
        <f t="shared" si="34"/>
        <v>152868.62578599807</v>
      </c>
      <c r="D405" s="3">
        <f t="shared" si="30"/>
        <v>612804.72507510404</v>
      </c>
      <c r="E405" s="4">
        <f t="shared" si="31"/>
        <v>607847.01343347225</v>
      </c>
      <c r="G405" s="2" t="str">
        <f t="shared" si="32"/>
        <v>Normal</v>
      </c>
    </row>
    <row r="406" spans="1:7" x14ac:dyDescent="0.2">
      <c r="A406">
        <v>1980</v>
      </c>
      <c r="B406" s="3">
        <f t="shared" si="33"/>
        <v>1492.6664483338386</v>
      </c>
      <c r="C406" s="3">
        <f t="shared" si="34"/>
        <v>153845.72558949853</v>
      </c>
      <c r="D406" s="3">
        <f t="shared" si="30"/>
        <v>616875.568806328</v>
      </c>
      <c r="E406" s="4">
        <f t="shared" si="31"/>
        <v>610824.72507510404</v>
      </c>
      <c r="G406" s="2" t="str">
        <f t="shared" si="32"/>
        <v>Normal</v>
      </c>
    </row>
    <row r="407" spans="1:7" x14ac:dyDescent="0.2">
      <c r="A407">
        <v>1722</v>
      </c>
      <c r="B407" s="3">
        <f t="shared" si="33"/>
        <v>1549.9998362503788</v>
      </c>
      <c r="C407" s="3">
        <f t="shared" si="34"/>
        <v>154922.15544212388</v>
      </c>
      <c r="D407" s="3">
        <f t="shared" si="30"/>
        <v>621238.62160474586</v>
      </c>
      <c r="E407" s="4">
        <f t="shared" si="31"/>
        <v>615153.568806328</v>
      </c>
      <c r="G407" s="2" t="str">
        <f t="shared" si="32"/>
        <v>Normal</v>
      </c>
    </row>
    <row r="408" spans="1:7" x14ac:dyDescent="0.2">
      <c r="A408">
        <v>942</v>
      </c>
      <c r="B408" s="3">
        <f t="shared" si="33"/>
        <v>1397.999877187784</v>
      </c>
      <c r="C408" s="3">
        <f t="shared" si="34"/>
        <v>156006.08533159291</v>
      </c>
      <c r="D408" s="3">
        <f t="shared" si="30"/>
        <v>625422.34120355942</v>
      </c>
      <c r="E408" s="4">
        <f t="shared" si="31"/>
        <v>620296.62160474586</v>
      </c>
      <c r="G408" s="2" t="str">
        <f t="shared" si="32"/>
        <v>Normal</v>
      </c>
    </row>
    <row r="409" spans="1:7" x14ac:dyDescent="0.2">
      <c r="A409">
        <v>519</v>
      </c>
      <c r="B409" s="3">
        <f t="shared" si="33"/>
        <v>1178.2499078908381</v>
      </c>
      <c r="C409" s="3">
        <f t="shared" si="34"/>
        <v>156970.49524869467</v>
      </c>
      <c r="D409" s="3">
        <f t="shared" si="30"/>
        <v>629060.23090266949</v>
      </c>
      <c r="E409" s="4">
        <f t="shared" si="31"/>
        <v>624903.34120355942</v>
      </c>
      <c r="G409" s="2" t="str">
        <f t="shared" si="32"/>
        <v>Normal</v>
      </c>
    </row>
    <row r="410" spans="1:7" x14ac:dyDescent="0.2">
      <c r="A410">
        <v>1012</v>
      </c>
      <c r="B410" s="3">
        <f t="shared" si="33"/>
        <v>1136.6874309181285</v>
      </c>
      <c r="C410" s="3">
        <f t="shared" si="34"/>
        <v>157806.29393652099</v>
      </c>
      <c r="D410" s="3">
        <f t="shared" si="30"/>
        <v>632361.86317700206</v>
      </c>
      <c r="E410" s="4">
        <f t="shared" si="31"/>
        <v>628048.23090266949</v>
      </c>
      <c r="G410" s="2" t="str">
        <f t="shared" si="32"/>
        <v>Normal</v>
      </c>
    </row>
    <row r="411" spans="1:7" x14ac:dyDescent="0.2">
      <c r="A411">
        <v>933</v>
      </c>
      <c r="B411" s="3">
        <f t="shared" si="33"/>
        <v>1085.7655731885964</v>
      </c>
      <c r="C411" s="3">
        <f t="shared" si="34"/>
        <v>158610.87795239073</v>
      </c>
      <c r="D411" s="3">
        <f t="shared" si="30"/>
        <v>635529.27738275146</v>
      </c>
      <c r="E411" s="4">
        <f t="shared" si="31"/>
        <v>631428.86317700206</v>
      </c>
      <c r="G411" s="2" t="str">
        <f t="shared" si="32"/>
        <v>Normal</v>
      </c>
    </row>
    <row r="412" spans="1:7" x14ac:dyDescent="0.2">
      <c r="A412">
        <v>998</v>
      </c>
      <c r="B412" s="3">
        <f t="shared" si="33"/>
        <v>1063.8241798914473</v>
      </c>
      <c r="C412" s="3">
        <f t="shared" si="34"/>
        <v>159383.68971429302</v>
      </c>
      <c r="D412" s="3">
        <f t="shared" si="30"/>
        <v>638598.5830370636</v>
      </c>
      <c r="E412" s="4">
        <f t="shared" si="31"/>
        <v>634531.27738275146</v>
      </c>
      <c r="G412" s="2" t="str">
        <f t="shared" si="32"/>
        <v>Normal</v>
      </c>
    </row>
    <row r="413" spans="1:7" x14ac:dyDescent="0.2">
      <c r="A413">
        <v>918</v>
      </c>
      <c r="B413" s="3">
        <f t="shared" si="33"/>
        <v>1027.3681349185854</v>
      </c>
      <c r="C413" s="3">
        <f t="shared" si="34"/>
        <v>160138.49103571975</v>
      </c>
      <c r="D413" s="3">
        <f t="shared" si="30"/>
        <v>641581.33227779763</v>
      </c>
      <c r="E413" s="4">
        <f t="shared" si="31"/>
        <v>637680.5830370636</v>
      </c>
      <c r="G413" s="2" t="str">
        <f t="shared" si="32"/>
        <v>Normal</v>
      </c>
    </row>
    <row r="414" spans="1:7" x14ac:dyDescent="0.2">
      <c r="A414">
        <v>1515</v>
      </c>
      <c r="B414" s="3">
        <f t="shared" si="33"/>
        <v>1149.276101188939</v>
      </c>
      <c r="C414" s="3">
        <f t="shared" si="34"/>
        <v>160892.56452678979</v>
      </c>
      <c r="D414" s="3">
        <f t="shared" si="30"/>
        <v>644719.53420834814</v>
      </c>
      <c r="E414" s="4">
        <f t="shared" si="31"/>
        <v>640066.33227779763</v>
      </c>
      <c r="G414" s="2" t="str">
        <f t="shared" si="32"/>
        <v>Normal</v>
      </c>
    </row>
    <row r="415" spans="1:7" x14ac:dyDescent="0.2">
      <c r="A415">
        <v>1081</v>
      </c>
      <c r="B415" s="3">
        <f t="shared" si="33"/>
        <v>1132.2070758917043</v>
      </c>
      <c r="C415" s="3">
        <f t="shared" si="34"/>
        <v>161711.56589509232</v>
      </c>
      <c r="D415" s="3">
        <f t="shared" si="30"/>
        <v>647978.47065626096</v>
      </c>
      <c r="E415" s="4">
        <f t="shared" si="31"/>
        <v>643638.53420834814</v>
      </c>
      <c r="G415" s="2" t="str">
        <f t="shared" si="32"/>
        <v>Normal</v>
      </c>
    </row>
    <row r="416" spans="1:7" x14ac:dyDescent="0.2">
      <c r="A416">
        <v>1106</v>
      </c>
      <c r="B416" s="3">
        <f t="shared" si="33"/>
        <v>1125.6553069187783</v>
      </c>
      <c r="C416" s="3">
        <f t="shared" si="34"/>
        <v>162520.04567131924</v>
      </c>
      <c r="D416" s="3">
        <f t="shared" si="30"/>
        <v>651205.83799219574</v>
      </c>
      <c r="E416" s="4">
        <f t="shared" si="31"/>
        <v>646872.47065626096</v>
      </c>
      <c r="G416" s="2" t="str">
        <f t="shared" si="32"/>
        <v>Normal</v>
      </c>
    </row>
    <row r="417" spans="1:7" x14ac:dyDescent="0.2">
      <c r="A417">
        <v>956</v>
      </c>
      <c r="B417" s="3">
        <f t="shared" si="33"/>
        <v>1083.2414801890836</v>
      </c>
      <c r="C417" s="3">
        <f t="shared" si="34"/>
        <v>163318.10300348944</v>
      </c>
      <c r="D417" s="3">
        <f t="shared" si="30"/>
        <v>654355.65349414677</v>
      </c>
      <c r="E417" s="4">
        <f t="shared" si="31"/>
        <v>650249.83799219574</v>
      </c>
      <c r="G417" s="2" t="str">
        <f t="shared" si="32"/>
        <v>Normal</v>
      </c>
    </row>
    <row r="418" spans="1:7" x14ac:dyDescent="0.2">
      <c r="A418">
        <v>774</v>
      </c>
      <c r="B418" s="3">
        <f t="shared" si="33"/>
        <v>1005.9311101418127</v>
      </c>
      <c r="C418" s="3">
        <f t="shared" si="34"/>
        <v>164080.25100261709</v>
      </c>
      <c r="D418" s="3">
        <f t="shared" si="30"/>
        <v>657326.93512061017</v>
      </c>
      <c r="E418" s="4">
        <f t="shared" si="31"/>
        <v>653581.65349414677</v>
      </c>
      <c r="G418" s="2" t="str">
        <f t="shared" si="32"/>
        <v>Normal</v>
      </c>
    </row>
    <row r="419" spans="1:7" x14ac:dyDescent="0.2">
      <c r="A419">
        <v>876</v>
      </c>
      <c r="B419" s="3">
        <f t="shared" si="33"/>
        <v>973.4483326063596</v>
      </c>
      <c r="C419" s="3">
        <f t="shared" si="34"/>
        <v>164794.29450196284</v>
      </c>
      <c r="D419" s="3">
        <f t="shared" si="30"/>
        <v>660150.6263404577</v>
      </c>
      <c r="E419" s="4">
        <f t="shared" si="31"/>
        <v>656450.93512061017</v>
      </c>
      <c r="G419" s="2" t="str">
        <f t="shared" si="32"/>
        <v>Normal</v>
      </c>
    </row>
    <row r="420" spans="1:7" x14ac:dyDescent="0.2">
      <c r="A420">
        <v>713</v>
      </c>
      <c r="B420" s="3">
        <f t="shared" si="33"/>
        <v>908.3362494547697</v>
      </c>
      <c r="C420" s="3">
        <f t="shared" si="34"/>
        <v>165479.89212647211</v>
      </c>
      <c r="D420" s="3">
        <f t="shared" si="30"/>
        <v>662827.90475534322</v>
      </c>
      <c r="E420" s="4">
        <f t="shared" si="31"/>
        <v>659437.6263404577</v>
      </c>
      <c r="G420" s="2" t="str">
        <f t="shared" si="32"/>
        <v>Normal</v>
      </c>
    </row>
    <row r="421" spans="1:7" x14ac:dyDescent="0.2">
      <c r="A421">
        <v>644</v>
      </c>
      <c r="B421" s="3">
        <f t="shared" si="33"/>
        <v>842.2521870910773</v>
      </c>
      <c r="C421" s="3">
        <f t="shared" si="34"/>
        <v>166118.77909485408</v>
      </c>
      <c r="D421" s="3">
        <f t="shared" si="30"/>
        <v>665317.36856650736</v>
      </c>
      <c r="E421" s="4">
        <f t="shared" si="31"/>
        <v>662183.90475534322</v>
      </c>
      <c r="G421" s="2" t="str">
        <f t="shared" si="32"/>
        <v>Normal</v>
      </c>
    </row>
    <row r="422" spans="1:7" x14ac:dyDescent="0.2">
      <c r="A422">
        <v>305</v>
      </c>
      <c r="B422" s="3">
        <f t="shared" si="33"/>
        <v>707.93914031830798</v>
      </c>
      <c r="C422" s="3">
        <f t="shared" si="34"/>
        <v>166699.49932114055</v>
      </c>
      <c r="D422" s="3">
        <f t="shared" si="30"/>
        <v>667505.93642488052</v>
      </c>
      <c r="E422" s="4">
        <f t="shared" si="31"/>
        <v>665012.36856650736</v>
      </c>
      <c r="G422" s="2" t="str">
        <f t="shared" si="32"/>
        <v>Normal</v>
      </c>
    </row>
    <row r="423" spans="1:7" x14ac:dyDescent="0.2">
      <c r="A423">
        <v>806</v>
      </c>
      <c r="B423" s="3">
        <f t="shared" si="33"/>
        <v>732.45435523873095</v>
      </c>
      <c r="C423" s="3">
        <f t="shared" si="34"/>
        <v>167209.59824085538</v>
      </c>
      <c r="D423" s="3">
        <f t="shared" si="30"/>
        <v>669570.84731866024</v>
      </c>
      <c r="E423" s="4">
        <f t="shared" si="31"/>
        <v>666699.93642488052</v>
      </c>
      <c r="G423" s="2" t="str">
        <f t="shared" si="32"/>
        <v>Normal</v>
      </c>
    </row>
    <row r="424" spans="1:7" x14ac:dyDescent="0.2">
      <c r="A424">
        <v>731</v>
      </c>
      <c r="B424" s="3">
        <f t="shared" si="33"/>
        <v>732.09076642904824</v>
      </c>
      <c r="C424" s="3">
        <f t="shared" si="34"/>
        <v>167733.24493064152</v>
      </c>
      <c r="D424" s="3">
        <f t="shared" si="30"/>
        <v>671665.07048899517</v>
      </c>
      <c r="E424" s="4">
        <f t="shared" si="31"/>
        <v>668839.84731866024</v>
      </c>
      <c r="G424" s="2" t="str">
        <f t="shared" si="32"/>
        <v>Normal</v>
      </c>
    </row>
    <row r="425" spans="1:7" x14ac:dyDescent="0.2">
      <c r="A425">
        <v>740</v>
      </c>
      <c r="B425" s="3">
        <f t="shared" si="33"/>
        <v>734.06807482178624</v>
      </c>
      <c r="C425" s="3">
        <f t="shared" si="34"/>
        <v>168257.00619798116</v>
      </c>
      <c r="D425" s="3">
        <f t="shared" si="30"/>
        <v>673762.09286674648</v>
      </c>
      <c r="E425" s="4">
        <f t="shared" si="31"/>
        <v>670925.07048899517</v>
      </c>
      <c r="G425" s="2" t="str">
        <f t="shared" si="32"/>
        <v>Normal</v>
      </c>
    </row>
    <row r="426" spans="1:7" x14ac:dyDescent="0.2">
      <c r="A426">
        <v>619</v>
      </c>
      <c r="B426" s="3">
        <f t="shared" si="33"/>
        <v>705.30105611633962</v>
      </c>
      <c r="C426" s="3">
        <f t="shared" si="34"/>
        <v>168777.26214848587</v>
      </c>
      <c r="D426" s="3">
        <f t="shared" si="30"/>
        <v>675814.34965005983</v>
      </c>
      <c r="E426" s="4">
        <f t="shared" si="31"/>
        <v>673143.09286674648</v>
      </c>
      <c r="G426" s="2" t="str">
        <f t="shared" si="32"/>
        <v>Normal</v>
      </c>
    </row>
    <row r="427" spans="1:7" x14ac:dyDescent="0.2">
      <c r="A427">
        <v>1620</v>
      </c>
      <c r="B427" s="3">
        <f t="shared" si="33"/>
        <v>933.97579208725472</v>
      </c>
      <c r="C427" s="3">
        <f t="shared" si="34"/>
        <v>169318.14036136438</v>
      </c>
      <c r="D427" s="3">
        <f t="shared" si="30"/>
        <v>678206.53723754478</v>
      </c>
      <c r="E427" s="4">
        <f t="shared" si="31"/>
        <v>674194.34965005983</v>
      </c>
      <c r="G427" s="2" t="str">
        <f t="shared" si="32"/>
        <v>Normal</v>
      </c>
    </row>
    <row r="428" spans="1:7" x14ac:dyDescent="0.2">
      <c r="A428">
        <v>930</v>
      </c>
      <c r="B428" s="3">
        <f t="shared" si="33"/>
        <v>932.98184406544101</v>
      </c>
      <c r="C428" s="3">
        <f t="shared" si="34"/>
        <v>169985.77402102327</v>
      </c>
      <c r="D428" s="3">
        <f t="shared" si="30"/>
        <v>680876.07792815857</v>
      </c>
      <c r="E428" s="4">
        <f t="shared" si="31"/>
        <v>677276.53723754478</v>
      </c>
      <c r="G428" s="2" t="str">
        <f t="shared" si="32"/>
        <v>Normal</v>
      </c>
    </row>
    <row r="429" spans="1:7" x14ac:dyDescent="0.2">
      <c r="A429">
        <v>431</v>
      </c>
      <c r="B429" s="3">
        <f t="shared" si="33"/>
        <v>807.48638304908081</v>
      </c>
      <c r="C429" s="3">
        <f t="shared" si="34"/>
        <v>170632.77676576743</v>
      </c>
      <c r="D429" s="3">
        <f t="shared" si="30"/>
        <v>683338.59344611876</v>
      </c>
      <c r="E429" s="4">
        <f t="shared" si="31"/>
        <v>680445.07792815857</v>
      </c>
      <c r="G429" s="2" t="str">
        <f t="shared" si="32"/>
        <v>Normal</v>
      </c>
    </row>
    <row r="430" spans="1:7" x14ac:dyDescent="0.2">
      <c r="A430">
        <v>910</v>
      </c>
      <c r="B430" s="3">
        <f t="shared" si="33"/>
        <v>833.11478728681061</v>
      </c>
      <c r="C430" s="3">
        <f t="shared" si="34"/>
        <v>171214.23007432555</v>
      </c>
      <c r="D430" s="3">
        <f t="shared" si="30"/>
        <v>685690.03508458904</v>
      </c>
      <c r="E430" s="4">
        <f t="shared" si="31"/>
        <v>682428.59344611876</v>
      </c>
      <c r="G430" s="2" t="str">
        <f t="shared" si="32"/>
        <v>Normal</v>
      </c>
    </row>
    <row r="431" spans="1:7" x14ac:dyDescent="0.2">
      <c r="A431">
        <v>1998</v>
      </c>
      <c r="B431" s="3">
        <f t="shared" si="33"/>
        <v>1124.3360904651081</v>
      </c>
      <c r="C431" s="3">
        <f t="shared" si="34"/>
        <v>171856.50255574414</v>
      </c>
      <c r="D431" s="3">
        <f t="shared" si="30"/>
        <v>688550.34631344164</v>
      </c>
      <c r="E431" s="4">
        <f t="shared" si="31"/>
        <v>683692.03508458904</v>
      </c>
      <c r="G431" s="2" t="str">
        <f t="shared" si="32"/>
        <v>Normal</v>
      </c>
    </row>
    <row r="432" spans="1:7" x14ac:dyDescent="0.2">
      <c r="A432">
        <v>997</v>
      </c>
      <c r="B432" s="3">
        <f t="shared" si="33"/>
        <v>1092.5020678488311</v>
      </c>
      <c r="C432" s="3">
        <f t="shared" si="34"/>
        <v>172655.30941680807</v>
      </c>
      <c r="D432" s="3">
        <f t="shared" si="30"/>
        <v>691713.73973508109</v>
      </c>
      <c r="E432" s="4">
        <f t="shared" si="31"/>
        <v>687553.34631344164</v>
      </c>
      <c r="G432" s="2" t="str">
        <f t="shared" si="32"/>
        <v>Normal</v>
      </c>
    </row>
    <row r="433" spans="1:7" x14ac:dyDescent="0.2">
      <c r="A433">
        <v>1701</v>
      </c>
      <c r="B433" s="3">
        <f t="shared" si="33"/>
        <v>1244.6265508866234</v>
      </c>
      <c r="C433" s="3">
        <f t="shared" si="34"/>
        <v>173460.78831260602</v>
      </c>
      <c r="D433" s="3">
        <f t="shared" si="30"/>
        <v>695087.77980131074</v>
      </c>
      <c r="E433" s="4">
        <f t="shared" si="31"/>
        <v>690012.73973508109</v>
      </c>
      <c r="G433" s="2" t="str">
        <f t="shared" si="32"/>
        <v>Normal</v>
      </c>
    </row>
    <row r="434" spans="1:7" x14ac:dyDescent="0.2">
      <c r="A434">
        <v>383</v>
      </c>
      <c r="B434" s="3">
        <f t="shared" si="33"/>
        <v>1029.2199131649675</v>
      </c>
      <c r="C434" s="3">
        <f t="shared" si="34"/>
        <v>174316.23123445449</v>
      </c>
      <c r="D434" s="3">
        <f t="shared" si="30"/>
        <v>698294.14485098294</v>
      </c>
      <c r="E434" s="4">
        <f t="shared" si="31"/>
        <v>694704.77980131074</v>
      </c>
      <c r="G434" s="2" t="str">
        <f t="shared" si="32"/>
        <v>Normal</v>
      </c>
    </row>
    <row r="435" spans="1:7" x14ac:dyDescent="0.2">
      <c r="A435">
        <v>1952</v>
      </c>
      <c r="B435" s="3">
        <f t="shared" si="33"/>
        <v>1259.9149348737255</v>
      </c>
      <c r="C435" s="3">
        <f t="shared" si="34"/>
        <v>175089.03467584081</v>
      </c>
      <c r="D435" s="3">
        <f t="shared" si="30"/>
        <v>701616.05363823695</v>
      </c>
      <c r="E435" s="4">
        <f t="shared" si="31"/>
        <v>696342.14485098294</v>
      </c>
      <c r="G435" s="2" t="str">
        <f t="shared" si="32"/>
        <v>Normal</v>
      </c>
    </row>
    <row r="436" spans="1:7" x14ac:dyDescent="0.2">
      <c r="A436">
        <v>1936</v>
      </c>
      <c r="B436" s="3">
        <f t="shared" si="33"/>
        <v>1428.9362011552942</v>
      </c>
      <c r="C436" s="3">
        <f t="shared" si="34"/>
        <v>176016.91725688061</v>
      </c>
      <c r="D436" s="3">
        <f t="shared" si="30"/>
        <v>705496.60522867774</v>
      </c>
      <c r="E436" s="4">
        <f t="shared" si="31"/>
        <v>699680.05363823695</v>
      </c>
      <c r="G436" s="2" t="str">
        <f t="shared" si="32"/>
        <v>Normal</v>
      </c>
    </row>
    <row r="437" spans="1:7" x14ac:dyDescent="0.2">
      <c r="A437">
        <v>1772</v>
      </c>
      <c r="B437" s="3">
        <f t="shared" si="33"/>
        <v>1514.7021508664707</v>
      </c>
      <c r="C437" s="3">
        <f t="shared" si="34"/>
        <v>177052.32919266046</v>
      </c>
      <c r="D437" s="3">
        <f t="shared" si="30"/>
        <v>709724.01892150834</v>
      </c>
      <c r="E437" s="4">
        <f t="shared" si="31"/>
        <v>703724.60522867774</v>
      </c>
      <c r="G437" s="2" t="str">
        <f t="shared" si="32"/>
        <v>Normal</v>
      </c>
    </row>
    <row r="438" spans="1:7" x14ac:dyDescent="0.2">
      <c r="A438">
        <v>772</v>
      </c>
      <c r="B438" s="3">
        <f t="shared" si="33"/>
        <v>1329.0266131498529</v>
      </c>
      <c r="C438" s="3">
        <f t="shared" si="34"/>
        <v>178105.63314449531</v>
      </c>
      <c r="D438" s="3">
        <f t="shared" si="30"/>
        <v>713751.55919113115</v>
      </c>
      <c r="E438" s="4">
        <f t="shared" si="31"/>
        <v>708952.01892150834</v>
      </c>
      <c r="G438" s="2" t="str">
        <f t="shared" si="32"/>
        <v>Normal</v>
      </c>
    </row>
    <row r="439" spans="1:7" x14ac:dyDescent="0.2">
      <c r="A439">
        <v>387</v>
      </c>
      <c r="B439" s="3">
        <f t="shared" si="33"/>
        <v>1093.5199598623897</v>
      </c>
      <c r="C439" s="3">
        <f t="shared" si="34"/>
        <v>179018.20610837147</v>
      </c>
      <c r="D439" s="3">
        <f t="shared" si="30"/>
        <v>717166.3443933482</v>
      </c>
      <c r="E439" s="4">
        <f t="shared" si="31"/>
        <v>713364.55919113115</v>
      </c>
      <c r="G439" s="2" t="str">
        <f t="shared" si="32"/>
        <v>Normal</v>
      </c>
    </row>
    <row r="440" spans="1:7" x14ac:dyDescent="0.2">
      <c r="A440">
        <v>411</v>
      </c>
      <c r="B440" s="3">
        <f t="shared" si="33"/>
        <v>922.88996989679231</v>
      </c>
      <c r="C440" s="3">
        <f t="shared" si="34"/>
        <v>179772.77208127858</v>
      </c>
      <c r="D440" s="3">
        <f t="shared" si="30"/>
        <v>720013.9782950111</v>
      </c>
      <c r="E440" s="4">
        <f t="shared" si="31"/>
        <v>716755.3443933482</v>
      </c>
      <c r="G440" s="2" t="str">
        <f t="shared" si="32"/>
        <v>Normal</v>
      </c>
    </row>
    <row r="441" spans="1:7" x14ac:dyDescent="0.2">
      <c r="A441">
        <v>442</v>
      </c>
      <c r="B441" s="3">
        <f t="shared" si="33"/>
        <v>802.66747742259417</v>
      </c>
      <c r="C441" s="3">
        <f t="shared" si="34"/>
        <v>180413.40281095891</v>
      </c>
      <c r="D441" s="3">
        <f t="shared" si="30"/>
        <v>722456.27872125828</v>
      </c>
      <c r="E441" s="4">
        <f t="shared" si="31"/>
        <v>719571.9782950111</v>
      </c>
      <c r="G441" s="2" t="str">
        <f t="shared" si="32"/>
        <v>Normal</v>
      </c>
    </row>
    <row r="442" spans="1:7" x14ac:dyDescent="0.2">
      <c r="A442">
        <v>262</v>
      </c>
      <c r="B442" s="3">
        <f t="shared" si="33"/>
        <v>667.50060806694569</v>
      </c>
      <c r="C442" s="3">
        <f t="shared" si="34"/>
        <v>180965.68335821916</v>
      </c>
      <c r="D442" s="3">
        <f t="shared" si="30"/>
        <v>724530.23404094356</v>
      </c>
      <c r="E442" s="4">
        <f t="shared" si="31"/>
        <v>722194.27872125828</v>
      </c>
      <c r="G442" s="2" t="str">
        <f t="shared" si="32"/>
        <v>Normal</v>
      </c>
    </row>
    <row r="443" spans="1:7" x14ac:dyDescent="0.2">
      <c r="A443">
        <v>285</v>
      </c>
      <c r="B443" s="3">
        <f t="shared" si="33"/>
        <v>571.87545605020932</v>
      </c>
      <c r="C443" s="3">
        <f t="shared" si="34"/>
        <v>181427.64626866434</v>
      </c>
      <c r="D443" s="3">
        <f t="shared" si="30"/>
        <v>726282.4605307075</v>
      </c>
      <c r="E443" s="4">
        <f t="shared" si="31"/>
        <v>724245.23404094356</v>
      </c>
      <c r="G443" s="2" t="str">
        <f t="shared" si="32"/>
        <v>Normal</v>
      </c>
    </row>
    <row r="444" spans="1:7" x14ac:dyDescent="0.2">
      <c r="A444">
        <v>310</v>
      </c>
      <c r="B444" s="3">
        <f t="shared" si="33"/>
        <v>506.40659203765699</v>
      </c>
      <c r="C444" s="3">
        <f t="shared" si="34"/>
        <v>181826.06220149822</v>
      </c>
      <c r="D444" s="3">
        <f t="shared" si="30"/>
        <v>727810.65539803053</v>
      </c>
      <c r="E444" s="4">
        <f t="shared" si="31"/>
        <v>725972.4605307075</v>
      </c>
      <c r="G444" s="2" t="str">
        <f t="shared" si="32"/>
        <v>Normal</v>
      </c>
    </row>
    <row r="445" spans="1:7" x14ac:dyDescent="0.2">
      <c r="A445">
        <v>331</v>
      </c>
      <c r="B445" s="3">
        <f t="shared" si="33"/>
        <v>462.55494402824274</v>
      </c>
      <c r="C445" s="3">
        <f t="shared" si="34"/>
        <v>182181.12665112363</v>
      </c>
      <c r="D445" s="3">
        <f t="shared" si="30"/>
        <v>729187.06154852279</v>
      </c>
      <c r="E445" s="4">
        <f t="shared" si="31"/>
        <v>727479.65539803053</v>
      </c>
      <c r="G445" s="2" t="str">
        <f t="shared" si="32"/>
        <v>Normal</v>
      </c>
    </row>
    <row r="446" spans="1:7" x14ac:dyDescent="0.2">
      <c r="A446">
        <v>457</v>
      </c>
      <c r="B446" s="3">
        <f t="shared" si="33"/>
        <v>461.16620802118206</v>
      </c>
      <c r="C446" s="3">
        <f t="shared" si="34"/>
        <v>182511.6312383427</v>
      </c>
      <c r="D446" s="3">
        <f t="shared" si="30"/>
        <v>730507.69116139202</v>
      </c>
      <c r="E446" s="4">
        <f t="shared" si="31"/>
        <v>728730.06154852279</v>
      </c>
      <c r="G446" s="2" t="str">
        <f t="shared" si="32"/>
        <v>Normal</v>
      </c>
    </row>
    <row r="447" spans="1:7" x14ac:dyDescent="0.2">
      <c r="A447">
        <v>278</v>
      </c>
      <c r="B447" s="3">
        <f t="shared" si="33"/>
        <v>415.37465601588656</v>
      </c>
      <c r="C447" s="3">
        <f t="shared" si="34"/>
        <v>182834.03842875699</v>
      </c>
      <c r="D447" s="3">
        <f t="shared" si="30"/>
        <v>731751.52837104385</v>
      </c>
      <c r="E447" s="4">
        <f t="shared" si="31"/>
        <v>730229.69116139202</v>
      </c>
      <c r="G447" s="2" t="str">
        <f t="shared" si="32"/>
        <v>Normal</v>
      </c>
    </row>
    <row r="448" spans="1:7" x14ac:dyDescent="0.2">
      <c r="A448">
        <v>2002</v>
      </c>
      <c r="B448" s="3">
        <f t="shared" si="33"/>
        <v>812.03099201191492</v>
      </c>
      <c r="C448" s="3">
        <f t="shared" si="34"/>
        <v>183194.49632156771</v>
      </c>
      <c r="D448" s="3">
        <f t="shared" si="30"/>
        <v>733590.01627828274</v>
      </c>
      <c r="E448" s="4">
        <f t="shared" si="31"/>
        <v>729749.52837104385</v>
      </c>
      <c r="G448" s="2" t="str">
        <f t="shared" si="32"/>
        <v>Normal</v>
      </c>
    </row>
    <row r="449" spans="1:7" x14ac:dyDescent="0.2">
      <c r="A449">
        <v>324</v>
      </c>
      <c r="B449" s="3">
        <f t="shared" si="33"/>
        <v>690.02324400893622</v>
      </c>
      <c r="C449" s="3">
        <f t="shared" si="34"/>
        <v>183755.57724117575</v>
      </c>
      <c r="D449" s="3">
        <f t="shared" si="30"/>
        <v>735712.33220871189</v>
      </c>
      <c r="E449" s="4">
        <f t="shared" si="31"/>
        <v>733266.01627828274</v>
      </c>
      <c r="G449" s="2" t="str">
        <f t="shared" si="32"/>
        <v>Normal</v>
      </c>
    </row>
    <row r="450" spans="1:7" x14ac:dyDescent="0.2">
      <c r="A450">
        <v>450</v>
      </c>
      <c r="B450" s="3">
        <f t="shared" si="33"/>
        <v>630.01743300670216</v>
      </c>
      <c r="C450" s="3">
        <f t="shared" si="34"/>
        <v>184239.3429308818</v>
      </c>
      <c r="D450" s="3">
        <f t="shared" si="30"/>
        <v>737587.38915653387</v>
      </c>
      <c r="E450" s="4">
        <f t="shared" si="31"/>
        <v>735262.33220871189</v>
      </c>
      <c r="G450" s="2" t="str">
        <f t="shared" si="32"/>
        <v>Normal</v>
      </c>
    </row>
    <row r="451" spans="1:7" x14ac:dyDescent="0.2">
      <c r="A451">
        <v>270</v>
      </c>
      <c r="B451" s="3">
        <f t="shared" si="33"/>
        <v>540.01307475502665</v>
      </c>
      <c r="C451" s="3">
        <f t="shared" si="34"/>
        <v>184675.40469816132</v>
      </c>
      <c r="D451" s="3">
        <f t="shared" si="30"/>
        <v>739241.63186740025</v>
      </c>
      <c r="E451" s="4">
        <f t="shared" si="31"/>
        <v>737317.38915653387</v>
      </c>
      <c r="G451" s="2" t="str">
        <f t="shared" si="32"/>
        <v>Normal</v>
      </c>
    </row>
    <row r="452" spans="1:7" x14ac:dyDescent="0.2">
      <c r="A452">
        <v>292</v>
      </c>
      <c r="B452" s="3">
        <f t="shared" si="33"/>
        <v>478.00980606627002</v>
      </c>
      <c r="C452" s="3">
        <f t="shared" si="34"/>
        <v>185051.59352362095</v>
      </c>
      <c r="D452" s="3">
        <f t="shared" ref="D452:D485" si="35">IF(G452="Normal",B452+4*C452,D451*2)</f>
        <v>740684.38390055008</v>
      </c>
      <c r="E452" s="4">
        <f t="shared" ref="E452:E485" si="36">IF(G452="Normal",ABS( D451-A452),"" )</f>
        <v>738949.63186740025</v>
      </c>
      <c r="G452" s="2" t="str">
        <f t="shared" ref="G452:G485" si="37">IF(A452&lt;D451,"Normal","Timeout")</f>
        <v>Normal</v>
      </c>
    </row>
    <row r="453" spans="1:7" x14ac:dyDescent="0.2">
      <c r="A453">
        <v>426</v>
      </c>
      <c r="B453" s="3">
        <f t="shared" ref="B453:B485" si="38">IF(G453="Normal",(0.75*B452)+(0.25*A453),B452)</f>
        <v>465.00735454970254</v>
      </c>
      <c r="C453" s="3">
        <f t="shared" ref="C453:C485" si="39">IF(G452="Normal",(0.875*C452)+(ABS(B452-C452)*0.125)+(0.08*(A453)/2)+(0.8*B452),C452)</f>
        <v>185391.2901427157</v>
      </c>
      <c r="D453" s="3">
        <f t="shared" si="35"/>
        <v>742030.16792541253</v>
      </c>
      <c r="E453" s="4">
        <f t="shared" si="36"/>
        <v>740258.38390055008</v>
      </c>
      <c r="G453" s="2" t="str">
        <f t="shared" si="37"/>
        <v>Normal</v>
      </c>
    </row>
    <row r="454" spans="1:7" x14ac:dyDescent="0.2">
      <c r="A454">
        <v>343</v>
      </c>
      <c r="B454" s="3">
        <f t="shared" si="38"/>
        <v>434.50551591227691</v>
      </c>
      <c r="C454" s="3">
        <f t="shared" si="39"/>
        <v>185718.89010703677</v>
      </c>
      <c r="D454" s="3">
        <f t="shared" si="35"/>
        <v>743310.0659440594</v>
      </c>
      <c r="E454" s="4">
        <f t="shared" si="36"/>
        <v>741687.16792541253</v>
      </c>
      <c r="G454" s="2" t="str">
        <f t="shared" si="37"/>
        <v>Normal</v>
      </c>
    </row>
    <row r="455" spans="1:7" x14ac:dyDescent="0.2">
      <c r="A455">
        <v>1568</v>
      </c>
      <c r="B455" s="3">
        <f t="shared" si="38"/>
        <v>717.87913693420774</v>
      </c>
      <c r="C455" s="3">
        <f t="shared" si="39"/>
        <v>186074.90133027756</v>
      </c>
      <c r="D455" s="3">
        <f t="shared" si="35"/>
        <v>745017.4844580444</v>
      </c>
      <c r="E455" s="4">
        <f t="shared" si="36"/>
        <v>741742.0659440594</v>
      </c>
      <c r="G455" s="2" t="str">
        <f t="shared" si="37"/>
        <v>Normal</v>
      </c>
    </row>
    <row r="456" spans="1:7" x14ac:dyDescent="0.2">
      <c r="A456">
        <v>285</v>
      </c>
      <c r="B456" s="3">
        <f t="shared" si="38"/>
        <v>609.65935270065575</v>
      </c>
      <c r="C456" s="3">
        <f t="shared" si="39"/>
        <v>186570.86974770814</v>
      </c>
      <c r="D456" s="3">
        <f t="shared" si="35"/>
        <v>746893.13834353327</v>
      </c>
      <c r="E456" s="4">
        <f t="shared" si="36"/>
        <v>744732.4844580444</v>
      </c>
      <c r="G456" s="2" t="str">
        <f t="shared" si="37"/>
        <v>Normal</v>
      </c>
    </row>
    <row r="457" spans="1:7" x14ac:dyDescent="0.2">
      <c r="A457">
        <v>411</v>
      </c>
      <c r="B457" s="3">
        <f t="shared" si="38"/>
        <v>559.99451452549181</v>
      </c>
      <c r="C457" s="3">
        <f t="shared" si="39"/>
        <v>186998.82981078108</v>
      </c>
      <c r="D457" s="3">
        <f t="shared" si="35"/>
        <v>748555.31375764986</v>
      </c>
      <c r="E457" s="4">
        <f t="shared" si="36"/>
        <v>746482.13834353327</v>
      </c>
      <c r="G457" s="2" t="str">
        <f t="shared" si="37"/>
        <v>Normal</v>
      </c>
    </row>
    <row r="458" spans="1:7" x14ac:dyDescent="0.2">
      <c r="A458">
        <v>333</v>
      </c>
      <c r="B458" s="3">
        <f t="shared" si="38"/>
        <v>503.24588589411883</v>
      </c>
      <c r="C458" s="3">
        <f t="shared" si="39"/>
        <v>187390.14610808578</v>
      </c>
      <c r="D458" s="3">
        <f t="shared" si="35"/>
        <v>750063.83031823731</v>
      </c>
      <c r="E458" s="4">
        <f t="shared" si="36"/>
        <v>748222.31375764986</v>
      </c>
      <c r="G458" s="2" t="str">
        <f t="shared" si="37"/>
        <v>Normal</v>
      </c>
    </row>
    <row r="459" spans="1:7" x14ac:dyDescent="0.2">
      <c r="A459">
        <v>369</v>
      </c>
      <c r="B459" s="3">
        <f t="shared" si="38"/>
        <v>469.68441442058912</v>
      </c>
      <c r="C459" s="3">
        <f t="shared" si="39"/>
        <v>187744.5970810643</v>
      </c>
      <c r="D459" s="3">
        <f t="shared" si="35"/>
        <v>751448.07273867785</v>
      </c>
      <c r="E459" s="4">
        <f t="shared" si="36"/>
        <v>749694.83031823731</v>
      </c>
      <c r="G459" s="2" t="str">
        <f t="shared" si="37"/>
        <v>Normal</v>
      </c>
    </row>
    <row r="460" spans="1:7" x14ac:dyDescent="0.2">
      <c r="A460">
        <v>508</v>
      </c>
      <c r="B460" s="3">
        <f t="shared" si="38"/>
        <v>479.26331081544186</v>
      </c>
      <c r="C460" s="3">
        <f t="shared" si="39"/>
        <v>188081.95406079822</v>
      </c>
      <c r="D460" s="3">
        <f t="shared" si="35"/>
        <v>752807.07955400832</v>
      </c>
      <c r="E460" s="4">
        <f t="shared" si="36"/>
        <v>750940.07273867785</v>
      </c>
      <c r="G460" s="2" t="str">
        <f t="shared" si="37"/>
        <v>Normal</v>
      </c>
    </row>
    <row r="461" spans="1:7" x14ac:dyDescent="0.2">
      <c r="A461">
        <v>302</v>
      </c>
      <c r="B461" s="3">
        <f t="shared" si="38"/>
        <v>434.94748311158139</v>
      </c>
      <c r="C461" s="3">
        <f t="shared" si="39"/>
        <v>188417.53679559863</v>
      </c>
      <c r="D461" s="3">
        <f t="shared" si="35"/>
        <v>754105.09466550616</v>
      </c>
      <c r="E461" s="4">
        <f t="shared" si="36"/>
        <v>752505.07955400832</v>
      </c>
      <c r="G461" s="2" t="str">
        <f t="shared" si="37"/>
        <v>Normal</v>
      </c>
    </row>
    <row r="462" spans="1:7" x14ac:dyDescent="0.2">
      <c r="A462">
        <v>427</v>
      </c>
      <c r="B462" s="3">
        <f t="shared" si="38"/>
        <v>432.96061233368607</v>
      </c>
      <c r="C462" s="3">
        <f t="shared" si="39"/>
        <v>188728.20634669892</v>
      </c>
      <c r="D462" s="3">
        <f t="shared" si="35"/>
        <v>755345.78599912941</v>
      </c>
      <c r="E462" s="4">
        <f t="shared" si="36"/>
        <v>753678.09466550616</v>
      </c>
      <c r="G462" s="2" t="str">
        <f t="shared" si="37"/>
        <v>Normal</v>
      </c>
    </row>
    <row r="463" spans="1:7" x14ac:dyDescent="0.2">
      <c r="A463">
        <v>350</v>
      </c>
      <c r="B463" s="3">
        <f t="shared" si="38"/>
        <v>412.22045925026453</v>
      </c>
      <c r="C463" s="3">
        <f t="shared" si="39"/>
        <v>189034.45476002415</v>
      </c>
      <c r="D463" s="3">
        <f t="shared" si="35"/>
        <v>756550.03949934687</v>
      </c>
      <c r="E463" s="4">
        <f t="shared" si="36"/>
        <v>754995.78599912941</v>
      </c>
      <c r="G463" s="2" t="str">
        <f t="shared" si="37"/>
        <v>Normal</v>
      </c>
    </row>
    <row r="464" spans="1:7" x14ac:dyDescent="0.2">
      <c r="A464">
        <v>271</v>
      </c>
      <c r="B464" s="3">
        <f t="shared" si="38"/>
        <v>376.91534443769842</v>
      </c>
      <c r="C464" s="3">
        <f t="shared" si="39"/>
        <v>189323.54357001808</v>
      </c>
      <c r="D464" s="3">
        <f t="shared" si="35"/>
        <v>757671.08962451003</v>
      </c>
      <c r="E464" s="4">
        <f t="shared" si="36"/>
        <v>756279.03949934687</v>
      </c>
      <c r="G464" s="2" t="str">
        <f t="shared" si="37"/>
        <v>Normal</v>
      </c>
    </row>
    <row r="465" spans="1:7" x14ac:dyDescent="0.2">
      <c r="A465">
        <v>296</v>
      </c>
      <c r="B465" s="3">
        <f t="shared" si="38"/>
        <v>356.68650832827382</v>
      </c>
      <c r="C465" s="3">
        <f t="shared" si="39"/>
        <v>189589.80142751351</v>
      </c>
      <c r="D465" s="3">
        <f t="shared" si="35"/>
        <v>758715.89221838233</v>
      </c>
      <c r="E465" s="4">
        <f t="shared" si="36"/>
        <v>757375.08962451003</v>
      </c>
      <c r="G465" s="2" t="str">
        <f t="shared" si="37"/>
        <v>Normal</v>
      </c>
    </row>
    <row r="466" spans="1:7" x14ac:dyDescent="0.2">
      <c r="A466">
        <v>421</v>
      </c>
      <c r="B466" s="3">
        <f t="shared" si="38"/>
        <v>372.76488124620539</v>
      </c>
      <c r="C466" s="3">
        <f t="shared" si="39"/>
        <v>189847.40482063507</v>
      </c>
      <c r="D466" s="3">
        <f t="shared" si="35"/>
        <v>759762.38416378654</v>
      </c>
      <c r="E466" s="4">
        <f t="shared" si="36"/>
        <v>758294.89221838233</v>
      </c>
      <c r="G466" s="2" t="str">
        <f t="shared" si="37"/>
        <v>Normal</v>
      </c>
    </row>
    <row r="467" spans="1:7" x14ac:dyDescent="0.2">
      <c r="A467">
        <v>1445</v>
      </c>
      <c r="B467" s="3">
        <f t="shared" si="38"/>
        <v>640.82366093465407</v>
      </c>
      <c r="C467" s="3">
        <f t="shared" si="39"/>
        <v>190156.82111547628</v>
      </c>
      <c r="D467" s="3">
        <f t="shared" si="35"/>
        <v>761268.10812283983</v>
      </c>
      <c r="E467" s="4">
        <f t="shared" si="36"/>
        <v>758317.38416378654</v>
      </c>
      <c r="G467" s="2" t="str">
        <f t="shared" si="37"/>
        <v>Normal</v>
      </c>
    </row>
    <row r="468" spans="1:7" x14ac:dyDescent="0.2">
      <c r="A468">
        <v>367</v>
      </c>
      <c r="B468" s="3">
        <f t="shared" si="38"/>
        <v>572.36774570099055</v>
      </c>
      <c r="C468" s="3">
        <f t="shared" si="39"/>
        <v>190604.05708660718</v>
      </c>
      <c r="D468" s="3">
        <f t="shared" si="35"/>
        <v>762988.59609212971</v>
      </c>
      <c r="E468" s="4">
        <f t="shared" si="36"/>
        <v>760901.10812283983</v>
      </c>
      <c r="G468" s="2" t="str">
        <f t="shared" si="37"/>
        <v>Normal</v>
      </c>
    </row>
    <row r="469" spans="1:7" x14ac:dyDescent="0.2">
      <c r="A469">
        <v>388</v>
      </c>
      <c r="B469" s="3">
        <f t="shared" si="38"/>
        <v>526.27580927574286</v>
      </c>
      <c r="C469" s="3">
        <f t="shared" si="39"/>
        <v>191005.92531495533</v>
      </c>
      <c r="D469" s="3">
        <f t="shared" si="35"/>
        <v>764549.97706909699</v>
      </c>
      <c r="E469" s="4">
        <f t="shared" si="36"/>
        <v>762600.59609212971</v>
      </c>
      <c r="G469" s="2" t="str">
        <f t="shared" si="37"/>
        <v>Normal</v>
      </c>
    </row>
    <row r="470" spans="1:7" x14ac:dyDescent="0.2">
      <c r="A470">
        <v>310</v>
      </c>
      <c r="B470" s="3">
        <f t="shared" si="38"/>
        <v>472.20685695680714</v>
      </c>
      <c r="C470" s="3">
        <f t="shared" si="39"/>
        <v>191373.56148621644</v>
      </c>
      <c r="D470" s="3">
        <f t="shared" si="35"/>
        <v>765966.45280182257</v>
      </c>
      <c r="E470" s="4">
        <f t="shared" si="36"/>
        <v>764239.97706909699</v>
      </c>
      <c r="G470" s="2" t="str">
        <f t="shared" si="37"/>
        <v>Normal</v>
      </c>
    </row>
    <row r="471" spans="1:7" x14ac:dyDescent="0.2">
      <c r="A471">
        <v>437</v>
      </c>
      <c r="B471" s="3">
        <f t="shared" si="38"/>
        <v>463.40514271760537</v>
      </c>
      <c r="C471" s="3">
        <f t="shared" si="39"/>
        <v>191709.78111466227</v>
      </c>
      <c r="D471" s="3">
        <f t="shared" si="35"/>
        <v>767302.52960136672</v>
      </c>
      <c r="E471" s="4">
        <f t="shared" si="36"/>
        <v>765529.45280182257</v>
      </c>
      <c r="G471" s="2" t="str">
        <f t="shared" si="37"/>
        <v>Normal</v>
      </c>
    </row>
    <row r="472" spans="1:7" x14ac:dyDescent="0.2">
      <c r="A472">
        <v>358</v>
      </c>
      <c r="B472" s="3">
        <f t="shared" si="38"/>
        <v>437.053857038204</v>
      </c>
      <c r="C472" s="3">
        <f t="shared" si="39"/>
        <v>192036.89958599664</v>
      </c>
      <c r="D472" s="3">
        <f t="shared" si="35"/>
        <v>768584.6522010247</v>
      </c>
      <c r="E472" s="4">
        <f t="shared" si="36"/>
        <v>766944.52960136672</v>
      </c>
      <c r="G472" s="2" t="str">
        <f t="shared" si="37"/>
        <v>Normal</v>
      </c>
    </row>
    <row r="473" spans="1:7" x14ac:dyDescent="0.2">
      <c r="A473">
        <v>280</v>
      </c>
      <c r="B473" s="3">
        <f t="shared" si="38"/>
        <v>397.79039277865297</v>
      </c>
      <c r="C473" s="3">
        <f t="shared" si="39"/>
        <v>192343.11093949742</v>
      </c>
      <c r="D473" s="3">
        <f t="shared" si="35"/>
        <v>769770.23415076837</v>
      </c>
      <c r="E473" s="4">
        <f t="shared" si="36"/>
        <v>768304.6522010247</v>
      </c>
      <c r="G473" s="2" t="str">
        <f t="shared" si="37"/>
        <v>Normal</v>
      </c>
    </row>
    <row r="474" spans="1:7" x14ac:dyDescent="0.2">
      <c r="A474">
        <v>303</v>
      </c>
      <c r="B474" s="3">
        <f t="shared" si="38"/>
        <v>374.09279458398976</v>
      </c>
      <c r="C474" s="3">
        <f t="shared" si="39"/>
        <v>192623.73945462302</v>
      </c>
      <c r="D474" s="3">
        <f t="shared" si="35"/>
        <v>770869.05061307608</v>
      </c>
      <c r="E474" s="4">
        <f t="shared" si="36"/>
        <v>769467.23415076837</v>
      </c>
      <c r="G474" s="2" t="str">
        <f t="shared" si="37"/>
        <v>Normal</v>
      </c>
    </row>
    <row r="475" spans="1:7" x14ac:dyDescent="0.2">
      <c r="A475">
        <v>327</v>
      </c>
      <c r="B475" s="3">
        <f t="shared" si="38"/>
        <v>362.31959593799229</v>
      </c>
      <c r="C475" s="3">
        <f t="shared" si="39"/>
        <v>192889.33209096719</v>
      </c>
      <c r="D475" s="3">
        <f t="shared" si="35"/>
        <v>771919.64795980672</v>
      </c>
      <c r="E475" s="4">
        <f t="shared" si="36"/>
        <v>770542.05061307608</v>
      </c>
      <c r="G475" s="2" t="str">
        <f t="shared" si="37"/>
        <v>Normal</v>
      </c>
    </row>
    <row r="476" spans="1:7" x14ac:dyDescent="0.2">
      <c r="A476">
        <v>350</v>
      </c>
      <c r="B476" s="3">
        <f t="shared" si="38"/>
        <v>359.23969695349422</v>
      </c>
      <c r="C476" s="3">
        <f t="shared" si="39"/>
        <v>193147.89781822535</v>
      </c>
      <c r="D476" s="3">
        <f t="shared" si="35"/>
        <v>772950.83096985484</v>
      </c>
      <c r="E476" s="4">
        <f t="shared" si="36"/>
        <v>771569.64795980672</v>
      </c>
      <c r="G476" s="2" t="str">
        <f t="shared" si="37"/>
        <v>Normal</v>
      </c>
    </row>
    <row r="477" spans="1:7" x14ac:dyDescent="0.2">
      <c r="A477">
        <v>1373</v>
      </c>
      <c r="B477" s="3">
        <f t="shared" si="38"/>
        <v>612.67977271512063</v>
      </c>
      <c r="C477" s="3">
        <f t="shared" si="39"/>
        <v>193445.30461366894</v>
      </c>
      <c r="D477" s="3">
        <f t="shared" si="35"/>
        <v>774393.89822739083</v>
      </c>
      <c r="E477" s="4">
        <f t="shared" si="36"/>
        <v>771577.83096985484</v>
      </c>
      <c r="G477" s="2" t="str">
        <f t="shared" si="37"/>
        <v>Normal</v>
      </c>
    </row>
    <row r="478" spans="1:7" x14ac:dyDescent="0.2">
      <c r="A478">
        <v>298</v>
      </c>
      <c r="B478" s="3">
        <f t="shared" si="38"/>
        <v>534.00982953634048</v>
      </c>
      <c r="C478" s="3">
        <f t="shared" si="39"/>
        <v>193870.78346025167</v>
      </c>
      <c r="D478" s="3">
        <f t="shared" si="35"/>
        <v>776017.14367054298</v>
      </c>
      <c r="E478" s="4">
        <f t="shared" si="36"/>
        <v>774095.89822739083</v>
      </c>
      <c r="G478" s="2" t="str">
        <f t="shared" si="37"/>
        <v>Normal</v>
      </c>
    </row>
    <row r="479" spans="1:7" x14ac:dyDescent="0.2">
      <c r="A479">
        <v>318</v>
      </c>
      <c r="B479" s="3">
        <f t="shared" si="38"/>
        <v>480.00737215225536</v>
      </c>
      <c r="C479" s="3">
        <f t="shared" si="39"/>
        <v>194243.9600951887</v>
      </c>
      <c r="D479" s="3">
        <f t="shared" si="35"/>
        <v>777455.84775290708</v>
      </c>
      <c r="E479" s="4">
        <f t="shared" si="36"/>
        <v>775699.14367054298</v>
      </c>
      <c r="G479" s="2" t="str">
        <f t="shared" si="37"/>
        <v>Normal</v>
      </c>
    </row>
    <row r="480" spans="1:7" x14ac:dyDescent="0.2">
      <c r="A480">
        <v>340</v>
      </c>
      <c r="B480" s="3">
        <f t="shared" si="38"/>
        <v>445.00552911419152</v>
      </c>
      <c r="C480" s="3">
        <f t="shared" si="39"/>
        <v>194581.56507139149</v>
      </c>
      <c r="D480" s="3">
        <f t="shared" si="35"/>
        <v>778771.26581468014</v>
      </c>
      <c r="E480" s="4">
        <f t="shared" si="36"/>
        <v>777115.84775290708</v>
      </c>
      <c r="G480" s="2" t="str">
        <f t="shared" si="37"/>
        <v>Normal</v>
      </c>
    </row>
    <row r="481" spans="1:7" x14ac:dyDescent="0.2">
      <c r="A481">
        <v>364</v>
      </c>
      <c r="B481" s="3">
        <f t="shared" si="38"/>
        <v>424.75414683564361</v>
      </c>
      <c r="C481" s="3">
        <f t="shared" si="39"/>
        <v>194896.5038035436</v>
      </c>
      <c r="D481" s="3">
        <f t="shared" si="35"/>
        <v>780010.76936101005</v>
      </c>
      <c r="E481" s="4">
        <f t="shared" si="36"/>
        <v>778407.26581468014</v>
      </c>
      <c r="G481" s="2" t="str">
        <f t="shared" si="37"/>
        <v>Normal</v>
      </c>
    </row>
    <row r="482" spans="1:7" x14ac:dyDescent="0.2">
      <c r="A482">
        <v>286</v>
      </c>
      <c r="B482" s="3">
        <f t="shared" si="38"/>
        <v>390.06561012673274</v>
      </c>
      <c r="C482" s="3">
        <f t="shared" si="39"/>
        <v>195194.65285265769</v>
      </c>
      <c r="D482" s="3">
        <f t="shared" si="35"/>
        <v>781168.67702075746</v>
      </c>
      <c r="E482" s="4">
        <f t="shared" si="36"/>
        <v>779724.76936101005</v>
      </c>
      <c r="G482" s="2" t="str">
        <f t="shared" si="37"/>
        <v>Normal</v>
      </c>
    </row>
    <row r="483" spans="1:7" x14ac:dyDescent="0.2">
      <c r="A483">
        <v>1310</v>
      </c>
      <c r="B483" s="3">
        <f t="shared" si="38"/>
        <v>620.04920759504955</v>
      </c>
      <c r="C483" s="3">
        <f t="shared" si="39"/>
        <v>195510.34713949321</v>
      </c>
      <c r="D483" s="3">
        <f t="shared" si="35"/>
        <v>782661.43776556791</v>
      </c>
      <c r="E483" s="4">
        <f t="shared" si="36"/>
        <v>779858.67702075746</v>
      </c>
      <c r="G483" s="2" t="str">
        <f t="shared" si="37"/>
        <v>Normal</v>
      </c>
    </row>
    <row r="484" spans="1:7" x14ac:dyDescent="0.2">
      <c r="A484">
        <v>334</v>
      </c>
      <c r="B484" s="3">
        <f t="shared" si="38"/>
        <v>548.53690569628714</v>
      </c>
      <c r="C484" s="3">
        <f t="shared" si="39"/>
        <v>195942.24035461986</v>
      </c>
      <c r="D484" s="3">
        <f t="shared" si="35"/>
        <v>784317.49832417571</v>
      </c>
      <c r="E484" s="4">
        <f t="shared" si="36"/>
        <v>782327.43776556791</v>
      </c>
      <c r="G484" s="2" t="str">
        <f t="shared" si="37"/>
        <v>Normal</v>
      </c>
    </row>
    <row r="485" spans="1:7" x14ac:dyDescent="0.2">
      <c r="A485">
        <v>357</v>
      </c>
      <c r="B485" s="3">
        <f t="shared" si="38"/>
        <v>500.65267927221532</v>
      </c>
      <c r="C485" s="3">
        <f t="shared" si="39"/>
        <v>196326.78276596483</v>
      </c>
      <c r="D485" s="3">
        <f t="shared" si="35"/>
        <v>785807.78374313156</v>
      </c>
      <c r="E485" s="4">
        <f t="shared" si="36"/>
        <v>783960.49832417571</v>
      </c>
      <c r="G485" s="2" t="str">
        <f t="shared" si="37"/>
        <v>Normal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A770-F628-274A-9FB3-C6CCD55EFAA9}">
  <dimension ref="A1:G485"/>
  <sheetViews>
    <sheetView workbookViewId="0">
      <selection sqref="A1:A1048576"/>
    </sheetView>
  </sheetViews>
  <sheetFormatPr baseColWidth="10" defaultRowHeight="16" x14ac:dyDescent="0.2"/>
  <sheetData>
    <row r="1" spans="1:7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spans="1:7" x14ac:dyDescent="0.2">
      <c r="B2">
        <v>1000</v>
      </c>
      <c r="C2">
        <v>0</v>
      </c>
      <c r="D2">
        <v>4000</v>
      </c>
      <c r="E2" s="2"/>
    </row>
    <row r="3" spans="1:7" x14ac:dyDescent="0.2">
      <c r="A3">
        <v>399</v>
      </c>
      <c r="B3" s="3">
        <f>A3</f>
        <v>399</v>
      </c>
      <c r="C3" s="3">
        <f>A3/2</f>
        <v>199.5</v>
      </c>
      <c r="D3" s="3">
        <f>IF(G3="Normal",B3+4*C3,D2*2)</f>
        <v>1197</v>
      </c>
      <c r="E3" s="4">
        <f>ABS( D2-A3)</f>
        <v>3601</v>
      </c>
      <c r="G3" s="2" t="str">
        <f>IF(A3&lt;D2,"Normal","Timeout")</f>
        <v>Normal</v>
      </c>
    </row>
    <row r="4" spans="1:7" x14ac:dyDescent="0.2">
      <c r="A4">
        <v>407</v>
      </c>
      <c r="B4" s="3">
        <f>IF(G4="Normal",(0.75*B3)+(0.25*A4),B3)</f>
        <v>401</v>
      </c>
      <c r="C4" s="3">
        <f>IF(G3="Normal",(0.875*C3)+(ABS(B3-C3)*0.125)+(0.08*(A4)/2)+(0.5*B3),C3)</f>
        <v>415.28</v>
      </c>
      <c r="D4" s="3">
        <f t="shared" ref="D4:D67" si="0">IF(G4="Normal",B4+4*C4,D3*2)</f>
        <v>2062.12</v>
      </c>
      <c r="E4" s="4">
        <f t="shared" ref="E4:E67" si="1">ABS( D3-A4)</f>
        <v>790</v>
      </c>
      <c r="G4" s="2" t="str">
        <f t="shared" ref="G4:G67" si="2">IF(A4&lt;D3,"Normal","Timeout")</f>
        <v>Normal</v>
      </c>
    </row>
    <row r="5" spans="1:7" x14ac:dyDescent="0.2">
      <c r="A5">
        <v>443</v>
      </c>
      <c r="B5" s="3">
        <f t="shared" ref="B5:B68" si="3">IF(G5="Normal",(0.75*B4)+(0.25*A5),B4)</f>
        <v>411.5</v>
      </c>
      <c r="C5" s="3">
        <f t="shared" ref="C5:C68" si="4">IF(G4="Normal",(0.875*C4)+(ABS(B4-C4)*0.125)+(0.08*(A5)/2)+(0.5*B4),C4)</f>
        <v>583.375</v>
      </c>
      <c r="D5" s="3">
        <f t="shared" si="0"/>
        <v>2745</v>
      </c>
      <c r="E5" s="4">
        <f t="shared" si="1"/>
        <v>1619.12</v>
      </c>
      <c r="G5" s="2" t="str">
        <f t="shared" si="2"/>
        <v>Normal</v>
      </c>
    </row>
    <row r="6" spans="1:7" x14ac:dyDescent="0.2">
      <c r="A6">
        <v>451</v>
      </c>
      <c r="B6" s="3">
        <f t="shared" si="3"/>
        <v>421.375</v>
      </c>
      <c r="C6" s="3">
        <f t="shared" si="4"/>
        <v>755.72749999999996</v>
      </c>
      <c r="D6" s="3">
        <f t="shared" si="0"/>
        <v>3444.2849999999999</v>
      </c>
      <c r="E6" s="4">
        <f t="shared" si="1"/>
        <v>2294</v>
      </c>
      <c r="G6" s="2" t="str">
        <f t="shared" si="2"/>
        <v>Normal</v>
      </c>
    </row>
    <row r="7" spans="1:7" x14ac:dyDescent="0.2">
      <c r="A7">
        <v>381</v>
      </c>
      <c r="B7" s="3">
        <f t="shared" si="3"/>
        <v>411.28125</v>
      </c>
      <c r="C7" s="3">
        <f t="shared" si="4"/>
        <v>928.98312499999997</v>
      </c>
      <c r="D7" s="3">
        <f t="shared" si="0"/>
        <v>4127.2137499999999</v>
      </c>
      <c r="E7" s="4">
        <f t="shared" si="1"/>
        <v>3063.2849999999999</v>
      </c>
      <c r="G7" s="2" t="str">
        <f t="shared" si="2"/>
        <v>Normal</v>
      </c>
    </row>
    <row r="8" spans="1:7" x14ac:dyDescent="0.2">
      <c r="A8">
        <v>1409</v>
      </c>
      <c r="B8" s="3">
        <f t="shared" si="3"/>
        <v>660.7109375</v>
      </c>
      <c r="C8" s="3">
        <f t="shared" si="4"/>
        <v>1139.5735937499999</v>
      </c>
      <c r="D8" s="3">
        <f t="shared" si="0"/>
        <v>5219.0053124999995</v>
      </c>
      <c r="E8" s="4">
        <f t="shared" si="1"/>
        <v>2718.2137499999999</v>
      </c>
      <c r="G8" s="2" t="str">
        <f t="shared" si="2"/>
        <v>Normal</v>
      </c>
    </row>
    <row r="9" spans="1:7" x14ac:dyDescent="0.2">
      <c r="A9">
        <v>381</v>
      </c>
      <c r="B9" s="3">
        <f t="shared" si="3"/>
        <v>590.783203125</v>
      </c>
      <c r="C9" s="3">
        <f t="shared" si="4"/>
        <v>1402.5801953124999</v>
      </c>
      <c r="D9" s="3">
        <f t="shared" si="0"/>
        <v>6201.1039843749995</v>
      </c>
      <c r="E9" s="4">
        <f t="shared" si="1"/>
        <v>4838.0053124999995</v>
      </c>
      <c r="G9" s="2" t="str">
        <f t="shared" si="2"/>
        <v>Normal</v>
      </c>
    </row>
    <row r="10" spans="1:7" x14ac:dyDescent="0.2">
      <c r="A10">
        <v>404</v>
      </c>
      <c r="B10" s="3">
        <f t="shared" si="3"/>
        <v>544.08740234375</v>
      </c>
      <c r="C10" s="3">
        <f t="shared" si="4"/>
        <v>1640.283896484375</v>
      </c>
      <c r="D10" s="3">
        <f t="shared" si="0"/>
        <v>7105.2229882812499</v>
      </c>
      <c r="E10" s="4">
        <f t="shared" si="1"/>
        <v>5797.1039843749995</v>
      </c>
      <c r="G10" s="2" t="str">
        <f t="shared" si="2"/>
        <v>Normal</v>
      </c>
    </row>
    <row r="11" spans="1:7" x14ac:dyDescent="0.2">
      <c r="A11">
        <v>429</v>
      </c>
      <c r="B11" s="3">
        <f t="shared" si="3"/>
        <v>515.3155517578125</v>
      </c>
      <c r="C11" s="3">
        <f t="shared" si="4"/>
        <v>1861.4766723632813</v>
      </c>
      <c r="D11" s="3">
        <f t="shared" si="0"/>
        <v>7961.2222412109377</v>
      </c>
      <c r="E11" s="4">
        <f t="shared" si="1"/>
        <v>6676.2229882812499</v>
      </c>
      <c r="G11" s="2" t="str">
        <f t="shared" si="2"/>
        <v>Normal</v>
      </c>
    </row>
    <row r="12" spans="1:7" x14ac:dyDescent="0.2">
      <c r="A12">
        <v>450</v>
      </c>
      <c r="B12" s="3">
        <f t="shared" si="3"/>
        <v>498.98666381835938</v>
      </c>
      <c r="C12" s="3">
        <f t="shared" si="4"/>
        <v>2072.7200042724608</v>
      </c>
      <c r="D12" s="3">
        <f t="shared" si="0"/>
        <v>8789.8666809082024</v>
      </c>
      <c r="E12" s="4">
        <f t="shared" si="1"/>
        <v>7511.2222412109377</v>
      </c>
      <c r="G12" s="2" t="str">
        <f t="shared" si="2"/>
        <v>Normal</v>
      </c>
    </row>
    <row r="13" spans="1:7" x14ac:dyDescent="0.2">
      <c r="A13">
        <v>372</v>
      </c>
      <c r="B13" s="3">
        <f t="shared" si="3"/>
        <v>467.23999786376953</v>
      </c>
      <c r="C13" s="3">
        <f t="shared" si="4"/>
        <v>2274.7200032043456</v>
      </c>
      <c r="D13" s="3">
        <f t="shared" si="0"/>
        <v>9566.1200106811521</v>
      </c>
      <c r="E13" s="4">
        <f t="shared" si="1"/>
        <v>8417.8666809082024</v>
      </c>
      <c r="G13" s="2" t="str">
        <f t="shared" si="2"/>
        <v>Normal</v>
      </c>
    </row>
    <row r="14" spans="1:7" x14ac:dyDescent="0.2">
      <c r="A14">
        <v>394</v>
      </c>
      <c r="B14" s="3">
        <f t="shared" si="3"/>
        <v>448.92999839782715</v>
      </c>
      <c r="C14" s="3">
        <f t="shared" si="4"/>
        <v>2465.6950024032594</v>
      </c>
      <c r="D14" s="3">
        <f t="shared" si="0"/>
        <v>10311.710008010865</v>
      </c>
      <c r="E14" s="4">
        <f t="shared" si="1"/>
        <v>9172.1200106811521</v>
      </c>
      <c r="G14" s="2" t="str">
        <f t="shared" si="2"/>
        <v>Normal</v>
      </c>
    </row>
    <row r="15" spans="1:7" x14ac:dyDescent="0.2">
      <c r="A15">
        <v>319</v>
      </c>
      <c r="B15" s="3">
        <f t="shared" si="3"/>
        <v>416.44749879837036</v>
      </c>
      <c r="C15" s="3">
        <f t="shared" si="4"/>
        <v>2646.8037518024448</v>
      </c>
      <c r="D15" s="3">
        <f t="shared" si="0"/>
        <v>11003.66250600815</v>
      </c>
      <c r="E15" s="4">
        <f t="shared" si="1"/>
        <v>9992.7100080108648</v>
      </c>
      <c r="G15" s="2" t="str">
        <f t="shared" si="2"/>
        <v>Normal</v>
      </c>
    </row>
    <row r="16" spans="1:7" x14ac:dyDescent="0.2">
      <c r="A16">
        <v>340</v>
      </c>
      <c r="B16" s="3">
        <f t="shared" si="3"/>
        <v>397.33562409877777</v>
      </c>
      <c r="C16" s="3">
        <f t="shared" si="4"/>
        <v>2816.5715638518336</v>
      </c>
      <c r="D16" s="3">
        <f t="shared" si="0"/>
        <v>11663.621879506112</v>
      </c>
      <c r="E16" s="4">
        <f t="shared" si="1"/>
        <v>10663.66250600815</v>
      </c>
      <c r="G16" s="2" t="str">
        <f t="shared" si="2"/>
        <v>Normal</v>
      </c>
    </row>
    <row r="17" spans="1:7" x14ac:dyDescent="0.2">
      <c r="A17">
        <v>361</v>
      </c>
      <c r="B17" s="3">
        <f t="shared" si="3"/>
        <v>388.25171807408333</v>
      </c>
      <c r="C17" s="3">
        <f t="shared" si="4"/>
        <v>2980.0124228888753</v>
      </c>
      <c r="D17" s="3">
        <f t="shared" si="0"/>
        <v>12308.301409629585</v>
      </c>
      <c r="E17" s="4">
        <f t="shared" si="1"/>
        <v>11302.621879506112</v>
      </c>
      <c r="G17" s="2" t="str">
        <f t="shared" si="2"/>
        <v>Normal</v>
      </c>
    </row>
    <row r="18" spans="1:7" x14ac:dyDescent="0.2">
      <c r="A18">
        <v>283</v>
      </c>
      <c r="B18" s="3">
        <f t="shared" si="3"/>
        <v>361.9387885555625</v>
      </c>
      <c r="C18" s="3">
        <f t="shared" si="4"/>
        <v>3136.9268171666567</v>
      </c>
      <c r="D18" s="3">
        <f t="shared" si="0"/>
        <v>12909.646057222189</v>
      </c>
      <c r="E18" s="4">
        <f t="shared" si="1"/>
        <v>12025.301409629585</v>
      </c>
      <c r="G18" s="2" t="str">
        <f t="shared" si="2"/>
        <v>Normal</v>
      </c>
    </row>
    <row r="19" spans="1:7" x14ac:dyDescent="0.2">
      <c r="A19">
        <v>305</v>
      </c>
      <c r="B19" s="3">
        <f t="shared" si="3"/>
        <v>347.70409141667187</v>
      </c>
      <c r="C19" s="3">
        <f t="shared" si="4"/>
        <v>3284.8538628749925</v>
      </c>
      <c r="D19" s="3">
        <f t="shared" si="0"/>
        <v>13487.119542916642</v>
      </c>
      <c r="E19" s="4">
        <f t="shared" si="1"/>
        <v>12604.646057222189</v>
      </c>
      <c r="G19" s="2" t="str">
        <f t="shared" si="2"/>
        <v>Normal</v>
      </c>
    </row>
    <row r="20" spans="1:7" x14ac:dyDescent="0.2">
      <c r="A20">
        <v>329</v>
      </c>
      <c r="B20" s="3">
        <f t="shared" si="3"/>
        <v>343.0280685625039</v>
      </c>
      <c r="C20" s="3">
        <f t="shared" si="4"/>
        <v>3428.4028971562443</v>
      </c>
      <c r="D20" s="3">
        <f t="shared" si="0"/>
        <v>14056.639657187481</v>
      </c>
      <c r="E20" s="4">
        <f t="shared" si="1"/>
        <v>13158.119542916642</v>
      </c>
      <c r="G20" s="2" t="str">
        <f t="shared" si="2"/>
        <v>Normal</v>
      </c>
    </row>
    <row r="21" spans="1:7" x14ac:dyDescent="0.2">
      <c r="A21">
        <v>352</v>
      </c>
      <c r="B21" s="3">
        <f t="shared" si="3"/>
        <v>345.27105142187793</v>
      </c>
      <c r="C21" s="3">
        <f t="shared" si="4"/>
        <v>3571.1184228671832</v>
      </c>
      <c r="D21" s="3">
        <f t="shared" si="0"/>
        <v>14629.744742890611</v>
      </c>
      <c r="E21" s="4">
        <f t="shared" si="1"/>
        <v>13704.639657187481</v>
      </c>
      <c r="G21" s="2" t="str">
        <f t="shared" si="2"/>
        <v>Normal</v>
      </c>
    </row>
    <row r="22" spans="1:7" x14ac:dyDescent="0.2">
      <c r="A22">
        <v>1312</v>
      </c>
      <c r="B22" s="3">
        <f t="shared" si="3"/>
        <v>586.95328856640845</v>
      </c>
      <c r="C22" s="3">
        <f t="shared" si="4"/>
        <v>3753.0750671503874</v>
      </c>
      <c r="D22" s="3">
        <f t="shared" si="0"/>
        <v>15599.253557167958</v>
      </c>
      <c r="E22" s="4">
        <f t="shared" si="1"/>
        <v>13317.744742890611</v>
      </c>
      <c r="G22" s="2" t="str">
        <f t="shared" si="2"/>
        <v>Normal</v>
      </c>
    </row>
    <row r="23" spans="1:7" x14ac:dyDescent="0.2">
      <c r="A23">
        <v>511</v>
      </c>
      <c r="B23" s="3">
        <f t="shared" si="3"/>
        <v>567.96496642480633</v>
      </c>
      <c r="C23" s="3">
        <f t="shared" si="4"/>
        <v>3993.6225503627907</v>
      </c>
      <c r="D23" s="3">
        <f t="shared" si="0"/>
        <v>16542.455167875967</v>
      </c>
      <c r="E23" s="4">
        <f t="shared" si="1"/>
        <v>15088.253557167958</v>
      </c>
      <c r="G23" s="2" t="str">
        <f t="shared" si="2"/>
        <v>Normal</v>
      </c>
    </row>
    <row r="24" spans="1:7" x14ac:dyDescent="0.2">
      <c r="A24">
        <v>1036</v>
      </c>
      <c r="B24" s="3">
        <f t="shared" si="3"/>
        <v>684.97372481860475</v>
      </c>
      <c r="C24" s="3">
        <f t="shared" si="4"/>
        <v>4248.0494127720931</v>
      </c>
      <c r="D24" s="3">
        <f t="shared" si="0"/>
        <v>17677.171375906975</v>
      </c>
      <c r="E24" s="4">
        <f t="shared" si="1"/>
        <v>15506.455167875967</v>
      </c>
      <c r="G24" s="2" t="str">
        <f t="shared" si="2"/>
        <v>Normal</v>
      </c>
    </row>
    <row r="25" spans="1:7" x14ac:dyDescent="0.2">
      <c r="A25">
        <v>533</v>
      </c>
      <c r="B25" s="3">
        <f t="shared" si="3"/>
        <v>646.98029361395356</v>
      </c>
      <c r="C25" s="3">
        <f t="shared" si="4"/>
        <v>4526.2345595790694</v>
      </c>
      <c r="D25" s="3">
        <f t="shared" si="0"/>
        <v>18751.918531930231</v>
      </c>
      <c r="E25" s="4">
        <f t="shared" si="1"/>
        <v>17144.171375906975</v>
      </c>
      <c r="G25" s="2" t="str">
        <f t="shared" si="2"/>
        <v>Normal</v>
      </c>
    </row>
    <row r="26" spans="1:7" x14ac:dyDescent="0.2">
      <c r="A26">
        <v>352</v>
      </c>
      <c r="B26" s="3">
        <f t="shared" si="3"/>
        <v>573.23522021046517</v>
      </c>
      <c r="C26" s="3">
        <f t="shared" si="4"/>
        <v>4782.9321696843017</v>
      </c>
      <c r="D26" s="3">
        <f t="shared" si="0"/>
        <v>19704.963898947673</v>
      </c>
      <c r="E26" s="4">
        <f t="shared" si="1"/>
        <v>18399.918531930231</v>
      </c>
      <c r="G26" s="2" t="str">
        <f t="shared" si="2"/>
        <v>Normal</v>
      </c>
    </row>
    <row r="27" spans="1:7" x14ac:dyDescent="0.2">
      <c r="A27">
        <v>273</v>
      </c>
      <c r="B27" s="3">
        <f t="shared" si="3"/>
        <v>498.17641515784885</v>
      </c>
      <c r="C27" s="3">
        <f t="shared" si="4"/>
        <v>5008.8153772632259</v>
      </c>
      <c r="D27" s="3">
        <f t="shared" si="0"/>
        <v>20533.437924210753</v>
      </c>
      <c r="E27" s="4">
        <f t="shared" si="1"/>
        <v>19431.963898947673</v>
      </c>
      <c r="G27" s="2" t="str">
        <f t="shared" si="2"/>
        <v>Normal</v>
      </c>
    </row>
    <row r="28" spans="1:7" x14ac:dyDescent="0.2">
      <c r="A28">
        <v>297</v>
      </c>
      <c r="B28" s="3">
        <f t="shared" si="3"/>
        <v>447.88231136838664</v>
      </c>
      <c r="C28" s="3">
        <f t="shared" si="4"/>
        <v>5207.5115329474183</v>
      </c>
      <c r="D28" s="3">
        <f t="shared" si="0"/>
        <v>21277.92844315806</v>
      </c>
      <c r="E28" s="4">
        <f t="shared" si="1"/>
        <v>20236.437924210753</v>
      </c>
      <c r="G28" s="2" t="str">
        <f t="shared" si="2"/>
        <v>Normal</v>
      </c>
    </row>
    <row r="29" spans="1:7" x14ac:dyDescent="0.2">
      <c r="A29">
        <v>321</v>
      </c>
      <c r="B29" s="3">
        <f t="shared" si="3"/>
        <v>416.16173352628999</v>
      </c>
      <c r="C29" s="3">
        <f t="shared" si="4"/>
        <v>5388.307399710563</v>
      </c>
      <c r="D29" s="3">
        <f t="shared" si="0"/>
        <v>21969.391332368541</v>
      </c>
      <c r="E29" s="4">
        <f t="shared" si="1"/>
        <v>20956.92844315806</v>
      </c>
      <c r="G29" s="2" t="str">
        <f t="shared" si="2"/>
        <v>Normal</v>
      </c>
    </row>
    <row r="30" spans="1:7" x14ac:dyDescent="0.2">
      <c r="A30">
        <v>343</v>
      </c>
      <c r="B30" s="3">
        <f t="shared" si="3"/>
        <v>397.87130014471751</v>
      </c>
      <c r="C30" s="3">
        <f t="shared" si="4"/>
        <v>5558.088049782923</v>
      </c>
      <c r="D30" s="3">
        <f t="shared" si="0"/>
        <v>22630.22349927641</v>
      </c>
      <c r="E30" s="4">
        <f t="shared" si="1"/>
        <v>21626.391332368541</v>
      </c>
      <c r="G30" s="2" t="str">
        <f t="shared" si="2"/>
        <v>Normal</v>
      </c>
    </row>
    <row r="31" spans="1:7" x14ac:dyDescent="0.2">
      <c r="A31">
        <v>273</v>
      </c>
      <c r="B31" s="3">
        <f t="shared" si="3"/>
        <v>366.65347510853815</v>
      </c>
      <c r="C31" s="3">
        <f t="shared" si="4"/>
        <v>5718.2097873371922</v>
      </c>
      <c r="D31" s="3">
        <f t="shared" si="0"/>
        <v>23239.492624457307</v>
      </c>
      <c r="E31" s="4">
        <f t="shared" si="1"/>
        <v>22357.22349927641</v>
      </c>
      <c r="G31" s="2" t="str">
        <f t="shared" si="2"/>
        <v>Normal</v>
      </c>
    </row>
    <row r="32" spans="1:7" x14ac:dyDescent="0.2">
      <c r="A32">
        <v>292</v>
      </c>
      <c r="B32" s="3">
        <f t="shared" si="3"/>
        <v>347.99010633140358</v>
      </c>
      <c r="C32" s="3">
        <f t="shared" si="4"/>
        <v>5867.3848405028948</v>
      </c>
      <c r="D32" s="3">
        <f t="shared" si="0"/>
        <v>23817.529468342982</v>
      </c>
      <c r="E32" s="4">
        <f t="shared" si="1"/>
        <v>22947.492624457307</v>
      </c>
      <c r="G32" s="2" t="str">
        <f t="shared" si="2"/>
        <v>Normal</v>
      </c>
    </row>
    <row r="33" spans="1:7" x14ac:dyDescent="0.2">
      <c r="A33">
        <v>516</v>
      </c>
      <c r="B33" s="3">
        <f t="shared" si="3"/>
        <v>389.99257974855266</v>
      </c>
      <c r="C33" s="3">
        <f t="shared" si="4"/>
        <v>6018.5211303771703</v>
      </c>
      <c r="D33" s="3">
        <f t="shared" si="0"/>
        <v>24464.077101257233</v>
      </c>
      <c r="E33" s="4">
        <f t="shared" si="1"/>
        <v>23301.529468342982</v>
      </c>
      <c r="G33" s="2" t="str">
        <f t="shared" si="2"/>
        <v>Normal</v>
      </c>
    </row>
    <row r="34" spans="1:7" x14ac:dyDescent="0.2">
      <c r="A34">
        <v>436</v>
      </c>
      <c r="B34" s="3">
        <f t="shared" si="3"/>
        <v>401.49443481141452</v>
      </c>
      <c r="C34" s="3">
        <f t="shared" si="4"/>
        <v>6182.2083477828764</v>
      </c>
      <c r="D34" s="3">
        <f t="shared" si="0"/>
        <v>25130.327825942921</v>
      </c>
      <c r="E34" s="4">
        <f t="shared" si="1"/>
        <v>24028.077101257233</v>
      </c>
      <c r="G34" s="2" t="str">
        <f t="shared" si="2"/>
        <v>Normal</v>
      </c>
    </row>
    <row r="35" spans="1:7" x14ac:dyDescent="0.2">
      <c r="A35">
        <v>359</v>
      </c>
      <c r="B35" s="3">
        <f t="shared" si="3"/>
        <v>390.87082610856089</v>
      </c>
      <c r="C35" s="3">
        <f t="shared" si="4"/>
        <v>6347.1287608371567</v>
      </c>
      <c r="D35" s="3">
        <f t="shared" si="0"/>
        <v>25779.385869457186</v>
      </c>
      <c r="E35" s="4">
        <f t="shared" si="1"/>
        <v>24771.327825942921</v>
      </c>
      <c r="G35" s="2" t="str">
        <f t="shared" si="2"/>
        <v>Normal</v>
      </c>
    </row>
    <row r="36" spans="1:7" x14ac:dyDescent="0.2">
      <c r="A36">
        <v>276</v>
      </c>
      <c r="B36" s="3">
        <f t="shared" si="3"/>
        <v>362.1531195814207</v>
      </c>
      <c r="C36" s="3">
        <f t="shared" si="4"/>
        <v>6504.7453206278669</v>
      </c>
      <c r="D36" s="3">
        <f t="shared" si="0"/>
        <v>26381.134402092888</v>
      </c>
      <c r="E36" s="4">
        <f t="shared" si="1"/>
        <v>25503.385869457186</v>
      </c>
      <c r="G36" s="2" t="str">
        <f t="shared" si="2"/>
        <v>Normal</v>
      </c>
    </row>
    <row r="37" spans="1:7" x14ac:dyDescent="0.2">
      <c r="A37">
        <v>299</v>
      </c>
      <c r="B37" s="3">
        <f t="shared" si="3"/>
        <v>346.36483968606552</v>
      </c>
      <c r="C37" s="3">
        <f t="shared" si="4"/>
        <v>6652.5127404709001</v>
      </c>
      <c r="D37" s="3">
        <f t="shared" si="0"/>
        <v>26956.415801569667</v>
      </c>
      <c r="E37" s="4">
        <f t="shared" si="1"/>
        <v>26082.134402092888</v>
      </c>
      <c r="G37" s="2" t="str">
        <f t="shared" si="2"/>
        <v>Normal</v>
      </c>
    </row>
    <row r="38" spans="1:7" x14ac:dyDescent="0.2">
      <c r="A38">
        <v>323</v>
      </c>
      <c r="B38" s="3">
        <f t="shared" si="3"/>
        <v>340.52362976454913</v>
      </c>
      <c r="C38" s="3">
        <f t="shared" si="4"/>
        <v>6795.319555353175</v>
      </c>
      <c r="D38" s="3">
        <f t="shared" si="0"/>
        <v>27521.80185117725</v>
      </c>
      <c r="E38" s="4">
        <f t="shared" si="1"/>
        <v>26633.415801569667</v>
      </c>
      <c r="G38" s="2" t="str">
        <f t="shared" si="2"/>
        <v>Normal</v>
      </c>
    </row>
    <row r="39" spans="1:7" x14ac:dyDescent="0.2">
      <c r="A39">
        <v>1347</v>
      </c>
      <c r="B39" s="3">
        <f t="shared" si="3"/>
        <v>592.14272232341182</v>
      </c>
      <c r="C39" s="3">
        <f t="shared" si="4"/>
        <v>6976.8959165148808</v>
      </c>
      <c r="D39" s="3">
        <f t="shared" si="0"/>
        <v>28499.726388382936</v>
      </c>
      <c r="E39" s="4">
        <f t="shared" si="1"/>
        <v>26174.80185117725</v>
      </c>
      <c r="G39" s="2" t="str">
        <f t="shared" si="2"/>
        <v>Normal</v>
      </c>
    </row>
    <row r="40" spans="1:7" x14ac:dyDescent="0.2">
      <c r="A40">
        <v>267</v>
      </c>
      <c r="B40" s="3">
        <f t="shared" si="3"/>
        <v>510.85704174255886</v>
      </c>
      <c r="C40" s="3">
        <f t="shared" si="4"/>
        <v>7209.6294373861601</v>
      </c>
      <c r="D40" s="3">
        <f t="shared" si="0"/>
        <v>29349.374791287199</v>
      </c>
      <c r="E40" s="4">
        <f t="shared" si="1"/>
        <v>28232.726388382936</v>
      </c>
      <c r="G40" s="2" t="str">
        <f t="shared" si="2"/>
        <v>Normal</v>
      </c>
    </row>
    <row r="41" spans="1:7" x14ac:dyDescent="0.2">
      <c r="A41">
        <v>393</v>
      </c>
      <c r="B41" s="3">
        <f t="shared" si="3"/>
        <v>481.39278130691912</v>
      </c>
      <c r="C41" s="3">
        <f t="shared" si="4"/>
        <v>7416.9208280396197</v>
      </c>
      <c r="D41" s="3">
        <f t="shared" si="0"/>
        <v>30149.076093465399</v>
      </c>
      <c r="E41" s="4">
        <f t="shared" si="1"/>
        <v>28956.374791287199</v>
      </c>
      <c r="G41" s="2" t="str">
        <f t="shared" si="2"/>
        <v>Normal</v>
      </c>
    </row>
    <row r="42" spans="1:7" x14ac:dyDescent="0.2">
      <c r="A42">
        <v>314</v>
      </c>
      <c r="B42" s="3">
        <f t="shared" si="3"/>
        <v>439.54458598018937</v>
      </c>
      <c r="C42" s="3">
        <f t="shared" si="4"/>
        <v>7610.0031210297147</v>
      </c>
      <c r="D42" s="3">
        <f t="shared" si="0"/>
        <v>30879.55707009905</v>
      </c>
      <c r="E42" s="4">
        <f t="shared" si="1"/>
        <v>29835.076093465399</v>
      </c>
      <c r="G42" s="2" t="str">
        <f t="shared" si="2"/>
        <v>Normal</v>
      </c>
    </row>
    <row r="43" spans="1:7" x14ac:dyDescent="0.2">
      <c r="A43">
        <v>456</v>
      </c>
      <c r="B43" s="3">
        <f t="shared" si="3"/>
        <v>443.65843948514203</v>
      </c>
      <c r="C43" s="3">
        <f t="shared" si="4"/>
        <v>7793.0723407722853</v>
      </c>
      <c r="D43" s="3">
        <f t="shared" si="0"/>
        <v>31615.947802574283</v>
      </c>
      <c r="E43" s="4">
        <f t="shared" si="1"/>
        <v>30423.55707009905</v>
      </c>
      <c r="G43" s="2" t="str">
        <f t="shared" si="2"/>
        <v>Normal</v>
      </c>
    </row>
    <row r="44" spans="1:7" x14ac:dyDescent="0.2">
      <c r="A44">
        <v>480</v>
      </c>
      <c r="B44" s="3">
        <f t="shared" si="3"/>
        <v>452.74382961385652</v>
      </c>
      <c r="C44" s="3">
        <f t="shared" si="4"/>
        <v>7978.6442555792137</v>
      </c>
      <c r="D44" s="3">
        <f t="shared" si="0"/>
        <v>32367.320851930712</v>
      </c>
      <c r="E44" s="4">
        <f t="shared" si="1"/>
        <v>31135.947802574283</v>
      </c>
      <c r="G44" s="2" t="str">
        <f t="shared" si="2"/>
        <v>Normal</v>
      </c>
    </row>
    <row r="45" spans="1:7" x14ac:dyDescent="0.2">
      <c r="A45">
        <v>401</v>
      </c>
      <c r="B45" s="3">
        <f t="shared" si="3"/>
        <v>439.80787221039236</v>
      </c>
      <c r="C45" s="3">
        <f t="shared" si="4"/>
        <v>8164.46319168441</v>
      </c>
      <c r="D45" s="3">
        <f t="shared" si="0"/>
        <v>33097.660638948029</v>
      </c>
      <c r="E45" s="4">
        <f t="shared" si="1"/>
        <v>31966.320851930712</v>
      </c>
      <c r="G45" s="2" t="str">
        <f t="shared" si="2"/>
        <v>Normal</v>
      </c>
    </row>
    <row r="46" spans="1:7" x14ac:dyDescent="0.2">
      <c r="A46">
        <v>425</v>
      </c>
      <c r="B46" s="3">
        <f t="shared" si="3"/>
        <v>436.10590415779427</v>
      </c>
      <c r="C46" s="3">
        <f t="shared" si="4"/>
        <v>8346.3911437633069</v>
      </c>
      <c r="D46" s="3">
        <f t="shared" si="0"/>
        <v>33821.670479211025</v>
      </c>
      <c r="E46" s="4">
        <f t="shared" si="1"/>
        <v>32672.660638948029</v>
      </c>
      <c r="G46" s="2" t="str">
        <f t="shared" si="2"/>
        <v>Normal</v>
      </c>
    </row>
    <row r="47" spans="1:7" x14ac:dyDescent="0.2">
      <c r="A47">
        <v>1562</v>
      </c>
      <c r="B47" s="3">
        <f t="shared" si="3"/>
        <v>717.57942811834573</v>
      </c>
      <c r="C47" s="3">
        <f t="shared" si="4"/>
        <v>8572.4108578224786</v>
      </c>
      <c r="D47" s="3">
        <f t="shared" si="0"/>
        <v>35007.222859408263</v>
      </c>
      <c r="E47" s="4">
        <f t="shared" si="1"/>
        <v>32259.670479211025</v>
      </c>
      <c r="G47" s="2" t="str">
        <f t="shared" si="2"/>
        <v>Normal</v>
      </c>
    </row>
    <row r="48" spans="1:7" x14ac:dyDescent="0.2">
      <c r="A48">
        <v>448</v>
      </c>
      <c r="B48" s="3">
        <f t="shared" si="3"/>
        <v>650.1845710887593</v>
      </c>
      <c r="C48" s="3">
        <f t="shared" si="4"/>
        <v>8859.4231433668574</v>
      </c>
      <c r="D48" s="3">
        <f t="shared" si="0"/>
        <v>36087.877144556187</v>
      </c>
      <c r="E48" s="4">
        <f t="shared" si="1"/>
        <v>34559.222859408263</v>
      </c>
      <c r="G48" s="2" t="str">
        <f t="shared" si="2"/>
        <v>Normal</v>
      </c>
    </row>
    <row r="49" spans="1:7" x14ac:dyDescent="0.2">
      <c r="A49">
        <v>271</v>
      </c>
      <c r="B49" s="3">
        <f t="shared" si="3"/>
        <v>555.3884283165695</v>
      </c>
      <c r="C49" s="3">
        <f t="shared" si="4"/>
        <v>9114.0823575251434</v>
      </c>
      <c r="D49" s="3">
        <f t="shared" si="0"/>
        <v>37011.717858417142</v>
      </c>
      <c r="E49" s="4">
        <f t="shared" si="1"/>
        <v>35816.877144556187</v>
      </c>
      <c r="G49" s="2" t="str">
        <f t="shared" si="2"/>
        <v>Normal</v>
      </c>
    </row>
    <row r="50" spans="1:7" x14ac:dyDescent="0.2">
      <c r="A50">
        <v>388</v>
      </c>
      <c r="B50" s="3">
        <f t="shared" si="3"/>
        <v>513.54132123742716</v>
      </c>
      <c r="C50" s="3">
        <f t="shared" si="4"/>
        <v>9337.8730181438568</v>
      </c>
      <c r="D50" s="3">
        <f t="shared" si="0"/>
        <v>37865.033393812853</v>
      </c>
      <c r="E50" s="4">
        <f t="shared" si="1"/>
        <v>36623.717858417142</v>
      </c>
      <c r="G50" s="2" t="str">
        <f t="shared" si="2"/>
        <v>Normal</v>
      </c>
    </row>
    <row r="51" spans="1:7" x14ac:dyDescent="0.2">
      <c r="A51">
        <v>308</v>
      </c>
      <c r="B51" s="3">
        <f t="shared" si="3"/>
        <v>462.15599092807037</v>
      </c>
      <c r="C51" s="3">
        <f t="shared" si="4"/>
        <v>9542.7710136078913</v>
      </c>
      <c r="D51" s="3">
        <f t="shared" si="0"/>
        <v>38633.240045359635</v>
      </c>
      <c r="E51" s="4">
        <f t="shared" si="1"/>
        <v>37557.033393812853</v>
      </c>
      <c r="G51" s="2" t="str">
        <f t="shared" si="2"/>
        <v>Normal</v>
      </c>
    </row>
    <row r="52" spans="1:7" x14ac:dyDescent="0.2">
      <c r="A52">
        <v>332</v>
      </c>
      <c r="B52" s="3">
        <f t="shared" si="3"/>
        <v>429.61699319605276</v>
      </c>
      <c r="C52" s="3">
        <f t="shared" si="4"/>
        <v>9729.3595102059171</v>
      </c>
      <c r="D52" s="3">
        <f t="shared" si="0"/>
        <v>39347.055034019722</v>
      </c>
      <c r="E52" s="4">
        <f t="shared" si="1"/>
        <v>38301.240045359635</v>
      </c>
      <c r="G52" s="2" t="str">
        <f t="shared" si="2"/>
        <v>Normal</v>
      </c>
    </row>
    <row r="53" spans="1:7" x14ac:dyDescent="0.2">
      <c r="A53">
        <v>356</v>
      </c>
      <c r="B53" s="3">
        <f t="shared" si="3"/>
        <v>411.21274489703956</v>
      </c>
      <c r="C53" s="3">
        <f t="shared" si="4"/>
        <v>9904.7058826544362</v>
      </c>
      <c r="D53" s="3">
        <f t="shared" si="0"/>
        <v>40030.036275514787</v>
      </c>
      <c r="E53" s="4">
        <f t="shared" si="1"/>
        <v>38991.055034019722</v>
      </c>
      <c r="G53" s="2" t="str">
        <f t="shared" si="2"/>
        <v>Normal</v>
      </c>
    </row>
    <row r="54" spans="1:7" x14ac:dyDescent="0.2">
      <c r="A54">
        <v>290</v>
      </c>
      <c r="B54" s="3">
        <f t="shared" si="3"/>
        <v>380.90955867277967</v>
      </c>
      <c r="C54" s="3">
        <f t="shared" si="4"/>
        <v>10070.510661990826</v>
      </c>
      <c r="D54" s="3">
        <f t="shared" si="0"/>
        <v>40662.952206636081</v>
      </c>
      <c r="E54" s="4">
        <f t="shared" si="1"/>
        <v>39740.036275514787</v>
      </c>
      <c r="G54" s="2" t="str">
        <f t="shared" si="2"/>
        <v>Normal</v>
      </c>
    </row>
    <row r="55" spans="1:7" x14ac:dyDescent="0.2">
      <c r="A55">
        <v>301</v>
      </c>
      <c r="B55" s="3">
        <f t="shared" si="3"/>
        <v>360.93216900458475</v>
      </c>
      <c r="C55" s="3">
        <f t="shared" si="4"/>
        <v>10225.391746493118</v>
      </c>
      <c r="D55" s="3">
        <f t="shared" si="0"/>
        <v>41262.499154977057</v>
      </c>
      <c r="E55" s="4">
        <f t="shared" si="1"/>
        <v>40361.952206636081</v>
      </c>
      <c r="G55" s="2" t="str">
        <f t="shared" si="2"/>
        <v>Normal</v>
      </c>
    </row>
    <row r="56" spans="1:7" x14ac:dyDescent="0.2">
      <c r="A56">
        <v>323</v>
      </c>
      <c r="B56" s="3">
        <f t="shared" si="3"/>
        <v>351.44912675343858</v>
      </c>
      <c r="C56" s="3">
        <f t="shared" si="4"/>
        <v>10373.661309869838</v>
      </c>
      <c r="D56" s="3">
        <f t="shared" si="0"/>
        <v>41846.094366232792</v>
      </c>
      <c r="E56" s="4">
        <f t="shared" si="1"/>
        <v>40939.499154977057</v>
      </c>
      <c r="G56" s="2" t="str">
        <f t="shared" si="2"/>
        <v>Normal</v>
      </c>
    </row>
    <row r="57" spans="1:7" x14ac:dyDescent="0.2">
      <c r="A57">
        <v>452</v>
      </c>
      <c r="B57" s="3">
        <f t="shared" si="3"/>
        <v>376.58684506507893</v>
      </c>
      <c r="C57" s="3">
        <f t="shared" si="4"/>
        <v>10523.534732402377</v>
      </c>
      <c r="D57" s="3">
        <f t="shared" si="0"/>
        <v>42470.725774674589</v>
      </c>
      <c r="E57" s="4">
        <f t="shared" si="1"/>
        <v>41394.094366232792</v>
      </c>
      <c r="G57" s="2" t="str">
        <f t="shared" si="2"/>
        <v>Normal</v>
      </c>
    </row>
    <row r="58" spans="1:7" x14ac:dyDescent="0.2">
      <c r="A58">
        <v>369</v>
      </c>
      <c r="B58" s="3">
        <f t="shared" si="3"/>
        <v>374.6901337988092</v>
      </c>
      <c r="C58" s="3">
        <f t="shared" si="4"/>
        <v>10679.514799301782</v>
      </c>
      <c r="D58" s="3">
        <f t="shared" si="0"/>
        <v>43092.749331005936</v>
      </c>
      <c r="E58" s="4">
        <f t="shared" si="1"/>
        <v>42101.725774674589</v>
      </c>
      <c r="G58" s="2" t="str">
        <f t="shared" si="2"/>
        <v>Normal</v>
      </c>
    </row>
    <row r="59" spans="1:7" x14ac:dyDescent="0.2">
      <c r="A59">
        <v>290</v>
      </c>
      <c r="B59" s="3">
        <f t="shared" si="3"/>
        <v>353.51760034910689</v>
      </c>
      <c r="C59" s="3">
        <f t="shared" si="4"/>
        <v>10831.623599476336</v>
      </c>
      <c r="D59" s="3">
        <f t="shared" si="0"/>
        <v>43680.011998254449</v>
      </c>
      <c r="E59" s="4">
        <f t="shared" si="1"/>
        <v>42802.749331005936</v>
      </c>
      <c r="G59" s="2" t="str">
        <f t="shared" si="2"/>
        <v>Normal</v>
      </c>
    </row>
    <row r="60" spans="1:7" x14ac:dyDescent="0.2">
      <c r="A60">
        <v>418</v>
      </c>
      <c r="B60" s="3">
        <f t="shared" si="3"/>
        <v>369.63820026183015</v>
      </c>
      <c r="C60" s="3">
        <f t="shared" si="4"/>
        <v>10980.91269960725</v>
      </c>
      <c r="D60" s="3">
        <f t="shared" si="0"/>
        <v>44293.288998690827</v>
      </c>
      <c r="E60" s="4">
        <f t="shared" si="1"/>
        <v>43262.011998254449</v>
      </c>
      <c r="G60" s="2" t="str">
        <f t="shared" si="2"/>
        <v>Normal</v>
      </c>
    </row>
    <row r="61" spans="1:7" x14ac:dyDescent="0.2">
      <c r="A61">
        <v>1338</v>
      </c>
      <c r="B61" s="3">
        <f t="shared" si="3"/>
        <v>611.72865019637266</v>
      </c>
      <c r="C61" s="3">
        <f t="shared" si="4"/>
        <v>11173.047024705438</v>
      </c>
      <c r="D61" s="3">
        <f t="shared" si="0"/>
        <v>45303.916749018128</v>
      </c>
      <c r="E61" s="4">
        <f t="shared" si="1"/>
        <v>42955.288998690827</v>
      </c>
      <c r="G61" s="2" t="str">
        <f t="shared" si="2"/>
        <v>Normal</v>
      </c>
    </row>
    <row r="62" spans="1:7" x14ac:dyDescent="0.2">
      <c r="A62">
        <v>362</v>
      </c>
      <c r="B62" s="3">
        <f t="shared" si="3"/>
        <v>549.29648764727949</v>
      </c>
      <c r="C62" s="3">
        <f t="shared" si="4"/>
        <v>11416.925268529078</v>
      </c>
      <c r="D62" s="3">
        <f t="shared" si="0"/>
        <v>46216.997561763586</v>
      </c>
      <c r="E62" s="4">
        <f t="shared" si="1"/>
        <v>44941.916749018128</v>
      </c>
      <c r="G62" s="2" t="str">
        <f t="shared" si="2"/>
        <v>Normal</v>
      </c>
    </row>
    <row r="63" spans="1:7" x14ac:dyDescent="0.2">
      <c r="A63">
        <v>486</v>
      </c>
      <c r="B63" s="3">
        <f t="shared" si="3"/>
        <v>533.47236573545956</v>
      </c>
      <c r="C63" s="3">
        <f t="shared" si="4"/>
        <v>11642.351451396809</v>
      </c>
      <c r="D63" s="3">
        <f t="shared" si="0"/>
        <v>47102.8781713227</v>
      </c>
      <c r="E63" s="4">
        <f t="shared" si="1"/>
        <v>45730.997561763586</v>
      </c>
      <c r="G63" s="2" t="str">
        <f t="shared" si="2"/>
        <v>Normal</v>
      </c>
    </row>
    <row r="64" spans="1:7" x14ac:dyDescent="0.2">
      <c r="A64">
        <v>406</v>
      </c>
      <c r="B64" s="3">
        <f t="shared" si="3"/>
        <v>501.60427430159467</v>
      </c>
      <c r="C64" s="3">
        <f t="shared" si="4"/>
        <v>11858.643588547606</v>
      </c>
      <c r="D64" s="3">
        <f t="shared" si="0"/>
        <v>47936.178628492016</v>
      </c>
      <c r="E64" s="4">
        <f t="shared" si="1"/>
        <v>46696.8781713227</v>
      </c>
      <c r="G64" s="2" t="str">
        <f t="shared" si="2"/>
        <v>Normal</v>
      </c>
    </row>
    <row r="65" spans="1:7" x14ac:dyDescent="0.2">
      <c r="A65">
        <v>430</v>
      </c>
      <c r="B65" s="3">
        <f t="shared" si="3"/>
        <v>483.70320572619602</v>
      </c>
      <c r="C65" s="3">
        <f t="shared" si="4"/>
        <v>12063.945191410703</v>
      </c>
      <c r="D65" s="3">
        <f t="shared" si="0"/>
        <v>48739.483971369009</v>
      </c>
      <c r="E65" s="4">
        <f t="shared" si="1"/>
        <v>47506.178628492016</v>
      </c>
      <c r="G65" s="2" t="str">
        <f t="shared" si="2"/>
        <v>Normal</v>
      </c>
    </row>
    <row r="66" spans="1:7" x14ac:dyDescent="0.2">
      <c r="A66">
        <v>351</v>
      </c>
      <c r="B66" s="3">
        <f t="shared" si="3"/>
        <v>450.527404294647</v>
      </c>
      <c r="C66" s="3">
        <f t="shared" si="4"/>
        <v>12259.373893558028</v>
      </c>
      <c r="D66" s="3">
        <f t="shared" si="0"/>
        <v>49488.022978526758</v>
      </c>
      <c r="E66" s="4">
        <f t="shared" si="1"/>
        <v>48388.483971369009</v>
      </c>
      <c r="G66" s="2" t="str">
        <f t="shared" si="2"/>
        <v>Normal</v>
      </c>
    </row>
    <row r="67" spans="1:7" x14ac:dyDescent="0.2">
      <c r="A67">
        <v>375</v>
      </c>
      <c r="B67" s="3">
        <f t="shared" si="3"/>
        <v>431.64555322098522</v>
      </c>
      <c r="C67" s="3">
        <f t="shared" si="4"/>
        <v>12443.32167016852</v>
      </c>
      <c r="D67" s="3">
        <f t="shared" si="0"/>
        <v>50204.932233895066</v>
      </c>
      <c r="E67" s="4">
        <f t="shared" si="1"/>
        <v>49113.022978526758</v>
      </c>
      <c r="G67" s="2" t="str">
        <f t="shared" si="2"/>
        <v>Normal</v>
      </c>
    </row>
    <row r="68" spans="1:7" x14ac:dyDescent="0.2">
      <c r="A68">
        <v>295</v>
      </c>
      <c r="B68" s="3">
        <f t="shared" si="3"/>
        <v>397.48416491573892</v>
      </c>
      <c r="C68" s="3">
        <f t="shared" si="4"/>
        <v>12616.988752626388</v>
      </c>
      <c r="D68" s="3">
        <f t="shared" ref="D68:D131" si="5">IF(G68="Normal",B68+4*C68,D67*2)</f>
        <v>50865.439175421292</v>
      </c>
      <c r="E68" s="4">
        <f t="shared" ref="E68:E131" si="6">ABS( D67-A68)</f>
        <v>49909.932233895066</v>
      </c>
      <c r="G68" s="2" t="str">
        <f t="shared" ref="G68:G131" si="7">IF(A68&lt;D67,"Normal","Timeout")</f>
        <v>Normal</v>
      </c>
    </row>
    <row r="69" spans="1:7" x14ac:dyDescent="0.2">
      <c r="A69">
        <v>421</v>
      </c>
      <c r="B69" s="3">
        <f t="shared" ref="B69:B132" si="8">IF(G69="Normal",(0.75*B68)+(0.25*A69),B68)</f>
        <v>403.36312368680422</v>
      </c>
      <c r="C69" s="3">
        <f t="shared" ref="C69:C132" si="9">IF(G68="Normal",(0.875*C68)+(ABS(B68-C68)*0.125)+(0.08*(A69)/2)+(0.5*B68),C68)</f>
        <v>12782.88531446979</v>
      </c>
      <c r="D69" s="3">
        <f t="shared" si="5"/>
        <v>51534.904381565961</v>
      </c>
      <c r="E69" s="4">
        <f t="shared" si="6"/>
        <v>50444.439175421292</v>
      </c>
      <c r="G69" s="2" t="str">
        <f t="shared" si="7"/>
        <v>Normal</v>
      </c>
    </row>
    <row r="70" spans="1:7" x14ac:dyDescent="0.2">
      <c r="A70">
        <v>1476</v>
      </c>
      <c r="B70" s="3">
        <f t="shared" si="8"/>
        <v>671.52234276510319</v>
      </c>
      <c r="C70" s="3">
        <f t="shared" si="9"/>
        <v>12993.186485852342</v>
      </c>
      <c r="D70" s="3">
        <f t="shared" si="5"/>
        <v>52644.268286174469</v>
      </c>
      <c r="E70" s="4">
        <f t="shared" si="6"/>
        <v>50058.904381565961</v>
      </c>
      <c r="G70" s="2" t="str">
        <f t="shared" si="7"/>
        <v>Normal</v>
      </c>
    </row>
    <row r="71" spans="1:7" x14ac:dyDescent="0.2">
      <c r="A71">
        <v>434</v>
      </c>
      <c r="B71" s="3">
        <f t="shared" si="8"/>
        <v>612.14175707382742</v>
      </c>
      <c r="C71" s="3">
        <f t="shared" si="9"/>
        <v>13262.367364389256</v>
      </c>
      <c r="D71" s="3">
        <f t="shared" si="5"/>
        <v>53661.611214630851</v>
      </c>
      <c r="E71" s="4">
        <f t="shared" si="6"/>
        <v>52210.268286174469</v>
      </c>
      <c r="G71" s="2" t="str">
        <f t="shared" si="7"/>
        <v>Normal</v>
      </c>
    </row>
    <row r="72" spans="1:7" x14ac:dyDescent="0.2">
      <c r="A72">
        <v>458</v>
      </c>
      <c r="B72" s="3">
        <f t="shared" si="8"/>
        <v>573.60631780537051</v>
      </c>
      <c r="C72" s="3">
        <f t="shared" si="9"/>
        <v>13510.240523291941</v>
      </c>
      <c r="D72" s="3">
        <f t="shared" si="5"/>
        <v>54614.568410973137</v>
      </c>
      <c r="E72" s="4">
        <f t="shared" si="6"/>
        <v>53203.611214630851</v>
      </c>
      <c r="G72" s="2" t="str">
        <f t="shared" si="7"/>
        <v>Normal</v>
      </c>
    </row>
    <row r="73" spans="1:7" x14ac:dyDescent="0.2">
      <c r="A73">
        <v>378</v>
      </c>
      <c r="B73" s="3">
        <f t="shared" si="8"/>
        <v>524.70473835402788</v>
      </c>
      <c r="C73" s="3">
        <f t="shared" si="9"/>
        <v>13740.462892468955</v>
      </c>
      <c r="D73" s="3">
        <f t="shared" si="5"/>
        <v>55486.556308229847</v>
      </c>
      <c r="E73" s="4">
        <f t="shared" si="6"/>
        <v>54236.568410973137</v>
      </c>
      <c r="G73" s="2" t="str">
        <f t="shared" si="7"/>
        <v>Normal</v>
      </c>
    </row>
    <row r="74" spans="1:7" x14ac:dyDescent="0.2">
      <c r="A74">
        <v>402</v>
      </c>
      <c r="B74" s="3">
        <f t="shared" si="8"/>
        <v>494.02855376552088</v>
      </c>
      <c r="C74" s="3">
        <f t="shared" si="9"/>
        <v>13953.307169351714</v>
      </c>
      <c r="D74" s="3">
        <f t="shared" si="5"/>
        <v>56307.257231172378</v>
      </c>
      <c r="E74" s="4">
        <f t="shared" si="6"/>
        <v>55084.556308229847</v>
      </c>
      <c r="G74" s="2" t="str">
        <f t="shared" si="7"/>
        <v>Normal</v>
      </c>
    </row>
    <row r="75" spans="1:7" x14ac:dyDescent="0.2">
      <c r="A75">
        <v>425</v>
      </c>
      <c r="B75" s="3">
        <f t="shared" si="8"/>
        <v>476.77141532414066</v>
      </c>
      <c r="C75" s="3">
        <f t="shared" si="9"/>
        <v>14155.567877013786</v>
      </c>
      <c r="D75" s="3">
        <f t="shared" si="5"/>
        <v>57099.042923379282</v>
      </c>
      <c r="E75" s="4">
        <f t="shared" si="6"/>
        <v>55882.257231172378</v>
      </c>
      <c r="G75" s="2" t="str">
        <f t="shared" si="7"/>
        <v>Normal</v>
      </c>
    </row>
    <row r="76" spans="1:7" x14ac:dyDescent="0.2">
      <c r="A76">
        <v>348</v>
      </c>
      <c r="B76" s="3">
        <f t="shared" si="8"/>
        <v>444.5785614931055</v>
      </c>
      <c r="C76" s="3">
        <f t="shared" si="9"/>
        <v>14348.277157760338</v>
      </c>
      <c r="D76" s="3">
        <f t="shared" si="5"/>
        <v>57837.68719253446</v>
      </c>
      <c r="E76" s="4">
        <f t="shared" si="6"/>
        <v>56751.042923379282</v>
      </c>
      <c r="G76" s="2" t="str">
        <f t="shared" si="7"/>
        <v>Normal</v>
      </c>
    </row>
    <row r="77" spans="1:7" x14ac:dyDescent="0.2">
      <c r="A77">
        <v>471</v>
      </c>
      <c r="B77" s="3">
        <f t="shared" si="8"/>
        <v>451.18392111982911</v>
      </c>
      <c r="C77" s="3">
        <f t="shared" si="9"/>
        <v>14533.834118320252</v>
      </c>
      <c r="D77" s="3">
        <f t="shared" si="5"/>
        <v>58586.520394400839</v>
      </c>
      <c r="E77" s="4">
        <f t="shared" si="6"/>
        <v>57366.68719253446</v>
      </c>
      <c r="G77" s="2" t="str">
        <f t="shared" si="7"/>
        <v>Normal</v>
      </c>
    </row>
    <row r="78" spans="1:7" x14ac:dyDescent="0.2">
      <c r="A78">
        <v>832</v>
      </c>
      <c r="B78" s="3">
        <f t="shared" si="8"/>
        <v>546.38794083987182</v>
      </c>
      <c r="C78" s="3">
        <f t="shared" si="9"/>
        <v>14736.308088740187</v>
      </c>
      <c r="D78" s="3">
        <f t="shared" si="5"/>
        <v>59491.620295800618</v>
      </c>
      <c r="E78" s="4">
        <f t="shared" si="6"/>
        <v>57754.520394400839</v>
      </c>
      <c r="G78" s="2" t="str">
        <f t="shared" si="7"/>
        <v>Normal</v>
      </c>
    </row>
    <row r="79" spans="1:7" x14ac:dyDescent="0.2">
      <c r="A79">
        <v>417</v>
      </c>
      <c r="B79" s="3">
        <f t="shared" si="8"/>
        <v>514.04095562990392</v>
      </c>
      <c r="C79" s="3">
        <f t="shared" si="9"/>
        <v>14957.883566555138</v>
      </c>
      <c r="D79" s="3">
        <f t="shared" si="5"/>
        <v>60345.575221850457</v>
      </c>
      <c r="E79" s="4">
        <f t="shared" si="6"/>
        <v>59074.620295800618</v>
      </c>
      <c r="G79" s="2" t="str">
        <f t="shared" si="7"/>
        <v>Normal</v>
      </c>
    </row>
    <row r="80" spans="1:7" x14ac:dyDescent="0.2">
      <c r="A80">
        <v>440</v>
      </c>
      <c r="B80" s="3">
        <f t="shared" si="8"/>
        <v>495.53071672242794</v>
      </c>
      <c r="C80" s="3">
        <f t="shared" si="9"/>
        <v>15168.248924916354</v>
      </c>
      <c r="D80" s="3">
        <f t="shared" si="5"/>
        <v>61168.526416387846</v>
      </c>
      <c r="E80" s="4">
        <f t="shared" si="6"/>
        <v>59905.575221850457</v>
      </c>
      <c r="G80" s="2" t="str">
        <f t="shared" si="7"/>
        <v>Normal</v>
      </c>
    </row>
    <row r="81" spans="1:7" x14ac:dyDescent="0.2">
      <c r="A81">
        <v>360</v>
      </c>
      <c r="B81" s="3">
        <f t="shared" si="8"/>
        <v>461.64803754182094</v>
      </c>
      <c r="C81" s="3">
        <f t="shared" si="9"/>
        <v>15368.472943687264</v>
      </c>
      <c r="D81" s="3">
        <f t="shared" si="5"/>
        <v>61935.539812290874</v>
      </c>
      <c r="E81" s="4">
        <f t="shared" si="6"/>
        <v>60808.526416387846</v>
      </c>
      <c r="G81" s="2" t="str">
        <f t="shared" si="7"/>
        <v>Normal</v>
      </c>
    </row>
    <row r="82" spans="1:7" x14ac:dyDescent="0.2">
      <c r="A82">
        <v>281</v>
      </c>
      <c r="B82" s="3">
        <f t="shared" si="8"/>
        <v>416.48602815636571</v>
      </c>
      <c r="C82" s="3">
        <f t="shared" si="9"/>
        <v>15552.830957765447</v>
      </c>
      <c r="D82" s="3">
        <f t="shared" si="5"/>
        <v>62627.809859218156</v>
      </c>
      <c r="E82" s="4">
        <f t="shared" si="6"/>
        <v>61654.539812290874</v>
      </c>
      <c r="G82" s="2" t="str">
        <f t="shared" si="7"/>
        <v>Normal</v>
      </c>
    </row>
    <row r="83" spans="1:7" x14ac:dyDescent="0.2">
      <c r="A83">
        <v>306</v>
      </c>
      <c r="B83" s="3">
        <f t="shared" si="8"/>
        <v>388.86452111727431</v>
      </c>
      <c r="C83" s="3">
        <f t="shared" si="9"/>
        <v>15721.253218324086</v>
      </c>
      <c r="D83" s="3">
        <f t="shared" si="5"/>
        <v>63273.877394413619</v>
      </c>
      <c r="E83" s="4">
        <f t="shared" si="6"/>
        <v>62321.809859218156</v>
      </c>
      <c r="G83" s="2" t="str">
        <f t="shared" si="7"/>
        <v>Normal</v>
      </c>
    </row>
    <row r="84" spans="1:7" x14ac:dyDescent="0.2">
      <c r="A84">
        <v>345</v>
      </c>
      <c r="B84" s="3">
        <f t="shared" si="8"/>
        <v>377.89839083795573</v>
      </c>
      <c r="C84" s="3">
        <f t="shared" si="9"/>
        <v>15880.877413743063</v>
      </c>
      <c r="D84" s="3">
        <f t="shared" si="5"/>
        <v>63901.408045810203</v>
      </c>
      <c r="E84" s="4">
        <f t="shared" si="6"/>
        <v>62928.877394413619</v>
      </c>
      <c r="G84" s="2" t="str">
        <f t="shared" si="7"/>
        <v>Normal</v>
      </c>
    </row>
    <row r="85" spans="1:7" x14ac:dyDescent="0.2">
      <c r="A85">
        <v>352</v>
      </c>
      <c r="B85" s="3">
        <f t="shared" si="8"/>
        <v>371.4237931284668</v>
      </c>
      <c r="C85" s="3">
        <f t="shared" si="9"/>
        <v>16036.669310307298</v>
      </c>
      <c r="D85" s="3">
        <f t="shared" si="5"/>
        <v>64518.101034357656</v>
      </c>
      <c r="E85" s="4">
        <f t="shared" si="6"/>
        <v>63549.408045810203</v>
      </c>
      <c r="G85" s="2" t="str">
        <f t="shared" si="7"/>
        <v>Normal</v>
      </c>
    </row>
    <row r="86" spans="1:7" x14ac:dyDescent="0.2">
      <c r="A86">
        <v>272</v>
      </c>
      <c r="B86" s="3">
        <f t="shared" si="8"/>
        <v>346.56784484635011</v>
      </c>
      <c r="C86" s="3">
        <f t="shared" si="9"/>
        <v>16186.833232730471</v>
      </c>
      <c r="D86" s="3">
        <f t="shared" si="5"/>
        <v>65093.900775768234</v>
      </c>
      <c r="E86" s="4">
        <f t="shared" si="6"/>
        <v>64246.101034357656</v>
      </c>
      <c r="G86" s="2" t="str">
        <f t="shared" si="7"/>
        <v>Normal</v>
      </c>
    </row>
    <row r="87" spans="1:7" x14ac:dyDescent="0.2">
      <c r="A87">
        <v>296</v>
      </c>
      <c r="B87" s="3">
        <f t="shared" si="8"/>
        <v>333.92588363476261</v>
      </c>
      <c r="C87" s="3">
        <f t="shared" si="9"/>
        <v>16328.636174547853</v>
      </c>
      <c r="D87" s="3">
        <f t="shared" si="5"/>
        <v>65648.470581826172</v>
      </c>
      <c r="E87" s="4">
        <f t="shared" si="6"/>
        <v>64797.900775768234</v>
      </c>
      <c r="G87" s="2" t="str">
        <f t="shared" si="7"/>
        <v>Normal</v>
      </c>
    </row>
    <row r="88" spans="1:7" x14ac:dyDescent="0.2">
      <c r="A88">
        <v>423</v>
      </c>
      <c r="B88" s="3">
        <f t="shared" si="8"/>
        <v>356.19441272607196</v>
      </c>
      <c r="C88" s="3">
        <f t="shared" si="9"/>
        <v>16470.778380910891</v>
      </c>
      <c r="D88" s="3">
        <f t="shared" si="5"/>
        <v>66239.307936369631</v>
      </c>
      <c r="E88" s="4">
        <f t="shared" si="6"/>
        <v>65225.470581826172</v>
      </c>
      <c r="G88" s="2" t="str">
        <f t="shared" si="7"/>
        <v>Normal</v>
      </c>
    </row>
    <row r="89" spans="1:7" x14ac:dyDescent="0.2">
      <c r="A89">
        <v>1445</v>
      </c>
      <c r="B89" s="3">
        <f t="shared" si="8"/>
        <v>628.39580954455391</v>
      </c>
      <c r="C89" s="3">
        <f t="shared" si="9"/>
        <v>16662.151285683169</v>
      </c>
      <c r="D89" s="3">
        <f t="shared" si="5"/>
        <v>67277.000952277231</v>
      </c>
      <c r="E89" s="4">
        <f t="shared" si="6"/>
        <v>64794.307936369631</v>
      </c>
      <c r="G89" s="2" t="str">
        <f t="shared" si="7"/>
        <v>Normal</v>
      </c>
    </row>
    <row r="90" spans="1:7" x14ac:dyDescent="0.2">
      <c r="A90">
        <v>266</v>
      </c>
      <c r="B90" s="3">
        <f t="shared" si="8"/>
        <v>537.79685715841538</v>
      </c>
      <c r="C90" s="3">
        <f t="shared" si="9"/>
        <v>16908.439714262378</v>
      </c>
      <c r="D90" s="3">
        <f t="shared" si="5"/>
        <v>68171.555714207934</v>
      </c>
      <c r="E90" s="4">
        <f t="shared" si="6"/>
        <v>67011.000952277231</v>
      </c>
      <c r="G90" s="2" t="str">
        <f t="shared" si="7"/>
        <v>Normal</v>
      </c>
    </row>
    <row r="91" spans="1:7" x14ac:dyDescent="0.2">
      <c r="A91">
        <v>287</v>
      </c>
      <c r="B91" s="3">
        <f t="shared" si="8"/>
        <v>475.09764286881153</v>
      </c>
      <c r="C91" s="3">
        <f t="shared" si="9"/>
        <v>17121.593535696782</v>
      </c>
      <c r="D91" s="3">
        <f t="shared" si="5"/>
        <v>68961.471785655944</v>
      </c>
      <c r="E91" s="4">
        <f t="shared" si="6"/>
        <v>67884.555714207934</v>
      </c>
      <c r="G91" s="2" t="str">
        <f t="shared" si="7"/>
        <v>Normal</v>
      </c>
    </row>
    <row r="92" spans="1:7" x14ac:dyDescent="0.2">
      <c r="A92">
        <v>309</v>
      </c>
      <c r="B92" s="3">
        <f t="shared" si="8"/>
        <v>433.57323215160864</v>
      </c>
      <c r="C92" s="3">
        <f t="shared" si="9"/>
        <v>17312.115151772585</v>
      </c>
      <c r="D92" s="3">
        <f t="shared" si="5"/>
        <v>69682.033839241951</v>
      </c>
      <c r="E92" s="4">
        <f t="shared" si="6"/>
        <v>68652.471785655944</v>
      </c>
      <c r="G92" s="2" t="str">
        <f t="shared" si="7"/>
        <v>Normal</v>
      </c>
    </row>
    <row r="93" spans="1:7" x14ac:dyDescent="0.2">
      <c r="A93">
        <v>333</v>
      </c>
      <c r="B93" s="3">
        <f t="shared" si="8"/>
        <v>408.42992411370648</v>
      </c>
      <c r="C93" s="3">
        <f t="shared" si="9"/>
        <v>17488.025113829441</v>
      </c>
      <c r="D93" s="3">
        <f t="shared" si="5"/>
        <v>70360.530379431468</v>
      </c>
      <c r="E93" s="4">
        <f t="shared" si="6"/>
        <v>69349.033839241951</v>
      </c>
      <c r="G93" s="2" t="str">
        <f t="shared" si="7"/>
        <v>Normal</v>
      </c>
    </row>
    <row r="94" spans="1:7" x14ac:dyDescent="0.2">
      <c r="A94">
        <v>356</v>
      </c>
      <c r="B94" s="3">
        <f t="shared" si="8"/>
        <v>395.32244308527987</v>
      </c>
      <c r="C94" s="3">
        <f t="shared" si="9"/>
        <v>17655.426335372082</v>
      </c>
      <c r="D94" s="3">
        <f t="shared" si="5"/>
        <v>71017.027784573613</v>
      </c>
      <c r="E94" s="4">
        <f t="shared" si="6"/>
        <v>70004.530379431468</v>
      </c>
      <c r="G94" s="2" t="str">
        <f t="shared" si="7"/>
        <v>Normal</v>
      </c>
    </row>
    <row r="95" spans="1:7" x14ac:dyDescent="0.2">
      <c r="A95">
        <v>288</v>
      </c>
      <c r="B95" s="3">
        <f t="shared" si="8"/>
        <v>368.49183231395989</v>
      </c>
      <c r="C95" s="3">
        <f t="shared" si="9"/>
        <v>17815.192251529061</v>
      </c>
      <c r="D95" s="3">
        <f t="shared" si="5"/>
        <v>71629.2608384302</v>
      </c>
      <c r="E95" s="4">
        <f t="shared" si="6"/>
        <v>70729.027784573613</v>
      </c>
      <c r="G95" s="2" t="str">
        <f t="shared" si="7"/>
        <v>Normal</v>
      </c>
    </row>
    <row r="96" spans="1:7" x14ac:dyDescent="0.2">
      <c r="A96">
        <v>300</v>
      </c>
      <c r="B96" s="3">
        <f t="shared" si="8"/>
        <v>351.36887423546989</v>
      </c>
      <c r="C96" s="3">
        <f t="shared" si="9"/>
        <v>17965.376688646793</v>
      </c>
      <c r="D96" s="3">
        <f t="shared" si="5"/>
        <v>72212.875628822643</v>
      </c>
      <c r="E96" s="4">
        <f t="shared" si="6"/>
        <v>71329.2608384302</v>
      </c>
      <c r="G96" s="2" t="str">
        <f t="shared" si="7"/>
        <v>Normal</v>
      </c>
    </row>
    <row r="97" spans="1:7" x14ac:dyDescent="0.2">
      <c r="A97">
        <v>323</v>
      </c>
      <c r="B97" s="3">
        <f t="shared" si="8"/>
        <v>344.27665567660245</v>
      </c>
      <c r="C97" s="3">
        <f t="shared" si="9"/>
        <v>18110.060016485091</v>
      </c>
      <c r="D97" s="3">
        <f t="shared" si="5"/>
        <v>72784.516721616965</v>
      </c>
      <c r="E97" s="4">
        <f t="shared" si="6"/>
        <v>71889.875628822643</v>
      </c>
      <c r="G97" s="2" t="str">
        <f t="shared" si="7"/>
        <v>Normal</v>
      </c>
    </row>
    <row r="98" spans="1:7" x14ac:dyDescent="0.2">
      <c r="A98">
        <v>490</v>
      </c>
      <c r="B98" s="3">
        <f t="shared" si="8"/>
        <v>380.70749175745186</v>
      </c>
      <c r="C98" s="3">
        <f t="shared" si="9"/>
        <v>18258.763762363815</v>
      </c>
      <c r="D98" s="3">
        <f t="shared" si="5"/>
        <v>73415.762541212709</v>
      </c>
      <c r="E98" s="4">
        <f t="shared" si="6"/>
        <v>72294.516721616965</v>
      </c>
      <c r="G98" s="2" t="str">
        <f t="shared" si="7"/>
        <v>Normal</v>
      </c>
    </row>
    <row r="99" spans="1:7" x14ac:dyDescent="0.2">
      <c r="A99">
        <v>476</v>
      </c>
      <c r="B99" s="3">
        <f t="shared" si="8"/>
        <v>404.5306188180889</v>
      </c>
      <c r="C99" s="3">
        <f t="shared" si="9"/>
        <v>18420.569071772858</v>
      </c>
      <c r="D99" s="3">
        <f t="shared" si="5"/>
        <v>74086.806905909514</v>
      </c>
      <c r="E99" s="4">
        <f t="shared" si="6"/>
        <v>72939.762541212709</v>
      </c>
      <c r="G99" s="2" t="str">
        <f t="shared" si="7"/>
        <v>Normal</v>
      </c>
    </row>
    <row r="100" spans="1:7" x14ac:dyDescent="0.2">
      <c r="A100">
        <v>394</v>
      </c>
      <c r="B100" s="3">
        <f t="shared" si="8"/>
        <v>401.89796411356667</v>
      </c>
      <c r="C100" s="3">
        <f t="shared" si="9"/>
        <v>18588.028053829639</v>
      </c>
      <c r="D100" s="3">
        <f t="shared" si="5"/>
        <v>74754.010179432124</v>
      </c>
      <c r="E100" s="4">
        <f t="shared" si="6"/>
        <v>73692.806905909514</v>
      </c>
      <c r="G100" s="2" t="str">
        <f t="shared" si="7"/>
        <v>Normal</v>
      </c>
    </row>
    <row r="101" spans="1:7" x14ac:dyDescent="0.2">
      <c r="A101">
        <v>315</v>
      </c>
      <c r="B101" s="3">
        <f t="shared" si="8"/>
        <v>380.17347308517503</v>
      </c>
      <c r="C101" s="3">
        <f t="shared" si="9"/>
        <v>18751.339790372225</v>
      </c>
      <c r="D101" s="3">
        <f t="shared" si="5"/>
        <v>75385.532634574076</v>
      </c>
      <c r="E101" s="4">
        <f t="shared" si="6"/>
        <v>74439.010179432124</v>
      </c>
      <c r="G101" s="2" t="str">
        <f t="shared" si="7"/>
        <v>Normal</v>
      </c>
    </row>
    <row r="102" spans="1:7" x14ac:dyDescent="0.2">
      <c r="A102">
        <v>339</v>
      </c>
      <c r="B102" s="3">
        <f t="shared" si="8"/>
        <v>369.8801048138813</v>
      </c>
      <c r="C102" s="3">
        <f t="shared" si="9"/>
        <v>18907.464842779165</v>
      </c>
      <c r="D102" s="3">
        <f t="shared" si="5"/>
        <v>75999.739475930546</v>
      </c>
      <c r="E102" s="4">
        <f t="shared" si="6"/>
        <v>75046.532634574076</v>
      </c>
      <c r="G102" s="2" t="str">
        <f t="shared" si="7"/>
        <v>Normal</v>
      </c>
    </row>
    <row r="103" spans="1:7" x14ac:dyDescent="0.2">
      <c r="A103">
        <v>362</v>
      </c>
      <c r="B103" s="3">
        <f t="shared" si="8"/>
        <v>367.91007861041101</v>
      </c>
      <c r="C103" s="3">
        <f t="shared" si="9"/>
        <v>19060.649882084374</v>
      </c>
      <c r="D103" s="3">
        <f t="shared" si="5"/>
        <v>76610.509606947904</v>
      </c>
      <c r="E103" s="4">
        <f t="shared" si="6"/>
        <v>75637.739475930546</v>
      </c>
      <c r="G103" s="2" t="str">
        <f t="shared" si="7"/>
        <v>Normal</v>
      </c>
    </row>
    <row r="104" spans="1:7" x14ac:dyDescent="0.2">
      <c r="A104">
        <v>386</v>
      </c>
      <c r="B104" s="3">
        <f t="shared" si="8"/>
        <v>372.43255895780828</v>
      </c>
      <c r="C104" s="3">
        <f t="shared" si="9"/>
        <v>19214.056161563276</v>
      </c>
      <c r="D104" s="3">
        <f t="shared" si="5"/>
        <v>77228.657205210911</v>
      </c>
      <c r="E104" s="4">
        <f t="shared" si="6"/>
        <v>76224.509606947904</v>
      </c>
      <c r="G104" s="2" t="str">
        <f t="shared" si="7"/>
        <v>Normal</v>
      </c>
    </row>
    <row r="105" spans="1:7" x14ac:dyDescent="0.2">
      <c r="A105">
        <v>307</v>
      </c>
      <c r="B105" s="3">
        <f t="shared" si="8"/>
        <v>356.07441921835618</v>
      </c>
      <c r="C105" s="3">
        <f t="shared" si="9"/>
        <v>19365.998371172456</v>
      </c>
      <c r="D105" s="3">
        <f t="shared" si="5"/>
        <v>77820.067903908188</v>
      </c>
      <c r="E105" s="4">
        <f t="shared" si="6"/>
        <v>76921.657205210911</v>
      </c>
      <c r="G105" s="2" t="str">
        <f t="shared" si="7"/>
        <v>Normal</v>
      </c>
    </row>
    <row r="106" spans="1:7" x14ac:dyDescent="0.2">
      <c r="A106">
        <v>1331</v>
      </c>
      <c r="B106" s="3">
        <f t="shared" si="8"/>
        <v>599.80581441376717</v>
      </c>
      <c r="C106" s="3">
        <f t="shared" si="9"/>
        <v>19552.766278379342</v>
      </c>
      <c r="D106" s="3">
        <f t="shared" si="5"/>
        <v>78810.87092793113</v>
      </c>
      <c r="E106" s="4">
        <f t="shared" si="6"/>
        <v>76489.067903908188</v>
      </c>
      <c r="G106" s="2" t="str">
        <f t="shared" si="7"/>
        <v>Normal</v>
      </c>
    </row>
    <row r="107" spans="1:7" x14ac:dyDescent="0.2">
      <c r="A107">
        <v>354</v>
      </c>
      <c r="B107" s="3">
        <f t="shared" si="8"/>
        <v>538.35436081032537</v>
      </c>
      <c r="C107" s="3">
        <f t="shared" si="9"/>
        <v>19791.853458784506</v>
      </c>
      <c r="D107" s="3">
        <f t="shared" si="5"/>
        <v>79705.768195948345</v>
      </c>
      <c r="E107" s="4">
        <f t="shared" si="6"/>
        <v>78456.87092793113</v>
      </c>
      <c r="G107" s="2" t="str">
        <f t="shared" si="7"/>
        <v>Normal</v>
      </c>
    </row>
    <row r="108" spans="1:7" x14ac:dyDescent="0.2">
      <c r="A108">
        <v>275</v>
      </c>
      <c r="B108" s="3">
        <f t="shared" si="8"/>
        <v>472.515770607744</v>
      </c>
      <c r="C108" s="3">
        <f t="shared" si="9"/>
        <v>20004.736344088378</v>
      </c>
      <c r="D108" s="3">
        <f t="shared" si="5"/>
        <v>80491.461146961257</v>
      </c>
      <c r="E108" s="4">
        <f t="shared" si="6"/>
        <v>79430.768195948345</v>
      </c>
      <c r="G108" s="2" t="str">
        <f t="shared" si="7"/>
        <v>Normal</v>
      </c>
    </row>
    <row r="109" spans="1:7" x14ac:dyDescent="0.2">
      <c r="A109">
        <v>298</v>
      </c>
      <c r="B109" s="3">
        <f t="shared" si="8"/>
        <v>428.88682795580803</v>
      </c>
      <c r="C109" s="3">
        <f t="shared" si="9"/>
        <v>20193.849758066281</v>
      </c>
      <c r="D109" s="3">
        <f t="shared" si="5"/>
        <v>81204.285860220931</v>
      </c>
      <c r="E109" s="4">
        <f t="shared" si="6"/>
        <v>80193.461146961257</v>
      </c>
      <c r="G109" s="2" t="str">
        <f t="shared" si="7"/>
        <v>Normal</v>
      </c>
    </row>
    <row r="110" spans="1:7" x14ac:dyDescent="0.2">
      <c r="A110">
        <v>536</v>
      </c>
      <c r="B110" s="3">
        <f t="shared" si="8"/>
        <v>455.66512096685602</v>
      </c>
      <c r="C110" s="3">
        <f t="shared" si="9"/>
        <v>20376.122318549704</v>
      </c>
      <c r="D110" s="3">
        <f t="shared" si="5"/>
        <v>81960.154395165664</v>
      </c>
      <c r="E110" s="4">
        <f t="shared" si="6"/>
        <v>80668.285860220931</v>
      </c>
      <c r="G110" s="2" t="str">
        <f t="shared" si="7"/>
        <v>Normal</v>
      </c>
    </row>
    <row r="111" spans="1:7" x14ac:dyDescent="0.2">
      <c r="A111">
        <v>559</v>
      </c>
      <c r="B111" s="3">
        <f t="shared" si="8"/>
        <v>481.49884072514203</v>
      </c>
      <c r="C111" s="3">
        <f t="shared" si="9"/>
        <v>20569.356738912276</v>
      </c>
      <c r="D111" s="3">
        <f t="shared" si="5"/>
        <v>82758.925796374242</v>
      </c>
      <c r="E111" s="4">
        <f t="shared" si="6"/>
        <v>81401.154395165664</v>
      </c>
      <c r="G111" s="2" t="str">
        <f t="shared" si="7"/>
        <v>Normal</v>
      </c>
    </row>
    <row r="112" spans="1:7" x14ac:dyDescent="0.2">
      <c r="A112">
        <v>583</v>
      </c>
      <c r="B112" s="3">
        <f t="shared" si="8"/>
        <v>506.8741305438565</v>
      </c>
      <c r="C112" s="3">
        <f t="shared" si="9"/>
        <v>20773.238804184202</v>
      </c>
      <c r="D112" s="3">
        <f t="shared" si="5"/>
        <v>83599.829347280669</v>
      </c>
      <c r="E112" s="4">
        <f t="shared" si="6"/>
        <v>82175.925796374242</v>
      </c>
      <c r="G112" s="2" t="str">
        <f t="shared" si="7"/>
        <v>Normal</v>
      </c>
    </row>
    <row r="113" spans="1:7" x14ac:dyDescent="0.2">
      <c r="A113">
        <v>392</v>
      </c>
      <c r="B113" s="3">
        <f t="shared" si="8"/>
        <v>478.15559790789234</v>
      </c>
      <c r="C113" s="3">
        <f t="shared" si="9"/>
        <v>20978.996603138152</v>
      </c>
      <c r="D113" s="3">
        <f t="shared" si="5"/>
        <v>84394.142010460506</v>
      </c>
      <c r="E113" s="4">
        <f t="shared" si="6"/>
        <v>83207.829347280669</v>
      </c>
      <c r="G113" s="2" t="str">
        <f t="shared" si="7"/>
        <v>Normal</v>
      </c>
    </row>
    <row r="114" spans="1:7" x14ac:dyDescent="0.2">
      <c r="A114">
        <v>316</v>
      </c>
      <c r="B114" s="3">
        <f t="shared" si="8"/>
        <v>437.61669843091926</v>
      </c>
      <c r="C114" s="3">
        <f t="shared" si="9"/>
        <v>21170.94495235361</v>
      </c>
      <c r="D114" s="3">
        <f t="shared" si="5"/>
        <v>85121.396507845362</v>
      </c>
      <c r="E114" s="4">
        <f t="shared" si="6"/>
        <v>84078.142010460506</v>
      </c>
      <c r="G114" s="2" t="str">
        <f t="shared" si="7"/>
        <v>Normal</v>
      </c>
    </row>
    <row r="115" spans="1:7" x14ac:dyDescent="0.2">
      <c r="A115">
        <v>440</v>
      </c>
      <c r="B115" s="3">
        <f t="shared" si="8"/>
        <v>438.21252382318943</v>
      </c>
      <c r="C115" s="3">
        <f t="shared" si="9"/>
        <v>21352.651214265203</v>
      </c>
      <c r="D115" s="3">
        <f t="shared" si="5"/>
        <v>85848.817380884007</v>
      </c>
      <c r="E115" s="4">
        <f t="shared" si="6"/>
        <v>84681.396507845362</v>
      </c>
      <c r="G115" s="2" t="str">
        <f t="shared" si="7"/>
        <v>Normal</v>
      </c>
    </row>
    <row r="116" spans="1:7" x14ac:dyDescent="0.2">
      <c r="A116">
        <v>463</v>
      </c>
      <c r="B116" s="3">
        <f t="shared" si="8"/>
        <v>444.40939286739206</v>
      </c>
      <c r="C116" s="3">
        <f t="shared" si="9"/>
        <v>21535.500910698898</v>
      </c>
      <c r="D116" s="3">
        <f t="shared" si="5"/>
        <v>86586.41303566299</v>
      </c>
      <c r="E116" s="4">
        <f t="shared" si="6"/>
        <v>85385.817380884007</v>
      </c>
      <c r="G116" s="2" t="str">
        <f t="shared" si="7"/>
        <v>Normal</v>
      </c>
    </row>
    <row r="117" spans="1:7" x14ac:dyDescent="0.2">
      <c r="A117">
        <v>283</v>
      </c>
      <c r="B117" s="3">
        <f t="shared" si="8"/>
        <v>404.05704465054407</v>
      </c>
      <c r="C117" s="3">
        <f t="shared" si="9"/>
        <v>21713.47443302417</v>
      </c>
      <c r="D117" s="3">
        <f t="shared" si="5"/>
        <v>87257.954776747225</v>
      </c>
      <c r="E117" s="4">
        <f t="shared" si="6"/>
        <v>86303.41303566299</v>
      </c>
      <c r="G117" s="2" t="str">
        <f t="shared" si="7"/>
        <v>Normal</v>
      </c>
    </row>
    <row r="118" spans="1:7" x14ac:dyDescent="0.2">
      <c r="A118">
        <v>930</v>
      </c>
      <c r="B118" s="3">
        <f t="shared" si="8"/>
        <v>535.54278348790808</v>
      </c>
      <c r="C118" s="3">
        <f t="shared" si="9"/>
        <v>21902.195824768125</v>
      </c>
      <c r="D118" s="3">
        <f t="shared" si="5"/>
        <v>88144.326082560408</v>
      </c>
      <c r="E118" s="4">
        <f t="shared" si="6"/>
        <v>86327.954776747225</v>
      </c>
      <c r="G118" s="2" t="str">
        <f t="shared" si="7"/>
        <v>Normal</v>
      </c>
    </row>
    <row r="119" spans="1:7" x14ac:dyDescent="0.2">
      <c r="A119">
        <v>1698</v>
      </c>
      <c r="B119" s="3">
        <f t="shared" si="8"/>
        <v>826.157087615931</v>
      </c>
      <c r="C119" s="3">
        <f t="shared" si="9"/>
        <v>22170.944368576089</v>
      </c>
      <c r="D119" s="3">
        <f t="shared" si="5"/>
        <v>89509.93456192028</v>
      </c>
      <c r="E119" s="4">
        <f t="shared" si="6"/>
        <v>86446.326082560408</v>
      </c>
      <c r="G119" s="2" t="str">
        <f t="shared" si="7"/>
        <v>Normal</v>
      </c>
    </row>
    <row r="120" spans="1:7" x14ac:dyDescent="0.2">
      <c r="A120">
        <v>465</v>
      </c>
      <c r="B120" s="3">
        <f t="shared" si="8"/>
        <v>735.8678157119482</v>
      </c>
      <c r="C120" s="3">
        <f t="shared" si="9"/>
        <v>22499.353276432063</v>
      </c>
      <c r="D120" s="3">
        <f t="shared" si="5"/>
        <v>90733.280921440193</v>
      </c>
      <c r="E120" s="4">
        <f t="shared" si="6"/>
        <v>89044.93456192028</v>
      </c>
      <c r="G120" s="2" t="str">
        <f t="shared" si="7"/>
        <v>Normal</v>
      </c>
    </row>
    <row r="121" spans="1:7" x14ac:dyDescent="0.2">
      <c r="A121">
        <v>277</v>
      </c>
      <c r="B121" s="3">
        <f t="shared" si="8"/>
        <v>621.15086178396109</v>
      </c>
      <c r="C121" s="3">
        <f t="shared" si="9"/>
        <v>22786.383707324047</v>
      </c>
      <c r="D121" s="3">
        <f t="shared" si="5"/>
        <v>91766.685691080143</v>
      </c>
      <c r="E121" s="4">
        <f t="shared" si="6"/>
        <v>90456.280921440193</v>
      </c>
      <c r="G121" s="2" t="str">
        <f t="shared" si="7"/>
        <v>Normal</v>
      </c>
    </row>
    <row r="122" spans="1:7" x14ac:dyDescent="0.2">
      <c r="A122">
        <v>401</v>
      </c>
      <c r="B122" s="3">
        <f t="shared" si="8"/>
        <v>566.11314633797087</v>
      </c>
      <c r="C122" s="3">
        <f t="shared" si="9"/>
        <v>23035.355280493033</v>
      </c>
      <c r="D122" s="3">
        <f t="shared" si="5"/>
        <v>92707.534268310104</v>
      </c>
      <c r="E122" s="4">
        <f t="shared" si="6"/>
        <v>91365.685691080143</v>
      </c>
      <c r="G122" s="2" t="str">
        <f t="shared" si="7"/>
        <v>Normal</v>
      </c>
    </row>
    <row r="123" spans="1:7" x14ac:dyDescent="0.2">
      <c r="A123">
        <v>321</v>
      </c>
      <c r="B123" s="3">
        <f t="shared" si="8"/>
        <v>504.83485975347816</v>
      </c>
      <c r="C123" s="3">
        <f t="shared" si="9"/>
        <v>23260.487710369773</v>
      </c>
      <c r="D123" s="3">
        <f t="shared" si="5"/>
        <v>93546.785701232569</v>
      </c>
      <c r="E123" s="4">
        <f t="shared" si="6"/>
        <v>92386.534268310104</v>
      </c>
      <c r="G123" s="2" t="str">
        <f t="shared" si="7"/>
        <v>Normal</v>
      </c>
    </row>
    <row r="124" spans="1:7" x14ac:dyDescent="0.2">
      <c r="A124">
        <v>651</v>
      </c>
      <c r="B124" s="3">
        <f t="shared" si="8"/>
        <v>541.37614481510855</v>
      </c>
      <c r="C124" s="3">
        <f t="shared" si="9"/>
        <v>23475.840782777326</v>
      </c>
      <c r="D124" s="3">
        <f t="shared" si="5"/>
        <v>94444.73927592441</v>
      </c>
      <c r="E124" s="4">
        <f t="shared" si="6"/>
        <v>92895.785701232569</v>
      </c>
      <c r="G124" s="2" t="str">
        <f t="shared" si="7"/>
        <v>Normal</v>
      </c>
    </row>
    <row r="125" spans="1:7" x14ac:dyDescent="0.2">
      <c r="A125">
        <v>370</v>
      </c>
      <c r="B125" s="3">
        <f t="shared" si="8"/>
        <v>498.53210861133141</v>
      </c>
      <c r="C125" s="3">
        <f t="shared" si="9"/>
        <v>23693.656837082992</v>
      </c>
      <c r="D125" s="3">
        <f t="shared" si="5"/>
        <v>95273.159456943293</v>
      </c>
      <c r="E125" s="4">
        <f t="shared" si="6"/>
        <v>94074.73927592441</v>
      </c>
      <c r="G125" s="2" t="str">
        <f t="shared" si="7"/>
        <v>Normal</v>
      </c>
    </row>
    <row r="126" spans="1:7" x14ac:dyDescent="0.2">
      <c r="A126">
        <v>393</v>
      </c>
      <c r="B126" s="3">
        <f t="shared" si="8"/>
        <v>472.14908145849859</v>
      </c>
      <c r="C126" s="3">
        <f t="shared" si="9"/>
        <v>23896.326377812242</v>
      </c>
      <c r="D126" s="3">
        <f t="shared" si="5"/>
        <v>96057.454592707465</v>
      </c>
      <c r="E126" s="4">
        <f t="shared" si="6"/>
        <v>94880.159456943293</v>
      </c>
      <c r="G126" s="2" t="str">
        <f t="shared" si="7"/>
        <v>Normal</v>
      </c>
    </row>
    <row r="127" spans="1:7" x14ac:dyDescent="0.2">
      <c r="A127">
        <v>316</v>
      </c>
      <c r="B127" s="3">
        <f t="shared" si="8"/>
        <v>433.11181109387394</v>
      </c>
      <c r="C127" s="3">
        <f t="shared" si="9"/>
        <v>24086.022283359176</v>
      </c>
      <c r="D127" s="3">
        <f t="shared" si="5"/>
        <v>96777.200944530574</v>
      </c>
      <c r="E127" s="4">
        <f t="shared" si="6"/>
        <v>95741.454592707465</v>
      </c>
      <c r="G127" s="2" t="str">
        <f t="shared" si="7"/>
        <v>Normal</v>
      </c>
    </row>
    <row r="128" spans="1:7" x14ac:dyDescent="0.2">
      <c r="A128">
        <v>439</v>
      </c>
      <c r="B128" s="3">
        <f t="shared" si="8"/>
        <v>434.58385832040545</v>
      </c>
      <c r="C128" s="3">
        <f t="shared" si="9"/>
        <v>24265.999212519382</v>
      </c>
      <c r="D128" s="3">
        <f t="shared" si="5"/>
        <v>97498.580708397931</v>
      </c>
      <c r="E128" s="4">
        <f t="shared" si="6"/>
        <v>96338.200944530574</v>
      </c>
      <c r="G128" s="2" t="str">
        <f t="shared" si="7"/>
        <v>Normal</v>
      </c>
    </row>
    <row r="129" spans="1:7" x14ac:dyDescent="0.2">
      <c r="A129">
        <v>464</v>
      </c>
      <c r="B129" s="3">
        <f t="shared" si="8"/>
        <v>441.9378937403041</v>
      </c>
      <c r="C129" s="3">
        <f t="shared" si="9"/>
        <v>24447.528159389534</v>
      </c>
      <c r="D129" s="3">
        <f t="shared" si="5"/>
        <v>98232.050531298446</v>
      </c>
      <c r="E129" s="4">
        <f t="shared" si="6"/>
        <v>97034.580708397931</v>
      </c>
      <c r="G129" s="2" t="str">
        <f t="shared" si="7"/>
        <v>Normal</v>
      </c>
    </row>
    <row r="130" spans="1:7" x14ac:dyDescent="0.2">
      <c r="A130">
        <v>794</v>
      </c>
      <c r="B130" s="3">
        <f t="shared" si="8"/>
        <v>529.95342030522806</v>
      </c>
      <c r="C130" s="3">
        <f t="shared" si="9"/>
        <v>24645.014869542145</v>
      </c>
      <c r="D130" s="3">
        <f t="shared" si="5"/>
        <v>99110.012898473811</v>
      </c>
      <c r="E130" s="4">
        <f t="shared" si="6"/>
        <v>97438.050531298446</v>
      </c>
      <c r="G130" s="2" t="str">
        <f t="shared" si="7"/>
        <v>Normal</v>
      </c>
    </row>
    <row r="131" spans="1:7" x14ac:dyDescent="0.2">
      <c r="A131">
        <v>513</v>
      </c>
      <c r="B131" s="3">
        <f t="shared" si="8"/>
        <v>525.71506522892105</v>
      </c>
      <c r="C131" s="3">
        <f t="shared" si="9"/>
        <v>24864.267402156605</v>
      </c>
      <c r="D131" s="3">
        <f t="shared" si="5"/>
        <v>99982.784673855349</v>
      </c>
      <c r="E131" s="4">
        <f t="shared" si="6"/>
        <v>98597.012898473811</v>
      </c>
      <c r="G131" s="2" t="str">
        <f t="shared" si="7"/>
        <v>Normal</v>
      </c>
    </row>
    <row r="132" spans="1:7" x14ac:dyDescent="0.2">
      <c r="A132">
        <v>331</v>
      </c>
      <c r="B132" s="3">
        <f t="shared" si="8"/>
        <v>477.03629892169079</v>
      </c>
      <c r="C132" s="3">
        <f t="shared" si="9"/>
        <v>25074.650551617451</v>
      </c>
      <c r="D132" s="3">
        <f t="shared" ref="D132:D195" si="10">IF(G132="Normal",B132+4*C132,D131*2)</f>
        <v>100775.6385053915</v>
      </c>
      <c r="E132" s="4">
        <f t="shared" ref="E132:E195" si="11">ABS( D131-A132)</f>
        <v>99651.784673855349</v>
      </c>
      <c r="G132" s="2" t="str">
        <f t="shared" ref="G132:G195" si="12">IF(A132&lt;D131,"Normal","Timeout")</f>
        <v>Normal</v>
      </c>
    </row>
    <row r="133" spans="1:7" x14ac:dyDescent="0.2">
      <c r="A133">
        <v>560</v>
      </c>
      <c r="B133" s="3">
        <f t="shared" ref="B133:B196" si="13">IF(G133="Normal",(0.75*B132)+(0.25*A133),B132)</f>
        <v>497.77722419126809</v>
      </c>
      <c r="C133" s="3">
        <f t="shared" ref="C133:C196" si="14">IF(G132="Normal",(0.875*C132)+(ABS(B132-C132)*0.125)+(0.08*(A133)/2)+(0.5*B132),C132)</f>
        <v>25275.939163713087</v>
      </c>
      <c r="D133" s="3">
        <f t="shared" si="10"/>
        <v>101601.53387904362</v>
      </c>
      <c r="E133" s="4">
        <f t="shared" si="11"/>
        <v>100215.6385053915</v>
      </c>
      <c r="G133" s="2" t="str">
        <f t="shared" si="12"/>
        <v>Normal</v>
      </c>
    </row>
    <row r="134" spans="1:7" x14ac:dyDescent="0.2">
      <c r="A134">
        <v>279</v>
      </c>
      <c r="B134" s="3">
        <f t="shared" si="13"/>
        <v>443.08291814345108</v>
      </c>
      <c r="C134" s="3">
        <f t="shared" si="14"/>
        <v>25473.765622784813</v>
      </c>
      <c r="D134" s="3">
        <f t="shared" si="10"/>
        <v>102338.1454092827</v>
      </c>
      <c r="E134" s="4">
        <f t="shared" si="11"/>
        <v>101322.53387904362</v>
      </c>
      <c r="G134" s="2" t="str">
        <f t="shared" si="12"/>
        <v>Normal</v>
      </c>
    </row>
    <row r="135" spans="1:7" x14ac:dyDescent="0.2">
      <c r="A135">
        <v>402</v>
      </c>
      <c r="B135" s="3">
        <f t="shared" si="13"/>
        <v>432.81218860758833</v>
      </c>
      <c r="C135" s="3">
        <f t="shared" si="14"/>
        <v>25656.001717088609</v>
      </c>
      <c r="D135" s="3">
        <f t="shared" si="10"/>
        <v>103056.81905696202</v>
      </c>
      <c r="E135" s="4">
        <f t="shared" si="11"/>
        <v>101936.1454092827</v>
      </c>
      <c r="G135" s="2" t="str">
        <f t="shared" si="12"/>
        <v>Normal</v>
      </c>
    </row>
    <row r="136" spans="1:7" x14ac:dyDescent="0.2">
      <c r="A136">
        <v>322</v>
      </c>
      <c r="B136" s="3">
        <f t="shared" si="13"/>
        <v>405.10914145569126</v>
      </c>
      <c r="C136" s="3">
        <f t="shared" si="14"/>
        <v>25831.186287816457</v>
      </c>
      <c r="D136" s="3">
        <f t="shared" si="10"/>
        <v>103729.85429272152</v>
      </c>
      <c r="E136" s="4">
        <f t="shared" si="11"/>
        <v>102734.81905696202</v>
      </c>
      <c r="G136" s="2" t="str">
        <f t="shared" si="12"/>
        <v>Normal</v>
      </c>
    </row>
    <row r="137" spans="1:7" x14ac:dyDescent="0.2">
      <c r="A137">
        <v>346</v>
      </c>
      <c r="B137" s="3">
        <f t="shared" si="13"/>
        <v>390.33185609176843</v>
      </c>
      <c r="C137" s="3">
        <f t="shared" si="14"/>
        <v>25996.942215862342</v>
      </c>
      <c r="D137" s="3">
        <f t="shared" si="10"/>
        <v>104378.10071954114</v>
      </c>
      <c r="E137" s="4">
        <f t="shared" si="11"/>
        <v>103383.85429272152</v>
      </c>
      <c r="G137" s="2" t="str">
        <f t="shared" si="12"/>
        <v>Normal</v>
      </c>
    </row>
    <row r="138" spans="1:7" x14ac:dyDescent="0.2">
      <c r="A138">
        <v>369</v>
      </c>
      <c r="B138" s="3">
        <f t="shared" si="13"/>
        <v>384.99889206882631</v>
      </c>
      <c r="C138" s="3">
        <f t="shared" si="14"/>
        <v>26158.076661896754</v>
      </c>
      <c r="D138" s="3">
        <f t="shared" si="10"/>
        <v>105017.30553965583</v>
      </c>
      <c r="E138" s="4">
        <f t="shared" si="11"/>
        <v>104009.10071954114</v>
      </c>
      <c r="G138" s="2" t="str">
        <f t="shared" si="12"/>
        <v>Normal</v>
      </c>
    </row>
    <row r="139" spans="1:7" x14ac:dyDescent="0.2">
      <c r="A139">
        <v>394</v>
      </c>
      <c r="B139" s="3">
        <f t="shared" si="13"/>
        <v>387.24916905161973</v>
      </c>
      <c r="C139" s="3">
        <f t="shared" si="14"/>
        <v>26318.211246422565</v>
      </c>
      <c r="D139" s="3">
        <f t="shared" si="10"/>
        <v>105660.09415474188</v>
      </c>
      <c r="E139" s="4">
        <f t="shared" si="11"/>
        <v>104623.30553965583</v>
      </c>
      <c r="G139" s="2" t="str">
        <f t="shared" si="12"/>
        <v>Normal</v>
      </c>
    </row>
    <row r="140" spans="1:7" x14ac:dyDescent="0.2">
      <c r="A140">
        <v>314</v>
      </c>
      <c r="B140" s="3">
        <f t="shared" si="13"/>
        <v>368.93687678871481</v>
      </c>
      <c r="C140" s="3">
        <f t="shared" si="14"/>
        <v>26475.989684816926</v>
      </c>
      <c r="D140" s="3">
        <f t="shared" si="10"/>
        <v>106272.89561605643</v>
      </c>
      <c r="E140" s="4">
        <f t="shared" si="11"/>
        <v>105346.09415474188</v>
      </c>
      <c r="G140" s="2" t="str">
        <f t="shared" si="12"/>
        <v>Normal</v>
      </c>
    </row>
    <row r="141" spans="1:7" x14ac:dyDescent="0.2">
      <c r="A141">
        <v>337</v>
      </c>
      <c r="B141" s="3">
        <f t="shared" si="13"/>
        <v>360.95265759153608</v>
      </c>
      <c r="C141" s="3">
        <f t="shared" si="14"/>
        <v>26627.821013612695</v>
      </c>
      <c r="D141" s="3">
        <f t="shared" si="10"/>
        <v>106872.23671204232</v>
      </c>
      <c r="E141" s="4">
        <f t="shared" si="11"/>
        <v>105935.89561605643</v>
      </c>
      <c r="G141" s="2" t="str">
        <f t="shared" si="12"/>
        <v>Normal</v>
      </c>
    </row>
    <row r="142" spans="1:7" x14ac:dyDescent="0.2">
      <c r="A142">
        <v>1395</v>
      </c>
      <c r="B142" s="3">
        <f t="shared" si="13"/>
        <v>619.46449319365206</v>
      </c>
      <c r="C142" s="3">
        <f t="shared" si="14"/>
        <v>26818.978260209518</v>
      </c>
      <c r="D142" s="3">
        <f t="shared" si="10"/>
        <v>107895.37753403172</v>
      </c>
      <c r="E142" s="4">
        <f t="shared" si="11"/>
        <v>105477.23671204232</v>
      </c>
      <c r="G142" s="2" t="str">
        <f t="shared" si="12"/>
        <v>Normal</v>
      </c>
    </row>
    <row r="143" spans="1:7" x14ac:dyDescent="0.2">
      <c r="A143">
        <v>383</v>
      </c>
      <c r="B143" s="3">
        <f t="shared" si="13"/>
        <v>560.3483698952391</v>
      </c>
      <c r="C143" s="3">
        <f t="shared" si="14"/>
        <v>27066.597445157135</v>
      </c>
      <c r="D143" s="3">
        <f t="shared" si="10"/>
        <v>108826.73815052377</v>
      </c>
      <c r="E143" s="4">
        <f t="shared" si="11"/>
        <v>107512.37753403172</v>
      </c>
      <c r="G143" s="2" t="str">
        <f t="shared" si="12"/>
        <v>Normal</v>
      </c>
    </row>
    <row r="144" spans="1:7" x14ac:dyDescent="0.2">
      <c r="A144">
        <v>344</v>
      </c>
      <c r="B144" s="3">
        <f t="shared" si="13"/>
        <v>506.26127742142933</v>
      </c>
      <c r="C144" s="3">
        <f t="shared" si="14"/>
        <v>27290.488083867851</v>
      </c>
      <c r="D144" s="3">
        <f t="shared" si="10"/>
        <v>109668.21361289284</v>
      </c>
      <c r="E144" s="4">
        <f t="shared" si="11"/>
        <v>108482.73815052377</v>
      </c>
      <c r="G144" s="2" t="str">
        <f t="shared" si="12"/>
        <v>Normal</v>
      </c>
    </row>
    <row r="145" spans="1:7" x14ac:dyDescent="0.2">
      <c r="A145">
        <v>429</v>
      </c>
      <c r="B145" s="3">
        <f t="shared" si="13"/>
        <v>486.94595806607197</v>
      </c>
      <c r="C145" s="3">
        <f t="shared" si="14"/>
        <v>27497.496062900886</v>
      </c>
      <c r="D145" s="3">
        <f t="shared" si="10"/>
        <v>110476.93020966962</v>
      </c>
      <c r="E145" s="4">
        <f t="shared" si="11"/>
        <v>109239.21361289284</v>
      </c>
      <c r="G145" s="2" t="str">
        <f t="shared" si="12"/>
        <v>Normal</v>
      </c>
    </row>
    <row r="146" spans="1:7" x14ac:dyDescent="0.2">
      <c r="A146">
        <v>351</v>
      </c>
      <c r="B146" s="3">
        <f t="shared" si="13"/>
        <v>452.959468549554</v>
      </c>
      <c r="C146" s="3">
        <f t="shared" si="14"/>
        <v>27694.140797175663</v>
      </c>
      <c r="D146" s="3">
        <f t="shared" si="10"/>
        <v>111229.52265725221</v>
      </c>
      <c r="E146" s="4">
        <f t="shared" si="11"/>
        <v>110125.93020966962</v>
      </c>
      <c r="G146" s="2" t="str">
        <f t="shared" si="12"/>
        <v>Normal</v>
      </c>
    </row>
    <row r="147" spans="1:7" x14ac:dyDescent="0.2">
      <c r="A147">
        <v>374</v>
      </c>
      <c r="B147" s="3">
        <f t="shared" si="13"/>
        <v>433.2196014121655</v>
      </c>
      <c r="C147" s="3">
        <f t="shared" si="14"/>
        <v>27878.960597881745</v>
      </c>
      <c r="D147" s="3">
        <f t="shared" si="10"/>
        <v>111949.06199293915</v>
      </c>
      <c r="E147" s="4">
        <f t="shared" si="11"/>
        <v>110855.52265725221</v>
      </c>
      <c r="G147" s="2" t="str">
        <f t="shared" si="12"/>
        <v>Normal</v>
      </c>
    </row>
    <row r="148" spans="1:7" x14ac:dyDescent="0.2">
      <c r="A148">
        <v>299</v>
      </c>
      <c r="B148" s="3">
        <f t="shared" si="13"/>
        <v>399.66470105912413</v>
      </c>
      <c r="C148" s="3">
        <f t="shared" si="14"/>
        <v>28053.377948411304</v>
      </c>
      <c r="D148" s="3">
        <f t="shared" si="10"/>
        <v>112613.17649470434</v>
      </c>
      <c r="E148" s="4">
        <f t="shared" si="11"/>
        <v>111650.06199293915</v>
      </c>
      <c r="G148" s="2" t="str">
        <f t="shared" si="12"/>
        <v>Normal</v>
      </c>
    </row>
    <row r="149" spans="1:7" x14ac:dyDescent="0.2">
      <c r="A149">
        <v>738</v>
      </c>
      <c r="B149" s="3">
        <f t="shared" si="13"/>
        <v>484.2485257943431</v>
      </c>
      <c r="C149" s="3">
        <f t="shared" si="14"/>
        <v>28232.772211308478</v>
      </c>
      <c r="D149" s="3">
        <f t="shared" si="10"/>
        <v>113415.33737102826</v>
      </c>
      <c r="E149" s="4">
        <f t="shared" si="11"/>
        <v>111875.17649470434</v>
      </c>
      <c r="G149" s="2" t="str">
        <f t="shared" si="12"/>
        <v>Normal</v>
      </c>
    </row>
    <row r="150" spans="1:7" x14ac:dyDescent="0.2">
      <c r="A150">
        <v>445</v>
      </c>
      <c r="B150" s="3">
        <f t="shared" si="13"/>
        <v>474.43639434575732</v>
      </c>
      <c r="C150" s="3">
        <f t="shared" si="14"/>
        <v>28432.165408481356</v>
      </c>
      <c r="D150" s="3">
        <f t="shared" si="10"/>
        <v>114203.09802827118</v>
      </c>
      <c r="E150" s="4">
        <f t="shared" si="11"/>
        <v>112970.33737102826</v>
      </c>
      <c r="G150" s="2" t="str">
        <f t="shared" si="12"/>
        <v>Normal</v>
      </c>
    </row>
    <row r="151" spans="1:7" x14ac:dyDescent="0.2">
      <c r="A151">
        <v>263</v>
      </c>
      <c r="B151" s="3">
        <f t="shared" si="13"/>
        <v>421.57729575931796</v>
      </c>
      <c r="C151" s="3">
        <f t="shared" si="14"/>
        <v>28620.599056361018</v>
      </c>
      <c r="D151" s="3">
        <f t="shared" si="10"/>
        <v>114903.97352120338</v>
      </c>
      <c r="E151" s="4">
        <f t="shared" si="11"/>
        <v>113940.09802827118</v>
      </c>
      <c r="G151" s="2" t="str">
        <f t="shared" si="12"/>
        <v>Normal</v>
      </c>
    </row>
    <row r="152" spans="1:7" x14ac:dyDescent="0.2">
      <c r="A152">
        <v>389</v>
      </c>
      <c r="B152" s="3">
        <f t="shared" si="13"/>
        <v>413.43297181948844</v>
      </c>
      <c r="C152" s="3">
        <f t="shared" si="14"/>
        <v>28794.250542270762</v>
      </c>
      <c r="D152" s="3">
        <f t="shared" si="10"/>
        <v>115590.43514090254</v>
      </c>
      <c r="E152" s="4">
        <f t="shared" si="11"/>
        <v>114514.97352120338</v>
      </c>
      <c r="G152" s="2" t="str">
        <f t="shared" si="12"/>
        <v>Normal</v>
      </c>
    </row>
    <row r="153" spans="1:7" x14ac:dyDescent="0.2">
      <c r="A153">
        <v>413</v>
      </c>
      <c r="B153" s="3">
        <f t="shared" si="13"/>
        <v>413.3247288646163</v>
      </c>
      <c r="C153" s="3">
        <f t="shared" si="14"/>
        <v>28965.807906703067</v>
      </c>
      <c r="D153" s="3">
        <f t="shared" si="10"/>
        <v>116276.55635567689</v>
      </c>
      <c r="E153" s="4">
        <f t="shared" si="11"/>
        <v>115177.43514090254</v>
      </c>
      <c r="G153" s="2" t="str">
        <f t="shared" si="12"/>
        <v>Normal</v>
      </c>
    </row>
    <row r="154" spans="1:7" x14ac:dyDescent="0.2">
      <c r="A154">
        <v>437</v>
      </c>
      <c r="B154" s="3">
        <f t="shared" si="13"/>
        <v>419.24354664846226</v>
      </c>
      <c r="C154" s="3">
        <f t="shared" si="14"/>
        <v>29138.284680027296</v>
      </c>
      <c r="D154" s="3">
        <f t="shared" si="10"/>
        <v>116972.38226675765</v>
      </c>
      <c r="E154" s="4">
        <f t="shared" si="11"/>
        <v>115839.55635567689</v>
      </c>
      <c r="G154" s="2" t="str">
        <f t="shared" si="12"/>
        <v>Normal</v>
      </c>
    </row>
    <row r="155" spans="1:7" x14ac:dyDescent="0.2">
      <c r="A155">
        <v>460</v>
      </c>
      <c r="B155" s="3">
        <f t="shared" si="13"/>
        <v>429.43265998634672</v>
      </c>
      <c r="C155" s="3">
        <f t="shared" si="14"/>
        <v>29313.901010020472</v>
      </c>
      <c r="D155" s="3">
        <f t="shared" si="10"/>
        <v>117685.03670006823</v>
      </c>
      <c r="E155" s="4">
        <f t="shared" si="11"/>
        <v>116512.38226675765</v>
      </c>
      <c r="G155" s="2" t="str">
        <f t="shared" si="12"/>
        <v>Normal</v>
      </c>
    </row>
    <row r="156" spans="1:7" x14ac:dyDescent="0.2">
      <c r="A156">
        <v>278</v>
      </c>
      <c r="B156" s="3">
        <f t="shared" si="13"/>
        <v>391.57449498976007</v>
      </c>
      <c r="C156" s="3">
        <f t="shared" si="14"/>
        <v>29486.058257515353</v>
      </c>
      <c r="D156" s="3">
        <f t="shared" si="10"/>
        <v>118335.80752505118</v>
      </c>
      <c r="E156" s="4">
        <f t="shared" si="11"/>
        <v>117407.03670006823</v>
      </c>
      <c r="G156" s="2" t="str">
        <f t="shared" si="12"/>
        <v>Normal</v>
      </c>
    </row>
    <row r="157" spans="1:7" x14ac:dyDescent="0.2">
      <c r="A157">
        <v>306</v>
      </c>
      <c r="B157" s="3">
        <f t="shared" si="13"/>
        <v>370.18087124232005</v>
      </c>
      <c r="C157" s="3">
        <f t="shared" si="14"/>
        <v>29645.138693136516</v>
      </c>
      <c r="D157" s="3">
        <f t="shared" si="10"/>
        <v>118950.73564378839</v>
      </c>
      <c r="E157" s="4">
        <f t="shared" si="11"/>
        <v>118029.80752505118</v>
      </c>
      <c r="G157" s="2" t="str">
        <f t="shared" si="12"/>
        <v>Normal</v>
      </c>
    </row>
    <row r="158" spans="1:7" x14ac:dyDescent="0.2">
      <c r="A158">
        <v>427</v>
      </c>
      <c r="B158" s="3">
        <f t="shared" si="13"/>
        <v>384.38565343174002</v>
      </c>
      <c r="C158" s="3">
        <f t="shared" si="14"/>
        <v>29801.03651985239</v>
      </c>
      <c r="D158" s="3">
        <f t="shared" si="10"/>
        <v>119588.53173284131</v>
      </c>
      <c r="E158" s="4">
        <f t="shared" si="11"/>
        <v>118523.73564378839</v>
      </c>
      <c r="G158" s="2" t="str">
        <f t="shared" si="12"/>
        <v>Normal</v>
      </c>
    </row>
    <row r="159" spans="1:7" x14ac:dyDescent="0.2">
      <c r="A159">
        <v>1656</v>
      </c>
      <c r="B159" s="3">
        <f t="shared" si="13"/>
        <v>702.28924007380499</v>
      </c>
      <c r="C159" s="3">
        <f t="shared" si="14"/>
        <v>30011.421139889295</v>
      </c>
      <c r="D159" s="3">
        <f t="shared" si="10"/>
        <v>120747.97379963099</v>
      </c>
      <c r="E159" s="4">
        <f t="shared" si="11"/>
        <v>117932.53173284131</v>
      </c>
      <c r="G159" s="2" t="str">
        <f t="shared" si="12"/>
        <v>Normal</v>
      </c>
    </row>
    <row r="160" spans="1:7" x14ac:dyDescent="0.2">
      <c r="A160">
        <v>271</v>
      </c>
      <c r="B160" s="3">
        <f t="shared" si="13"/>
        <v>594.46693005535371</v>
      </c>
      <c r="C160" s="3">
        <f t="shared" si="14"/>
        <v>30285.619604916974</v>
      </c>
      <c r="D160" s="3">
        <f t="shared" si="10"/>
        <v>121736.94534972325</v>
      </c>
      <c r="E160" s="4">
        <f t="shared" si="11"/>
        <v>120476.97379963099</v>
      </c>
      <c r="G160" s="2" t="str">
        <f t="shared" si="12"/>
        <v>Normal</v>
      </c>
    </row>
    <row r="161" spans="1:7" x14ac:dyDescent="0.2">
      <c r="A161">
        <v>415</v>
      </c>
      <c r="B161" s="3">
        <f t="shared" si="13"/>
        <v>549.60019754151529</v>
      </c>
      <c r="C161" s="3">
        <f t="shared" si="14"/>
        <v>30525.144703687729</v>
      </c>
      <c r="D161" s="3">
        <f t="shared" si="10"/>
        <v>122650.17901229243</v>
      </c>
      <c r="E161" s="4">
        <f t="shared" si="11"/>
        <v>121321.94534972325</v>
      </c>
      <c r="G161" s="2" t="str">
        <f t="shared" si="12"/>
        <v>Normal</v>
      </c>
    </row>
    <row r="162" spans="1:7" x14ac:dyDescent="0.2">
      <c r="A162">
        <v>326</v>
      </c>
      <c r="B162" s="3">
        <f t="shared" si="13"/>
        <v>493.70014815613649</v>
      </c>
      <c r="C162" s="3">
        <f t="shared" si="14"/>
        <v>30744.284777765799</v>
      </c>
      <c r="D162" s="3">
        <f t="shared" si="10"/>
        <v>123470.83925921933</v>
      </c>
      <c r="E162" s="4">
        <f t="shared" si="11"/>
        <v>122324.17901229243</v>
      </c>
      <c r="G162" s="2" t="str">
        <f t="shared" si="12"/>
        <v>Normal</v>
      </c>
    </row>
    <row r="163" spans="1:7" x14ac:dyDescent="0.2">
      <c r="A163">
        <v>344</v>
      </c>
      <c r="B163" s="3">
        <f t="shared" si="13"/>
        <v>456.27511111710237</v>
      </c>
      <c r="C163" s="3">
        <f t="shared" si="14"/>
        <v>30943.182333324348</v>
      </c>
      <c r="D163" s="3">
        <f t="shared" si="10"/>
        <v>124229.0044444145</v>
      </c>
      <c r="E163" s="4">
        <f t="shared" si="11"/>
        <v>123126.83925921933</v>
      </c>
      <c r="G163" s="2" t="str">
        <f t="shared" si="12"/>
        <v>Normal</v>
      </c>
    </row>
    <row r="164" spans="1:7" x14ac:dyDescent="0.2">
      <c r="A164">
        <v>363</v>
      </c>
      <c r="B164" s="3">
        <f t="shared" si="13"/>
        <v>432.95633333782678</v>
      </c>
      <c r="C164" s="3">
        <f t="shared" si="14"/>
        <v>31128.805499993265</v>
      </c>
      <c r="D164" s="3">
        <f t="shared" si="10"/>
        <v>124948.17833331089</v>
      </c>
      <c r="E164" s="4">
        <f t="shared" si="11"/>
        <v>123866.0044444145</v>
      </c>
      <c r="G164" s="2" t="str">
        <f t="shared" si="12"/>
        <v>Normal</v>
      </c>
    </row>
    <row r="165" spans="1:7" x14ac:dyDescent="0.2">
      <c r="A165">
        <v>288</v>
      </c>
      <c r="B165" s="3">
        <f t="shared" si="13"/>
        <v>396.71725000337005</v>
      </c>
      <c r="C165" s="3">
        <f t="shared" si="14"/>
        <v>31302.68412499495</v>
      </c>
      <c r="D165" s="3">
        <f t="shared" si="10"/>
        <v>125607.45374998316</v>
      </c>
      <c r="E165" s="4">
        <f t="shared" si="11"/>
        <v>124660.17833331089</v>
      </c>
      <c r="G165" s="2" t="str">
        <f t="shared" si="12"/>
        <v>Normal</v>
      </c>
    </row>
    <row r="166" spans="1:7" x14ac:dyDescent="0.2">
      <c r="A166">
        <v>307</v>
      </c>
      <c r="B166" s="3">
        <f t="shared" si="13"/>
        <v>374.28793750252754</v>
      </c>
      <c r="C166" s="3">
        <f t="shared" si="14"/>
        <v>31463.73309374621</v>
      </c>
      <c r="D166" s="3">
        <f t="shared" si="10"/>
        <v>126229.22031248736</v>
      </c>
      <c r="E166" s="4">
        <f t="shared" si="11"/>
        <v>125300.45374998316</v>
      </c>
      <c r="G166" s="2" t="str">
        <f t="shared" si="12"/>
        <v>Normal</v>
      </c>
    </row>
    <row r="167" spans="1:7" x14ac:dyDescent="0.2">
      <c r="A167">
        <v>438</v>
      </c>
      <c r="B167" s="3">
        <f t="shared" si="13"/>
        <v>390.21595312689567</v>
      </c>
      <c r="C167" s="3">
        <f t="shared" si="14"/>
        <v>31621.61107030966</v>
      </c>
      <c r="D167" s="3">
        <f t="shared" si="10"/>
        <v>126876.66023436554</v>
      </c>
      <c r="E167" s="4">
        <f t="shared" si="11"/>
        <v>125791.22031248736</v>
      </c>
      <c r="G167" s="2" t="str">
        <f t="shared" si="12"/>
        <v>Normal</v>
      </c>
    </row>
    <row r="168" spans="1:7" x14ac:dyDescent="0.2">
      <c r="A168">
        <v>356</v>
      </c>
      <c r="B168" s="3">
        <f t="shared" si="13"/>
        <v>381.66196484517172</v>
      </c>
      <c r="C168" s="3">
        <f t="shared" si="14"/>
        <v>31782.182052732252</v>
      </c>
      <c r="D168" s="3">
        <f t="shared" si="10"/>
        <v>127510.39017577418</v>
      </c>
      <c r="E168" s="4">
        <f t="shared" si="11"/>
        <v>126520.66023436554</v>
      </c>
      <c r="G168" s="2" t="str">
        <f t="shared" si="12"/>
        <v>Normal</v>
      </c>
    </row>
    <row r="169" spans="1:7" x14ac:dyDescent="0.2">
      <c r="A169">
        <v>274</v>
      </c>
      <c r="B169" s="3">
        <f t="shared" si="13"/>
        <v>354.74647363387879</v>
      </c>
      <c r="C169" s="3">
        <f t="shared" si="14"/>
        <v>31936.265289549192</v>
      </c>
      <c r="D169" s="3">
        <f t="shared" si="10"/>
        <v>128099.80763183064</v>
      </c>
      <c r="E169" s="4">
        <f t="shared" si="11"/>
        <v>127236.39017577418</v>
      </c>
      <c r="G169" s="2" t="str">
        <f t="shared" si="12"/>
        <v>Normal</v>
      </c>
    </row>
    <row r="170" spans="1:7" x14ac:dyDescent="0.2">
      <c r="A170">
        <v>418</v>
      </c>
      <c r="B170" s="3">
        <f t="shared" si="13"/>
        <v>370.55985522540908</v>
      </c>
      <c r="C170" s="3">
        <f t="shared" si="14"/>
        <v>32086.015217161897</v>
      </c>
      <c r="D170" s="3">
        <f t="shared" si="10"/>
        <v>128714.620723873</v>
      </c>
      <c r="E170" s="4">
        <f t="shared" si="11"/>
        <v>127681.80763183064</v>
      </c>
      <c r="G170" s="2" t="str">
        <f t="shared" si="12"/>
        <v>Normal</v>
      </c>
    </row>
    <row r="171" spans="1:7" x14ac:dyDescent="0.2">
      <c r="A171">
        <v>423</v>
      </c>
      <c r="B171" s="3">
        <f t="shared" si="13"/>
        <v>383.6698914190568</v>
      </c>
      <c r="C171" s="3">
        <f t="shared" si="14"/>
        <v>32241.89516287142</v>
      </c>
      <c r="D171" s="3">
        <f t="shared" si="10"/>
        <v>129351.25054290475</v>
      </c>
      <c r="E171" s="4">
        <f t="shared" si="11"/>
        <v>128291.620723873</v>
      </c>
      <c r="G171" s="2" t="str">
        <f t="shared" si="12"/>
        <v>Normal</v>
      </c>
    </row>
    <row r="172" spans="1:7" x14ac:dyDescent="0.2">
      <c r="A172">
        <v>447</v>
      </c>
      <c r="B172" s="3">
        <f t="shared" si="13"/>
        <v>399.50241856429261</v>
      </c>
      <c r="C172" s="3">
        <f t="shared" si="14"/>
        <v>32403.651372153567</v>
      </c>
      <c r="D172" s="3">
        <f t="shared" si="10"/>
        <v>130014.10790717856</v>
      </c>
      <c r="E172" s="4">
        <f t="shared" si="11"/>
        <v>128904.25054290475</v>
      </c>
      <c r="G172" s="2" t="str">
        <f t="shared" si="12"/>
        <v>Normal</v>
      </c>
    </row>
    <row r="173" spans="1:7" x14ac:dyDescent="0.2">
      <c r="A173">
        <v>367</v>
      </c>
      <c r="B173" s="3">
        <f t="shared" si="13"/>
        <v>391.37681392321946</v>
      </c>
      <c r="C173" s="3">
        <f t="shared" si="14"/>
        <v>32568.144779115173</v>
      </c>
      <c r="D173" s="3">
        <f t="shared" si="10"/>
        <v>130663.95593038391</v>
      </c>
      <c r="E173" s="4">
        <f t="shared" si="11"/>
        <v>129647.10790717856</v>
      </c>
      <c r="G173" s="2" t="str">
        <f t="shared" si="12"/>
        <v>Normal</v>
      </c>
    </row>
    <row r="174" spans="1:7" x14ac:dyDescent="0.2">
      <c r="A174">
        <v>289</v>
      </c>
      <c r="B174" s="3">
        <f t="shared" si="13"/>
        <v>365.78261044241458</v>
      </c>
      <c r="C174" s="3">
        <f t="shared" si="14"/>
        <v>32726.471084336383</v>
      </c>
      <c r="D174" s="3">
        <f t="shared" si="10"/>
        <v>131271.66694778795</v>
      </c>
      <c r="E174" s="4">
        <f t="shared" si="11"/>
        <v>130374.95593038391</v>
      </c>
      <c r="G174" s="2" t="str">
        <f t="shared" si="12"/>
        <v>Normal</v>
      </c>
    </row>
    <row r="175" spans="1:7" x14ac:dyDescent="0.2">
      <c r="A175">
        <v>311</v>
      </c>
      <c r="B175" s="3">
        <f t="shared" si="13"/>
        <v>352.08695783181093</v>
      </c>
      <c r="C175" s="3">
        <f t="shared" si="14"/>
        <v>32876.079563252286</v>
      </c>
      <c r="D175" s="3">
        <f t="shared" si="10"/>
        <v>131856.40521084095</v>
      </c>
      <c r="E175" s="4">
        <f t="shared" si="11"/>
        <v>130960.66694778795</v>
      </c>
      <c r="G175" s="2" t="str">
        <f t="shared" si="12"/>
        <v>Normal</v>
      </c>
    </row>
    <row r="176" spans="1:7" x14ac:dyDescent="0.2">
      <c r="A176">
        <v>1335</v>
      </c>
      <c r="B176" s="3">
        <f t="shared" si="13"/>
        <v>597.81521837385822</v>
      </c>
      <c r="C176" s="3">
        <f t="shared" si="14"/>
        <v>33061.512172439216</v>
      </c>
      <c r="D176" s="3">
        <f t="shared" si="10"/>
        <v>132843.86390813073</v>
      </c>
      <c r="E176" s="4">
        <f t="shared" si="11"/>
        <v>130521.40521084095</v>
      </c>
      <c r="G176" s="2" t="str">
        <f t="shared" si="12"/>
        <v>Normal</v>
      </c>
    </row>
    <row r="177" spans="1:7" x14ac:dyDescent="0.2">
      <c r="A177">
        <v>462</v>
      </c>
      <c r="B177" s="3">
        <f t="shared" si="13"/>
        <v>563.8614137803936</v>
      </c>
      <c r="C177" s="3">
        <f t="shared" si="14"/>
        <v>33304.172879329417</v>
      </c>
      <c r="D177" s="3">
        <f t="shared" si="10"/>
        <v>133780.55293109806</v>
      </c>
      <c r="E177" s="4">
        <f t="shared" si="11"/>
        <v>132381.86390813073</v>
      </c>
      <c r="G177" s="2" t="str">
        <f t="shared" si="12"/>
        <v>Normal</v>
      </c>
    </row>
    <row r="178" spans="1:7" x14ac:dyDescent="0.2">
      <c r="A178">
        <v>385</v>
      </c>
      <c r="B178" s="3">
        <f t="shared" si="13"/>
        <v>519.14606033529526</v>
      </c>
      <c r="C178" s="3">
        <f t="shared" si="14"/>
        <v>33531.020909497071</v>
      </c>
      <c r="D178" s="3">
        <f t="shared" si="10"/>
        <v>134643.22969832359</v>
      </c>
      <c r="E178" s="4">
        <f t="shared" si="11"/>
        <v>133395.55293109806</v>
      </c>
      <c r="G178" s="2" t="str">
        <f t="shared" si="12"/>
        <v>Normal</v>
      </c>
    </row>
    <row r="179" spans="1:7" x14ac:dyDescent="0.2">
      <c r="A179">
        <v>408</v>
      </c>
      <c r="B179" s="3">
        <f t="shared" si="13"/>
        <v>491.35954525147145</v>
      </c>
      <c r="C179" s="3">
        <f t="shared" si="14"/>
        <v>33742.020682122806</v>
      </c>
      <c r="D179" s="3">
        <f t="shared" si="10"/>
        <v>135459.44227374269</v>
      </c>
      <c r="E179" s="4">
        <f t="shared" si="11"/>
        <v>134235.22969832359</v>
      </c>
      <c r="G179" s="2" t="str">
        <f t="shared" si="12"/>
        <v>Normal</v>
      </c>
    </row>
    <row r="180" spans="1:7" x14ac:dyDescent="0.2">
      <c r="A180">
        <v>329</v>
      </c>
      <c r="B180" s="3">
        <f t="shared" si="13"/>
        <v>450.76965893860358</v>
      </c>
      <c r="C180" s="3">
        <f t="shared" si="14"/>
        <v>33939.440511592111</v>
      </c>
      <c r="D180" s="3">
        <f t="shared" si="10"/>
        <v>136208.53170530705</v>
      </c>
      <c r="E180" s="4">
        <f t="shared" si="11"/>
        <v>135130.44227374269</v>
      </c>
      <c r="G180" s="2" t="str">
        <f t="shared" si="12"/>
        <v>Normal</v>
      </c>
    </row>
    <row r="181" spans="1:7" x14ac:dyDescent="0.2">
      <c r="A181">
        <v>454</v>
      </c>
      <c r="B181" s="3">
        <f t="shared" si="13"/>
        <v>451.57724420395266</v>
      </c>
      <c r="C181" s="3">
        <f t="shared" si="14"/>
        <v>34126.639133694087</v>
      </c>
      <c r="D181" s="3">
        <f t="shared" si="10"/>
        <v>136958.13377898029</v>
      </c>
      <c r="E181" s="4">
        <f t="shared" si="11"/>
        <v>135754.53170530705</v>
      </c>
      <c r="G181" s="2" t="str">
        <f t="shared" si="12"/>
        <v>Normal</v>
      </c>
    </row>
    <row r="182" spans="1:7" x14ac:dyDescent="0.2">
      <c r="A182">
        <v>375</v>
      </c>
      <c r="B182" s="3">
        <f t="shared" si="13"/>
        <v>432.43293315296449</v>
      </c>
      <c r="C182" s="3">
        <f t="shared" si="14"/>
        <v>34310.980600270574</v>
      </c>
      <c r="D182" s="3">
        <f t="shared" si="10"/>
        <v>137676.35533423527</v>
      </c>
      <c r="E182" s="4">
        <f t="shared" si="11"/>
        <v>136583.13377898029</v>
      </c>
      <c r="G182" s="2" t="str">
        <f t="shared" si="12"/>
        <v>Normal</v>
      </c>
    </row>
    <row r="183" spans="1:7" x14ac:dyDescent="0.2">
      <c r="A183">
        <v>398</v>
      </c>
      <c r="B183" s="3">
        <f t="shared" si="13"/>
        <v>423.82469986472336</v>
      </c>
      <c r="C183" s="3">
        <f t="shared" si="14"/>
        <v>34489.062950202933</v>
      </c>
      <c r="D183" s="3">
        <f t="shared" si="10"/>
        <v>138380.07650067646</v>
      </c>
      <c r="E183" s="4">
        <f t="shared" si="11"/>
        <v>137278.35533423527</v>
      </c>
      <c r="G183" s="2" t="str">
        <f t="shared" si="12"/>
        <v>Normal</v>
      </c>
    </row>
    <row r="184" spans="1:7" x14ac:dyDescent="0.2">
      <c r="A184">
        <v>321</v>
      </c>
      <c r="B184" s="3">
        <f t="shared" si="13"/>
        <v>398.11852489854255</v>
      </c>
      <c r="C184" s="3">
        <f t="shared" si="14"/>
        <v>34660.837212652201</v>
      </c>
      <c r="D184" s="3">
        <f t="shared" si="10"/>
        <v>139041.46737550735</v>
      </c>
      <c r="E184" s="4">
        <f t="shared" si="11"/>
        <v>138059.07650067646</v>
      </c>
      <c r="G184" s="2" t="str">
        <f t="shared" si="12"/>
        <v>Normal</v>
      </c>
    </row>
    <row r="185" spans="1:7" x14ac:dyDescent="0.2">
      <c r="A185">
        <v>445</v>
      </c>
      <c r="B185" s="3">
        <f t="shared" si="13"/>
        <v>409.83889367390691</v>
      </c>
      <c r="C185" s="3">
        <f t="shared" si="14"/>
        <v>34827.931659489157</v>
      </c>
      <c r="D185" s="3">
        <f t="shared" si="10"/>
        <v>139721.56553163053</v>
      </c>
      <c r="E185" s="4">
        <f t="shared" si="11"/>
        <v>138596.46737550735</v>
      </c>
      <c r="G185" s="2" t="str">
        <f t="shared" si="12"/>
        <v>Normal</v>
      </c>
    </row>
    <row r="186" spans="1:7" x14ac:dyDescent="0.2">
      <c r="A186">
        <v>366</v>
      </c>
      <c r="B186" s="3">
        <f t="shared" si="13"/>
        <v>398.87917025543015</v>
      </c>
      <c r="C186" s="3">
        <f t="shared" si="14"/>
        <v>34996.261244616871</v>
      </c>
      <c r="D186" s="3">
        <f t="shared" si="10"/>
        <v>140383.92414872293</v>
      </c>
      <c r="E186" s="4">
        <f t="shared" si="11"/>
        <v>139355.56553163053</v>
      </c>
      <c r="G186" s="2" t="str">
        <f t="shared" si="12"/>
        <v>Normal</v>
      </c>
    </row>
    <row r="187" spans="1:7" x14ac:dyDescent="0.2">
      <c r="A187">
        <v>398</v>
      </c>
      <c r="B187" s="3">
        <f t="shared" si="13"/>
        <v>398.65937769157262</v>
      </c>
      <c r="C187" s="3">
        <f t="shared" si="14"/>
        <v>35161.760933462654</v>
      </c>
      <c r="D187" s="3">
        <f t="shared" si="10"/>
        <v>141045.70311154219</v>
      </c>
      <c r="E187" s="4">
        <f t="shared" si="11"/>
        <v>139985.92414872293</v>
      </c>
      <c r="G187" s="2" t="str">
        <f t="shared" si="12"/>
        <v>Normal</v>
      </c>
    </row>
    <row r="188" spans="1:7" x14ac:dyDescent="0.2">
      <c r="A188">
        <v>1417</v>
      </c>
      <c r="B188" s="3">
        <f t="shared" si="13"/>
        <v>653.24453326867945</v>
      </c>
      <c r="C188" s="3">
        <f t="shared" si="14"/>
        <v>35367.938200096993</v>
      </c>
      <c r="D188" s="3">
        <f t="shared" si="10"/>
        <v>142124.99733365665</v>
      </c>
      <c r="E188" s="4">
        <f t="shared" si="11"/>
        <v>139628.70311154219</v>
      </c>
      <c r="G188" s="2" t="str">
        <f t="shared" si="12"/>
        <v>Normal</v>
      </c>
    </row>
    <row r="189" spans="1:7" x14ac:dyDescent="0.2">
      <c r="A189">
        <v>334</v>
      </c>
      <c r="B189" s="3">
        <f t="shared" si="13"/>
        <v>573.43339995150961</v>
      </c>
      <c r="C189" s="3">
        <f t="shared" si="14"/>
        <v>35626.264900072747</v>
      </c>
      <c r="D189" s="3">
        <f t="shared" si="10"/>
        <v>143078.49300024251</v>
      </c>
      <c r="E189" s="4">
        <f t="shared" si="11"/>
        <v>141790.99733365665</v>
      </c>
      <c r="G189" s="2" t="str">
        <f t="shared" si="12"/>
        <v>Normal</v>
      </c>
    </row>
    <row r="190" spans="1:7" x14ac:dyDescent="0.2">
      <c r="A190">
        <v>357</v>
      </c>
      <c r="B190" s="3">
        <f t="shared" si="13"/>
        <v>519.32504996363218</v>
      </c>
      <c r="C190" s="3">
        <f t="shared" si="14"/>
        <v>35855.582425054563</v>
      </c>
      <c r="D190" s="3">
        <f t="shared" si="10"/>
        <v>143941.65475018189</v>
      </c>
      <c r="E190" s="4">
        <f t="shared" si="11"/>
        <v>142721.49300024251</v>
      </c>
      <c r="G190" s="2" t="str">
        <f t="shared" si="12"/>
        <v>Normal</v>
      </c>
    </row>
    <row r="191" spans="1:7" x14ac:dyDescent="0.2">
      <c r="A191">
        <v>280</v>
      </c>
      <c r="B191" s="3">
        <f t="shared" si="13"/>
        <v>459.49378747272414</v>
      </c>
      <c r="C191" s="3">
        <f t="shared" si="14"/>
        <v>36061.529318790919</v>
      </c>
      <c r="D191" s="3">
        <f t="shared" si="10"/>
        <v>144705.6110626364</v>
      </c>
      <c r="E191" s="4">
        <f t="shared" si="11"/>
        <v>143661.65475018189</v>
      </c>
      <c r="G191" s="2" t="str">
        <f t="shared" si="12"/>
        <v>Normal</v>
      </c>
    </row>
    <row r="192" spans="1:7" x14ac:dyDescent="0.2">
      <c r="A192">
        <v>302</v>
      </c>
      <c r="B192" s="3">
        <f t="shared" si="13"/>
        <v>420.12034060454312</v>
      </c>
      <c r="C192" s="3">
        <f t="shared" si="14"/>
        <v>36245.91948909319</v>
      </c>
      <c r="D192" s="3">
        <f t="shared" si="10"/>
        <v>145403.7982969773</v>
      </c>
      <c r="E192" s="4">
        <f t="shared" si="11"/>
        <v>144403.6110626364</v>
      </c>
      <c r="G192" s="2" t="str">
        <f t="shared" si="12"/>
        <v>Normal</v>
      </c>
    </row>
    <row r="193" spans="1:7" x14ac:dyDescent="0.2">
      <c r="A193">
        <v>428</v>
      </c>
      <c r="B193" s="3">
        <f t="shared" si="13"/>
        <v>422.09025545340734</v>
      </c>
      <c r="C193" s="3">
        <f t="shared" si="14"/>
        <v>36420.584616819899</v>
      </c>
      <c r="D193" s="3">
        <f t="shared" si="10"/>
        <v>146104.42872273299</v>
      </c>
      <c r="E193" s="4">
        <f t="shared" si="11"/>
        <v>144975.7982969773</v>
      </c>
      <c r="G193" s="2" t="str">
        <f t="shared" si="12"/>
        <v>Normal</v>
      </c>
    </row>
    <row r="194" spans="1:7" x14ac:dyDescent="0.2">
      <c r="A194">
        <v>452</v>
      </c>
      <c r="B194" s="3">
        <f t="shared" si="13"/>
        <v>429.56769159005552</v>
      </c>
      <c r="C194" s="3">
        <f t="shared" si="14"/>
        <v>36596.948462614928</v>
      </c>
      <c r="D194" s="3">
        <f t="shared" si="10"/>
        <v>146817.36154204977</v>
      </c>
      <c r="E194" s="4">
        <f t="shared" si="11"/>
        <v>145652.42872273299</v>
      </c>
      <c r="G194" s="2" t="str">
        <f t="shared" si="12"/>
        <v>Normal</v>
      </c>
    </row>
    <row r="195" spans="1:7" x14ac:dyDescent="0.2">
      <c r="A195">
        <v>372</v>
      </c>
      <c r="B195" s="3">
        <f t="shared" si="13"/>
        <v>415.17576869254162</v>
      </c>
      <c r="C195" s="3">
        <f t="shared" si="14"/>
        <v>36772.916346961196</v>
      </c>
      <c r="D195" s="3">
        <f t="shared" si="10"/>
        <v>147506.84115653732</v>
      </c>
      <c r="E195" s="4">
        <f t="shared" si="11"/>
        <v>146445.36154204977</v>
      </c>
      <c r="G195" s="2" t="str">
        <f t="shared" si="12"/>
        <v>Normal</v>
      </c>
    </row>
    <row r="196" spans="1:7" x14ac:dyDescent="0.2">
      <c r="A196">
        <v>396</v>
      </c>
      <c r="B196" s="3">
        <f t="shared" si="13"/>
        <v>410.38182651940622</v>
      </c>
      <c r="C196" s="3">
        <f t="shared" si="14"/>
        <v>36944.447260220899</v>
      </c>
      <c r="D196" s="3">
        <f t="shared" ref="D196:D259" si="15">IF(G196="Normal",B196+4*C196,D195*2)</f>
        <v>148188.17086740301</v>
      </c>
      <c r="E196" s="4">
        <f t="shared" ref="E196:E259" si="16">ABS( D195-A196)</f>
        <v>147110.84115653732</v>
      </c>
      <c r="G196" s="2" t="str">
        <f t="shared" ref="G196:G259" si="17">IF(A196&lt;D195,"Normal","Timeout")</f>
        <v>Normal</v>
      </c>
    </row>
    <row r="197" spans="1:7" x14ac:dyDescent="0.2">
      <c r="A197">
        <v>419</v>
      </c>
      <c r="B197" s="3">
        <f t="shared" ref="B197:B260" si="18">IF(G197="Normal",(0.75*B196)+(0.25*A197),B196)</f>
        <v>412.53636988955463</v>
      </c>
      <c r="C197" s="3">
        <f t="shared" ref="C197:C260" si="19">IF(G196="Normal",(0.875*C196)+(ABS(B196-C196)*0.125)+(0.08*(A197)/2)+(0.5*B196),C196)</f>
        <v>37115.100445165685</v>
      </c>
      <c r="D197" s="3">
        <f t="shared" si="15"/>
        <v>148872.93815055231</v>
      </c>
      <c r="E197" s="4">
        <f t="shared" si="16"/>
        <v>147769.17086740301</v>
      </c>
      <c r="G197" s="2" t="str">
        <f t="shared" si="17"/>
        <v>Normal</v>
      </c>
    </row>
    <row r="198" spans="1:7" x14ac:dyDescent="0.2">
      <c r="A198">
        <v>442</v>
      </c>
      <c r="B198" s="3">
        <f t="shared" si="18"/>
        <v>419.90227741716598</v>
      </c>
      <c r="C198" s="3">
        <f t="shared" si="19"/>
        <v>37287.481583874265</v>
      </c>
      <c r="D198" s="3">
        <f t="shared" si="15"/>
        <v>149569.82861291422</v>
      </c>
      <c r="E198" s="4">
        <f t="shared" si="16"/>
        <v>148430.93815055231</v>
      </c>
      <c r="G198" s="2" t="str">
        <f t="shared" si="17"/>
        <v>Normal</v>
      </c>
    </row>
    <row r="199" spans="1:7" x14ac:dyDescent="0.2">
      <c r="A199">
        <v>568</v>
      </c>
      <c r="B199" s="3">
        <f t="shared" si="18"/>
        <v>456.92670806287447</v>
      </c>
      <c r="C199" s="3">
        <f t="shared" si="19"/>
        <v>37467.664937905698</v>
      </c>
      <c r="D199" s="3">
        <f t="shared" si="15"/>
        <v>150327.58645968567</v>
      </c>
      <c r="E199" s="4">
        <f t="shared" si="16"/>
        <v>149001.82861291422</v>
      </c>
      <c r="G199" s="2" t="str">
        <f t="shared" si="17"/>
        <v>Normal</v>
      </c>
    </row>
    <row r="200" spans="1:7" x14ac:dyDescent="0.2">
      <c r="A200">
        <v>493</v>
      </c>
      <c r="B200" s="3">
        <f t="shared" si="18"/>
        <v>465.94503104715585</v>
      </c>
      <c r="C200" s="3">
        <f t="shared" si="19"/>
        <v>37658.732453429278</v>
      </c>
      <c r="D200" s="3">
        <f t="shared" si="15"/>
        <v>151100.87484476427</v>
      </c>
      <c r="E200" s="4">
        <f t="shared" si="16"/>
        <v>149834.58645968567</v>
      </c>
      <c r="G200" s="2" t="str">
        <f t="shared" si="17"/>
        <v>Normal</v>
      </c>
    </row>
    <row r="201" spans="1:7" x14ac:dyDescent="0.2">
      <c r="A201">
        <v>411</v>
      </c>
      <c r="B201" s="3">
        <f t="shared" si="18"/>
        <v>452.20877328536687</v>
      </c>
      <c r="C201" s="3">
        <f t="shared" si="19"/>
        <v>37849.901840071965</v>
      </c>
      <c r="D201" s="3">
        <f t="shared" si="15"/>
        <v>151851.81613357321</v>
      </c>
      <c r="E201" s="4">
        <f t="shared" si="16"/>
        <v>150689.87484476427</v>
      </c>
      <c r="G201" s="2" t="str">
        <f t="shared" si="17"/>
        <v>Normal</v>
      </c>
    </row>
    <row r="202" spans="1:7" x14ac:dyDescent="0.2">
      <c r="A202">
        <v>332</v>
      </c>
      <c r="B202" s="3">
        <f t="shared" si="18"/>
        <v>422.15657996402513</v>
      </c>
      <c r="C202" s="3">
        <f t="shared" si="19"/>
        <v>38032.760130053975</v>
      </c>
      <c r="D202" s="3">
        <f t="shared" si="15"/>
        <v>152553.19710017994</v>
      </c>
      <c r="E202" s="4">
        <f t="shared" si="16"/>
        <v>151519.81613357321</v>
      </c>
      <c r="G202" s="2" t="str">
        <f t="shared" si="17"/>
        <v>Normal</v>
      </c>
    </row>
    <row r="203" spans="1:7" x14ac:dyDescent="0.2">
      <c r="A203">
        <v>364</v>
      </c>
      <c r="B203" s="3">
        <f t="shared" si="18"/>
        <v>407.61743497301882</v>
      </c>
      <c r="C203" s="3">
        <f t="shared" si="19"/>
        <v>38205.62884754048</v>
      </c>
      <c r="D203" s="3">
        <f t="shared" si="15"/>
        <v>153230.13282513493</v>
      </c>
      <c r="E203" s="4">
        <f t="shared" si="16"/>
        <v>152189.19710017994</v>
      </c>
      <c r="G203" s="2" t="str">
        <f t="shared" si="17"/>
        <v>Normal</v>
      </c>
    </row>
    <row r="204" spans="1:7" x14ac:dyDescent="0.2">
      <c r="A204">
        <v>1697</v>
      </c>
      <c r="B204" s="3">
        <f t="shared" si="18"/>
        <v>729.96307622976406</v>
      </c>
      <c r="C204" s="3">
        <f t="shared" si="19"/>
        <v>38426.365385655357</v>
      </c>
      <c r="D204" s="3">
        <f t="shared" si="15"/>
        <v>154435.42461885119</v>
      </c>
      <c r="E204" s="4">
        <f t="shared" si="16"/>
        <v>151533.13282513493</v>
      </c>
      <c r="G204" s="2" t="str">
        <f t="shared" si="17"/>
        <v>Normal</v>
      </c>
    </row>
    <row r="205" spans="1:7" x14ac:dyDescent="0.2">
      <c r="A205">
        <v>720</v>
      </c>
      <c r="B205" s="3">
        <f t="shared" si="18"/>
        <v>727.4723071723231</v>
      </c>
      <c r="C205" s="3">
        <f t="shared" si="19"/>
        <v>38728.901539241517</v>
      </c>
      <c r="D205" s="3">
        <f t="shared" si="15"/>
        <v>155643.07846413838</v>
      </c>
      <c r="E205" s="4">
        <f t="shared" si="16"/>
        <v>153715.42461885119</v>
      </c>
      <c r="G205" s="2" t="str">
        <f t="shared" si="17"/>
        <v>Normal</v>
      </c>
    </row>
    <row r="206" spans="1:7" x14ac:dyDescent="0.2">
      <c r="A206">
        <v>744</v>
      </c>
      <c r="B206" s="3">
        <f t="shared" si="18"/>
        <v>731.60423037924238</v>
      </c>
      <c r="C206" s="3">
        <f t="shared" si="19"/>
        <v>39031.463654431136</v>
      </c>
      <c r="D206" s="3">
        <f t="shared" si="15"/>
        <v>156857.45884810379</v>
      </c>
      <c r="E206" s="4">
        <f t="shared" si="16"/>
        <v>154899.07846413838</v>
      </c>
      <c r="G206" s="2" t="str">
        <f t="shared" si="17"/>
        <v>Normal</v>
      </c>
    </row>
    <row r="207" spans="1:7" x14ac:dyDescent="0.2">
      <c r="A207">
        <v>1067</v>
      </c>
      <c r="B207" s="3">
        <f t="shared" si="18"/>
        <v>815.45317278443179</v>
      </c>
      <c r="C207" s="3">
        <f t="shared" si="19"/>
        <v>39348.495240823351</v>
      </c>
      <c r="D207" s="3">
        <f t="shared" si="15"/>
        <v>158209.43413607785</v>
      </c>
      <c r="E207" s="4">
        <f t="shared" si="16"/>
        <v>155790.45884810379</v>
      </c>
      <c r="G207" s="2" t="str">
        <f t="shared" si="17"/>
        <v>Normal</v>
      </c>
    </row>
    <row r="208" spans="1:7" x14ac:dyDescent="0.2">
      <c r="A208">
        <v>688</v>
      </c>
      <c r="B208" s="3">
        <f t="shared" si="18"/>
        <v>783.58987958832381</v>
      </c>
      <c r="C208" s="3">
        <f t="shared" si="19"/>
        <v>39681.810180617511</v>
      </c>
      <c r="D208" s="3">
        <f t="shared" si="15"/>
        <v>159510.83060205835</v>
      </c>
      <c r="E208" s="4">
        <f t="shared" si="16"/>
        <v>157521.43413607785</v>
      </c>
      <c r="G208" s="2" t="str">
        <f t="shared" si="17"/>
        <v>Normal</v>
      </c>
    </row>
    <row r="209" spans="1:7" x14ac:dyDescent="0.2">
      <c r="A209">
        <v>1210</v>
      </c>
      <c r="B209" s="3">
        <f t="shared" si="18"/>
        <v>890.1924096912428</v>
      </c>
      <c r="C209" s="3">
        <f t="shared" si="19"/>
        <v>40024.056385463133</v>
      </c>
      <c r="D209" s="3">
        <f t="shared" si="15"/>
        <v>160986.41795154379</v>
      </c>
      <c r="E209" s="4">
        <f t="shared" si="16"/>
        <v>158300.83060205835</v>
      </c>
      <c r="G209" s="2" t="str">
        <f t="shared" si="17"/>
        <v>Normal</v>
      </c>
    </row>
    <row r="210" spans="1:7" x14ac:dyDescent="0.2">
      <c r="A210">
        <v>720</v>
      </c>
      <c r="B210" s="3">
        <f t="shared" si="18"/>
        <v>847.64430726843216</v>
      </c>
      <c r="C210" s="3">
        <f t="shared" si="19"/>
        <v>40386.678539097353</v>
      </c>
      <c r="D210" s="3">
        <f t="shared" si="15"/>
        <v>162394.35846365785</v>
      </c>
      <c r="E210" s="4">
        <f t="shared" si="16"/>
        <v>160266.41795154379</v>
      </c>
      <c r="G210" s="2" t="str">
        <f t="shared" si="17"/>
        <v>Normal</v>
      </c>
    </row>
    <row r="211" spans="1:7" x14ac:dyDescent="0.2">
      <c r="A211">
        <v>319</v>
      </c>
      <c r="B211" s="3">
        <f t="shared" si="18"/>
        <v>715.48323045132406</v>
      </c>
      <c r="C211" s="3">
        <f t="shared" si="19"/>
        <v>40717.305154323018</v>
      </c>
      <c r="D211" s="3">
        <f t="shared" si="15"/>
        <v>163584.7038477434</v>
      </c>
      <c r="E211" s="4">
        <f t="shared" si="16"/>
        <v>162075.35846365785</v>
      </c>
      <c r="G211" s="2" t="str">
        <f t="shared" si="17"/>
        <v>Normal</v>
      </c>
    </row>
    <row r="212" spans="1:7" x14ac:dyDescent="0.2">
      <c r="A212">
        <v>445</v>
      </c>
      <c r="B212" s="3">
        <f t="shared" si="18"/>
        <v>647.8624228384931</v>
      </c>
      <c r="C212" s="3">
        <f t="shared" si="19"/>
        <v>41003.411365742271</v>
      </c>
      <c r="D212" s="3">
        <f t="shared" si="15"/>
        <v>164661.50788580757</v>
      </c>
      <c r="E212" s="4">
        <f t="shared" si="16"/>
        <v>163139.7038477434</v>
      </c>
      <c r="G212" s="2" t="str">
        <f t="shared" si="17"/>
        <v>Normal</v>
      </c>
    </row>
    <row r="213" spans="1:7" x14ac:dyDescent="0.2">
      <c r="A213">
        <v>366</v>
      </c>
      <c r="B213" s="3">
        <f t="shared" si="18"/>
        <v>577.39681712886977</v>
      </c>
      <c r="C213" s="3">
        <f t="shared" si="19"/>
        <v>41260.9997743067</v>
      </c>
      <c r="D213" s="3">
        <f t="shared" si="15"/>
        <v>165621.39591435567</v>
      </c>
      <c r="E213" s="4">
        <f t="shared" si="16"/>
        <v>164295.50788580757</v>
      </c>
      <c r="G213" s="2" t="str">
        <f t="shared" si="17"/>
        <v>Normal</v>
      </c>
    </row>
    <row r="214" spans="1:7" x14ac:dyDescent="0.2">
      <c r="A214">
        <v>390</v>
      </c>
      <c r="B214" s="3">
        <f t="shared" si="18"/>
        <v>530.54761284665233</v>
      </c>
      <c r="C214" s="3">
        <f t="shared" si="19"/>
        <v>41493.123580730025</v>
      </c>
      <c r="D214" s="3">
        <f t="shared" si="15"/>
        <v>166503.04193576676</v>
      </c>
      <c r="E214" s="4">
        <f t="shared" si="16"/>
        <v>165231.39591435567</v>
      </c>
      <c r="G214" s="2" t="str">
        <f t="shared" si="17"/>
        <v>Normal</v>
      </c>
    </row>
    <row r="215" spans="1:7" x14ac:dyDescent="0.2">
      <c r="A215">
        <v>413</v>
      </c>
      <c r="B215" s="3">
        <f t="shared" si="18"/>
        <v>501.16070963498925</v>
      </c>
      <c r="C215" s="3">
        <f t="shared" si="19"/>
        <v>41708.59893554751</v>
      </c>
      <c r="D215" s="3">
        <f t="shared" si="15"/>
        <v>167335.55645182502</v>
      </c>
      <c r="E215" s="4">
        <f t="shared" si="16"/>
        <v>166090.04193576676</v>
      </c>
      <c r="G215" s="2" t="str">
        <f t="shared" si="17"/>
        <v>Normal</v>
      </c>
    </row>
    <row r="216" spans="1:7" x14ac:dyDescent="0.2">
      <c r="A216">
        <v>641</v>
      </c>
      <c r="B216" s="3">
        <f t="shared" si="18"/>
        <v>536.12053222624195</v>
      </c>
      <c r="C216" s="3">
        <f t="shared" si="19"/>
        <v>41922.174201660629</v>
      </c>
      <c r="D216" s="3">
        <f t="shared" si="15"/>
        <v>168224.81733886877</v>
      </c>
      <c r="E216" s="4">
        <f t="shared" si="16"/>
        <v>166694.55645182502</v>
      </c>
      <c r="G216" s="2" t="str">
        <f t="shared" si="17"/>
        <v>Normal</v>
      </c>
    </row>
    <row r="217" spans="1:7" x14ac:dyDescent="0.2">
      <c r="A217">
        <v>564</v>
      </c>
      <c r="B217" s="3">
        <f t="shared" si="18"/>
        <v>543.0903991696814</v>
      </c>
      <c r="C217" s="3">
        <f t="shared" si="19"/>
        <v>42145.779401245469</v>
      </c>
      <c r="D217" s="3">
        <f t="shared" si="15"/>
        <v>169126.20800415156</v>
      </c>
      <c r="E217" s="4">
        <f t="shared" si="16"/>
        <v>167660.81733886877</v>
      </c>
      <c r="G217" s="2" t="str">
        <f t="shared" si="17"/>
        <v>Normal</v>
      </c>
    </row>
    <row r="218" spans="1:7" x14ac:dyDescent="0.2">
      <c r="A218">
        <v>2282</v>
      </c>
      <c r="B218" s="3">
        <f t="shared" si="18"/>
        <v>977.81779937726105</v>
      </c>
      <c r="C218" s="3">
        <f t="shared" si="19"/>
        <v>42440.718300934095</v>
      </c>
      <c r="D218" s="3">
        <f t="shared" si="15"/>
        <v>170740.69100311364</v>
      </c>
      <c r="E218" s="4">
        <f t="shared" si="16"/>
        <v>166844.20800415156</v>
      </c>
      <c r="G218" s="2" t="str">
        <f t="shared" si="17"/>
        <v>Normal</v>
      </c>
    </row>
    <row r="219" spans="1:7" x14ac:dyDescent="0.2">
      <c r="A219">
        <v>305</v>
      </c>
      <c r="B219" s="3">
        <f t="shared" si="18"/>
        <v>809.61334953294579</v>
      </c>
      <c r="C219" s="3">
        <f t="shared" si="19"/>
        <v>42819.599975700563</v>
      </c>
      <c r="D219" s="3">
        <f t="shared" si="15"/>
        <v>172088.01325233519</v>
      </c>
      <c r="E219" s="4">
        <f t="shared" si="16"/>
        <v>170435.69100311364</v>
      </c>
      <c r="G219" s="2" t="str">
        <f t="shared" si="17"/>
        <v>Normal</v>
      </c>
    </row>
    <row r="220" spans="1:7" x14ac:dyDescent="0.2">
      <c r="A220">
        <v>327</v>
      </c>
      <c r="B220" s="3">
        <f t="shared" si="18"/>
        <v>688.96001214970931</v>
      </c>
      <c r="C220" s="3">
        <f t="shared" si="19"/>
        <v>43136.284981775418</v>
      </c>
      <c r="D220" s="3">
        <f t="shared" si="15"/>
        <v>173234.09993925138</v>
      </c>
      <c r="E220" s="4">
        <f t="shared" si="16"/>
        <v>171761.01325233519</v>
      </c>
      <c r="G220" s="2" t="str">
        <f t="shared" si="17"/>
        <v>Normal</v>
      </c>
    </row>
    <row r="221" spans="1:7" x14ac:dyDescent="0.2">
      <c r="A221">
        <v>374</v>
      </c>
      <c r="B221" s="3">
        <f t="shared" si="18"/>
        <v>610.22000911228201</v>
      </c>
      <c r="C221" s="3">
        <f t="shared" si="19"/>
        <v>43409.604986331549</v>
      </c>
      <c r="D221" s="3">
        <f t="shared" si="15"/>
        <v>174248.63995443849</v>
      </c>
      <c r="E221" s="4">
        <f t="shared" si="16"/>
        <v>172860.09993925138</v>
      </c>
      <c r="G221" s="2" t="str">
        <f t="shared" si="17"/>
        <v>Normal</v>
      </c>
    </row>
    <row r="222" spans="1:7" x14ac:dyDescent="0.2">
      <c r="A222">
        <v>373</v>
      </c>
      <c r="B222" s="3">
        <f t="shared" si="18"/>
        <v>550.91500683421145</v>
      </c>
      <c r="C222" s="3">
        <f t="shared" si="19"/>
        <v>43653.357489748654</v>
      </c>
      <c r="D222" s="3">
        <f t="shared" si="15"/>
        <v>175164.34496582882</v>
      </c>
      <c r="E222" s="4">
        <f t="shared" si="16"/>
        <v>173875.63995443849</v>
      </c>
      <c r="G222" s="2" t="str">
        <f t="shared" si="17"/>
        <v>Normal</v>
      </c>
    </row>
    <row r="223" spans="1:7" x14ac:dyDescent="0.2">
      <c r="A223">
        <v>298</v>
      </c>
      <c r="B223" s="3">
        <f t="shared" si="18"/>
        <v>487.68625512565859</v>
      </c>
      <c r="C223" s="3">
        <f t="shared" si="19"/>
        <v>43871.870617311484</v>
      </c>
      <c r="D223" s="3">
        <f t="shared" si="15"/>
        <v>175975.16872437159</v>
      </c>
      <c r="E223" s="4">
        <f t="shared" si="16"/>
        <v>174866.34496582882</v>
      </c>
      <c r="G223" s="2" t="str">
        <f t="shared" si="17"/>
        <v>Normal</v>
      </c>
    </row>
    <row r="224" spans="1:7" x14ac:dyDescent="0.2">
      <c r="A224">
        <v>321</v>
      </c>
      <c r="B224" s="3">
        <f t="shared" si="18"/>
        <v>446.01469134424394</v>
      </c>
      <c r="C224" s="3">
        <f t="shared" si="19"/>
        <v>44067.592962983603</v>
      </c>
      <c r="D224" s="3">
        <f t="shared" si="15"/>
        <v>176716.38654327864</v>
      </c>
      <c r="E224" s="4">
        <f t="shared" si="16"/>
        <v>175654.16872437159</v>
      </c>
      <c r="G224" s="2" t="str">
        <f t="shared" si="17"/>
        <v>Normal</v>
      </c>
    </row>
    <row r="225" spans="1:7" x14ac:dyDescent="0.2">
      <c r="A225">
        <v>344</v>
      </c>
      <c r="B225" s="3">
        <f t="shared" si="18"/>
        <v>420.51101850818293</v>
      </c>
      <c r="C225" s="3">
        <f t="shared" si="19"/>
        <v>44248.608472237698</v>
      </c>
      <c r="D225" s="3">
        <f t="shared" si="15"/>
        <v>177414.94490745896</v>
      </c>
      <c r="E225" s="4">
        <f t="shared" si="16"/>
        <v>176372.38654327864</v>
      </c>
      <c r="G225" s="2" t="str">
        <f t="shared" si="17"/>
        <v>Normal</v>
      </c>
    </row>
    <row r="226" spans="1:7" x14ac:dyDescent="0.2">
      <c r="A226">
        <v>789</v>
      </c>
      <c r="B226" s="3">
        <f t="shared" si="18"/>
        <v>512.63326388113717</v>
      </c>
      <c r="C226" s="3">
        <f t="shared" si="19"/>
        <v>44437.860104178268</v>
      </c>
      <c r="D226" s="3">
        <f t="shared" si="15"/>
        <v>178264.07368059421</v>
      </c>
      <c r="E226" s="4">
        <f t="shared" si="16"/>
        <v>176625.94490745896</v>
      </c>
      <c r="G226" s="2" t="str">
        <f t="shared" si="17"/>
        <v>Normal</v>
      </c>
    </row>
    <row r="227" spans="1:7" x14ac:dyDescent="0.2">
      <c r="A227">
        <v>286</v>
      </c>
      <c r="B227" s="3">
        <f t="shared" si="18"/>
        <v>455.97494791085285</v>
      </c>
      <c r="C227" s="3">
        <f t="shared" si="19"/>
        <v>44641.537578133699</v>
      </c>
      <c r="D227" s="3">
        <f t="shared" si="15"/>
        <v>179022.12526044564</v>
      </c>
      <c r="E227" s="4">
        <f t="shared" si="16"/>
        <v>177978.07368059421</v>
      </c>
      <c r="G227" s="2" t="str">
        <f t="shared" si="17"/>
        <v>Normal</v>
      </c>
    </row>
    <row r="228" spans="1:7" x14ac:dyDescent="0.2">
      <c r="A228">
        <v>514</v>
      </c>
      <c r="B228" s="3">
        <f t="shared" si="18"/>
        <v>470.48121093313966</v>
      </c>
      <c r="C228" s="3">
        <f t="shared" si="19"/>
        <v>44833.088183600274</v>
      </c>
      <c r="D228" s="3">
        <f t="shared" si="15"/>
        <v>179802.83394533425</v>
      </c>
      <c r="E228" s="4">
        <f t="shared" si="16"/>
        <v>178508.12526044564</v>
      </c>
      <c r="G228" s="2" t="str">
        <f t="shared" si="17"/>
        <v>Normal</v>
      </c>
    </row>
    <row r="229" spans="1:7" x14ac:dyDescent="0.2">
      <c r="A229">
        <v>437</v>
      </c>
      <c r="B229" s="3">
        <f t="shared" si="18"/>
        <v>462.11090819985475</v>
      </c>
      <c r="C229" s="3">
        <f t="shared" si="19"/>
        <v>45026.998637700206</v>
      </c>
      <c r="D229" s="3">
        <f t="shared" si="15"/>
        <v>180570.10545900068</v>
      </c>
      <c r="E229" s="4">
        <f t="shared" si="16"/>
        <v>179365.83394533425</v>
      </c>
      <c r="G229" s="2" t="str">
        <f t="shared" si="17"/>
        <v>Normal</v>
      </c>
    </row>
    <row r="230" spans="1:7" x14ac:dyDescent="0.2">
      <c r="A230">
        <v>357</v>
      </c>
      <c r="B230" s="3">
        <f t="shared" si="18"/>
        <v>435.83318114989106</v>
      </c>
      <c r="C230" s="3">
        <f t="shared" si="19"/>
        <v>45214.570228275152</v>
      </c>
      <c r="D230" s="3">
        <f t="shared" si="15"/>
        <v>181294.11409425049</v>
      </c>
      <c r="E230" s="4">
        <f t="shared" si="16"/>
        <v>180213.10545900068</v>
      </c>
      <c r="G230" s="2" t="str">
        <f t="shared" si="17"/>
        <v>Normal</v>
      </c>
    </row>
    <row r="231" spans="1:7" x14ac:dyDescent="0.2">
      <c r="A231">
        <v>316</v>
      </c>
      <c r="B231" s="3">
        <f t="shared" si="18"/>
        <v>405.8748858624183</v>
      </c>
      <c r="C231" s="3">
        <f t="shared" si="19"/>
        <v>45390.64767120636</v>
      </c>
      <c r="D231" s="3">
        <f t="shared" si="15"/>
        <v>181968.46557068787</v>
      </c>
      <c r="E231" s="4">
        <f t="shared" si="16"/>
        <v>180978.11409425049</v>
      </c>
      <c r="G231" s="2" t="str">
        <f t="shared" si="17"/>
        <v>Normal</v>
      </c>
    </row>
    <row r="232" spans="1:7" x14ac:dyDescent="0.2">
      <c r="A232">
        <v>508</v>
      </c>
      <c r="B232" s="3">
        <f t="shared" si="18"/>
        <v>431.40616439681372</v>
      </c>
      <c r="C232" s="3">
        <f t="shared" si="19"/>
        <v>45563.17075340476</v>
      </c>
      <c r="D232" s="3">
        <f t="shared" si="15"/>
        <v>182684.08917801586</v>
      </c>
      <c r="E232" s="4">
        <f t="shared" si="16"/>
        <v>181460.46557068787</v>
      </c>
      <c r="G232" s="2" t="str">
        <f t="shared" si="17"/>
        <v>Normal</v>
      </c>
    </row>
    <row r="233" spans="1:7" x14ac:dyDescent="0.2">
      <c r="A233">
        <v>337</v>
      </c>
      <c r="B233" s="3">
        <f t="shared" si="18"/>
        <v>407.80462329761031</v>
      </c>
      <c r="C233" s="3">
        <f t="shared" si="19"/>
        <v>45738.428065053573</v>
      </c>
      <c r="D233" s="3">
        <f t="shared" si="15"/>
        <v>183361.51688351191</v>
      </c>
      <c r="E233" s="4">
        <f t="shared" si="16"/>
        <v>182347.08917801586</v>
      </c>
      <c r="G233" s="2" t="str">
        <f t="shared" si="17"/>
        <v>Normal</v>
      </c>
    </row>
    <row r="234" spans="1:7" x14ac:dyDescent="0.2">
      <c r="A234">
        <v>351</v>
      </c>
      <c r="B234" s="3">
        <f t="shared" si="18"/>
        <v>393.60346747320773</v>
      </c>
      <c r="C234" s="3">
        <f t="shared" si="19"/>
        <v>45905.39479879017</v>
      </c>
      <c r="D234" s="3">
        <f t="shared" si="15"/>
        <v>184015.18266263389</v>
      </c>
      <c r="E234" s="4">
        <f t="shared" si="16"/>
        <v>183010.51688351191</v>
      </c>
      <c r="G234" s="2" t="str">
        <f t="shared" si="17"/>
        <v>Normal</v>
      </c>
    </row>
    <row r="235" spans="1:7" x14ac:dyDescent="0.2">
      <c r="A235">
        <v>274</v>
      </c>
      <c r="B235" s="3">
        <f t="shared" si="18"/>
        <v>363.7026006049058</v>
      </c>
      <c r="C235" s="3">
        <f t="shared" si="19"/>
        <v>46063.956099092626</v>
      </c>
      <c r="D235" s="3">
        <f t="shared" si="15"/>
        <v>184619.52699697542</v>
      </c>
      <c r="E235" s="4">
        <f t="shared" si="16"/>
        <v>183741.18266263389</v>
      </c>
      <c r="G235" s="2" t="str">
        <f t="shared" si="17"/>
        <v>Normal</v>
      </c>
    </row>
    <row r="236" spans="1:7" x14ac:dyDescent="0.2">
      <c r="A236">
        <v>295</v>
      </c>
      <c r="B236" s="3">
        <f t="shared" si="18"/>
        <v>346.52695045367932</v>
      </c>
      <c r="C236" s="3">
        <f t="shared" si="19"/>
        <v>46212.144574319471</v>
      </c>
      <c r="D236" s="3">
        <f t="shared" si="15"/>
        <v>185195.10524773155</v>
      </c>
      <c r="E236" s="4">
        <f t="shared" si="16"/>
        <v>184324.52699697542</v>
      </c>
      <c r="G236" s="2" t="str">
        <f t="shared" si="17"/>
        <v>Normal</v>
      </c>
    </row>
    <row r="237" spans="1:7" x14ac:dyDescent="0.2">
      <c r="A237">
        <v>1375</v>
      </c>
      <c r="B237" s="3">
        <f t="shared" si="18"/>
        <v>603.64521284025955</v>
      </c>
      <c r="C237" s="3">
        <f t="shared" si="19"/>
        <v>46397.092180739601</v>
      </c>
      <c r="D237" s="3">
        <f t="shared" si="15"/>
        <v>186192.01393579866</v>
      </c>
      <c r="E237" s="4">
        <f t="shared" si="16"/>
        <v>183820.10524773155</v>
      </c>
      <c r="G237" s="2" t="str">
        <f t="shared" si="17"/>
        <v>Normal</v>
      </c>
    </row>
    <row r="238" spans="1:7" x14ac:dyDescent="0.2">
      <c r="A238">
        <v>443</v>
      </c>
      <c r="B238" s="3">
        <f t="shared" si="18"/>
        <v>563.4839096301946</v>
      </c>
      <c r="C238" s="3">
        <f t="shared" si="19"/>
        <v>46641.179135554696</v>
      </c>
      <c r="D238" s="3">
        <f t="shared" si="15"/>
        <v>187128.20045184897</v>
      </c>
      <c r="E238" s="4">
        <f t="shared" si="16"/>
        <v>185749.01393579866</v>
      </c>
      <c r="G238" s="2" t="str">
        <f t="shared" si="17"/>
        <v>Normal</v>
      </c>
    </row>
    <row r="239" spans="1:7" x14ac:dyDescent="0.2">
      <c r="A239">
        <v>475</v>
      </c>
      <c r="B239" s="3">
        <f t="shared" si="18"/>
        <v>541.3629322226459</v>
      </c>
      <c r="C239" s="3">
        <f t="shared" si="19"/>
        <v>46871.485601666012</v>
      </c>
      <c r="D239" s="3">
        <f t="shared" si="15"/>
        <v>188027.30533888668</v>
      </c>
      <c r="E239" s="4">
        <f t="shared" si="16"/>
        <v>186653.20045184897</v>
      </c>
      <c r="G239" s="2" t="str">
        <f t="shared" si="17"/>
        <v>Normal</v>
      </c>
    </row>
    <row r="240" spans="1:7" x14ac:dyDescent="0.2">
      <c r="A240">
        <v>396</v>
      </c>
      <c r="B240" s="3">
        <f t="shared" si="18"/>
        <v>505.02219916698442</v>
      </c>
      <c r="C240" s="3">
        <f t="shared" si="19"/>
        <v>47090.3367012495</v>
      </c>
      <c r="D240" s="3">
        <f t="shared" si="15"/>
        <v>188866.369004165</v>
      </c>
      <c r="E240" s="4">
        <f t="shared" si="16"/>
        <v>187631.30533888668</v>
      </c>
      <c r="G240" s="2" t="str">
        <f t="shared" si="17"/>
        <v>Normal</v>
      </c>
    </row>
    <row r="241" spans="1:7" x14ac:dyDescent="0.2">
      <c r="A241">
        <v>514</v>
      </c>
      <c r="B241" s="3">
        <f t="shared" si="18"/>
        <v>507.26664937523833</v>
      </c>
      <c r="C241" s="3">
        <f t="shared" si="19"/>
        <v>47300.280025937122</v>
      </c>
      <c r="D241" s="3">
        <f t="shared" si="15"/>
        <v>189708.38675312372</v>
      </c>
      <c r="E241" s="4">
        <f t="shared" si="16"/>
        <v>188352.369004165</v>
      </c>
      <c r="G241" s="2" t="str">
        <f t="shared" si="17"/>
        <v>Normal</v>
      </c>
    </row>
    <row r="242" spans="1:7" x14ac:dyDescent="0.2">
      <c r="A242">
        <v>440</v>
      </c>
      <c r="B242" s="3">
        <f t="shared" si="18"/>
        <v>490.44998703142875</v>
      </c>
      <c r="C242" s="3">
        <f t="shared" si="19"/>
        <v>47508.105019452829</v>
      </c>
      <c r="D242" s="3">
        <f t="shared" si="15"/>
        <v>190522.87006484275</v>
      </c>
      <c r="E242" s="4">
        <f t="shared" si="16"/>
        <v>189268.38675312372</v>
      </c>
      <c r="G242" s="2" t="str">
        <f t="shared" si="17"/>
        <v>Normal</v>
      </c>
    </row>
    <row r="243" spans="1:7" x14ac:dyDescent="0.2">
      <c r="A243">
        <v>459</v>
      </c>
      <c r="B243" s="3">
        <f t="shared" si="18"/>
        <v>482.58749027357158</v>
      </c>
      <c r="C243" s="3">
        <f t="shared" si="19"/>
        <v>47710.38376458962</v>
      </c>
      <c r="D243" s="3">
        <f t="shared" si="15"/>
        <v>191324.12254863206</v>
      </c>
      <c r="E243" s="4">
        <f t="shared" si="16"/>
        <v>190063.87006484275</v>
      </c>
      <c r="G243" s="2" t="str">
        <f t="shared" si="17"/>
        <v>Normal</v>
      </c>
    </row>
    <row r="244" spans="1:7" x14ac:dyDescent="0.2">
      <c r="A244">
        <v>392</v>
      </c>
      <c r="B244" s="3">
        <f t="shared" si="18"/>
        <v>459.94061770517868</v>
      </c>
      <c r="C244" s="3">
        <f t="shared" si="19"/>
        <v>47907.034073442206</v>
      </c>
      <c r="D244" s="3">
        <f t="shared" si="15"/>
        <v>192088.076911474</v>
      </c>
      <c r="E244" s="4">
        <f t="shared" si="16"/>
        <v>190932.12254863206</v>
      </c>
      <c r="G244" s="2" t="str">
        <f t="shared" si="17"/>
        <v>Normal</v>
      </c>
    </row>
    <row r="245" spans="1:7" x14ac:dyDescent="0.2">
      <c r="A245">
        <v>437</v>
      </c>
      <c r="B245" s="3">
        <f t="shared" si="18"/>
        <v>454.205463278884</v>
      </c>
      <c r="C245" s="3">
        <f t="shared" si="19"/>
        <v>48096.991805081649</v>
      </c>
      <c r="D245" s="3">
        <f t="shared" si="15"/>
        <v>192842.17268360549</v>
      </c>
      <c r="E245" s="4">
        <f t="shared" si="16"/>
        <v>191651.076911474</v>
      </c>
      <c r="G245" s="2" t="str">
        <f t="shared" si="17"/>
        <v>Normal</v>
      </c>
    </row>
    <row r="246" spans="1:7" x14ac:dyDescent="0.2">
      <c r="A246">
        <v>442</v>
      </c>
      <c r="B246" s="3">
        <f t="shared" si="18"/>
        <v>451.15409745916298</v>
      </c>
      <c r="C246" s="3">
        <f t="shared" si="19"/>
        <v>48284.998853811223</v>
      </c>
      <c r="D246" s="3">
        <f t="shared" si="15"/>
        <v>193591.14951270405</v>
      </c>
      <c r="E246" s="4">
        <f t="shared" si="16"/>
        <v>192400.17268360549</v>
      </c>
      <c r="G246" s="2" t="str">
        <f t="shared" si="17"/>
        <v>Normal</v>
      </c>
    </row>
    <row r="247" spans="1:7" x14ac:dyDescent="0.2">
      <c r="A247">
        <v>357</v>
      </c>
      <c r="B247" s="3">
        <f t="shared" si="18"/>
        <v>427.61557309437222</v>
      </c>
      <c r="C247" s="3">
        <f t="shared" si="19"/>
        <v>48468.461640358408</v>
      </c>
      <c r="D247" s="3">
        <f t="shared" si="15"/>
        <v>194301.462134528</v>
      </c>
      <c r="E247" s="4">
        <f t="shared" si="16"/>
        <v>193234.14951270405</v>
      </c>
      <c r="G247" s="2" t="str">
        <f t="shared" si="17"/>
        <v>Normal</v>
      </c>
    </row>
    <row r="248" spans="1:7" x14ac:dyDescent="0.2">
      <c r="A248">
        <v>2049</v>
      </c>
      <c r="B248" s="3">
        <f t="shared" si="18"/>
        <v>832.96167982077918</v>
      </c>
      <c r="C248" s="3">
        <f t="shared" si="19"/>
        <v>48710.777480268793</v>
      </c>
      <c r="D248" s="3">
        <f t="shared" si="15"/>
        <v>195676.07160089596</v>
      </c>
      <c r="E248" s="4">
        <f t="shared" si="16"/>
        <v>192252.462134528</v>
      </c>
      <c r="G248" s="2" t="str">
        <f t="shared" si="17"/>
        <v>Normal</v>
      </c>
    </row>
    <row r="249" spans="1:7" x14ac:dyDescent="0.2">
      <c r="A249">
        <v>2966</v>
      </c>
      <c r="B249" s="3">
        <f t="shared" si="18"/>
        <v>1366.2212598655844</v>
      </c>
      <c r="C249" s="3">
        <f t="shared" si="19"/>
        <v>49141.778110201587</v>
      </c>
      <c r="D249" s="3">
        <f t="shared" si="15"/>
        <v>197933.33370067194</v>
      </c>
      <c r="E249" s="4">
        <f t="shared" si="16"/>
        <v>192710.07160089596</v>
      </c>
      <c r="G249" s="2" t="str">
        <f t="shared" si="17"/>
        <v>Normal</v>
      </c>
    </row>
    <row r="250" spans="1:7" x14ac:dyDescent="0.2">
      <c r="A250">
        <v>1966</v>
      </c>
      <c r="B250" s="3">
        <f t="shared" si="18"/>
        <v>1516.1659448991884</v>
      </c>
      <c r="C250" s="3">
        <f t="shared" si="19"/>
        <v>49732.751082651186</v>
      </c>
      <c r="D250" s="3">
        <f t="shared" si="15"/>
        <v>200447.17027550394</v>
      </c>
      <c r="E250" s="4">
        <f t="shared" si="16"/>
        <v>195967.33370067194</v>
      </c>
      <c r="G250" s="2" t="str">
        <f t="shared" si="17"/>
        <v>Normal</v>
      </c>
    </row>
    <row r="251" spans="1:7" x14ac:dyDescent="0.2">
      <c r="A251">
        <v>1042</v>
      </c>
      <c r="B251" s="3">
        <f t="shared" si="18"/>
        <v>1397.6244586743912</v>
      </c>
      <c r="C251" s="3">
        <f t="shared" si="19"/>
        <v>50342.993311988379</v>
      </c>
      <c r="D251" s="3">
        <f t="shared" si="15"/>
        <v>202769.59770662792</v>
      </c>
      <c r="E251" s="4">
        <f t="shared" si="16"/>
        <v>199405.17027550394</v>
      </c>
      <c r="G251" s="2" t="str">
        <f t="shared" si="17"/>
        <v>Normal</v>
      </c>
    </row>
    <row r="252" spans="1:7" x14ac:dyDescent="0.2">
      <c r="A252">
        <v>452</v>
      </c>
      <c r="B252" s="3">
        <f t="shared" si="18"/>
        <v>1161.2183440057934</v>
      </c>
      <c r="C252" s="3">
        <f t="shared" si="19"/>
        <v>50885.182483991273</v>
      </c>
      <c r="D252" s="3">
        <f t="shared" si="15"/>
        <v>204701.94827997088</v>
      </c>
      <c r="E252" s="4">
        <f t="shared" si="16"/>
        <v>202317.59770662792</v>
      </c>
      <c r="G252" s="2" t="str">
        <f t="shared" si="17"/>
        <v>Normal</v>
      </c>
    </row>
    <row r="253" spans="1:7" x14ac:dyDescent="0.2">
      <c r="A253">
        <v>377</v>
      </c>
      <c r="B253" s="3">
        <f t="shared" si="18"/>
        <v>965.16375800434503</v>
      </c>
      <c r="C253" s="3">
        <f t="shared" si="19"/>
        <v>51335.719362993455</v>
      </c>
      <c r="D253" s="3">
        <f t="shared" si="15"/>
        <v>206308.04120997817</v>
      </c>
      <c r="E253" s="4">
        <f t="shared" si="16"/>
        <v>204324.94827997088</v>
      </c>
      <c r="G253" s="2" t="str">
        <f t="shared" si="17"/>
        <v>Normal</v>
      </c>
    </row>
    <row r="254" spans="1:7" x14ac:dyDescent="0.2">
      <c r="A254">
        <v>909</v>
      </c>
      <c r="B254" s="3">
        <f t="shared" si="18"/>
        <v>951.12281850325871</v>
      </c>
      <c r="C254" s="3">
        <f t="shared" si="19"/>
        <v>51734.015772245089</v>
      </c>
      <c r="D254" s="3">
        <f t="shared" si="15"/>
        <v>207887.18590748362</v>
      </c>
      <c r="E254" s="4">
        <f t="shared" si="16"/>
        <v>205399.04120997817</v>
      </c>
      <c r="G254" s="2" t="str">
        <f t="shared" si="17"/>
        <v>Normal</v>
      </c>
    </row>
    <row r="255" spans="1:7" x14ac:dyDescent="0.2">
      <c r="A255">
        <v>422</v>
      </c>
      <c r="B255" s="3">
        <f t="shared" si="18"/>
        <v>818.84211387744404</v>
      </c>
      <c r="C255" s="3">
        <f t="shared" si="19"/>
        <v>52107.566829183808</v>
      </c>
      <c r="D255" s="3">
        <f t="shared" si="15"/>
        <v>209249.10943061268</v>
      </c>
      <c r="E255" s="4">
        <f t="shared" si="16"/>
        <v>207465.18590748362</v>
      </c>
      <c r="G255" s="2" t="str">
        <f t="shared" si="17"/>
        <v>Normal</v>
      </c>
    </row>
    <row r="256" spans="1:7" x14ac:dyDescent="0.2">
      <c r="A256">
        <v>450</v>
      </c>
      <c r="B256" s="3">
        <f t="shared" si="18"/>
        <v>726.63158540808308</v>
      </c>
      <c r="C256" s="3">
        <f t="shared" si="19"/>
        <v>52432.632621887846</v>
      </c>
      <c r="D256" s="3">
        <f t="shared" si="15"/>
        <v>210457.16207295947</v>
      </c>
      <c r="E256" s="4">
        <f t="shared" si="16"/>
        <v>208799.10943061268</v>
      </c>
      <c r="G256" s="2" t="str">
        <f t="shared" si="17"/>
        <v>Normal</v>
      </c>
    </row>
    <row r="257" spans="1:7" x14ac:dyDescent="0.2">
      <c r="A257">
        <v>367</v>
      </c>
      <c r="B257" s="3">
        <f t="shared" si="18"/>
        <v>636.72368905606231</v>
      </c>
      <c r="C257" s="3">
        <f t="shared" si="19"/>
        <v>52719.799466415883</v>
      </c>
      <c r="D257" s="3">
        <f t="shared" si="15"/>
        <v>211515.92155471959</v>
      </c>
      <c r="E257" s="4">
        <f t="shared" si="16"/>
        <v>210090.16207295947</v>
      </c>
      <c r="G257" s="2" t="str">
        <f t="shared" si="17"/>
        <v>Normal</v>
      </c>
    </row>
    <row r="258" spans="1:7" x14ac:dyDescent="0.2">
      <c r="A258">
        <v>494</v>
      </c>
      <c r="B258" s="3">
        <f t="shared" si="18"/>
        <v>601.04276679204668</v>
      </c>
      <c r="C258" s="3">
        <f t="shared" si="19"/>
        <v>52978.330849811908</v>
      </c>
      <c r="D258" s="3">
        <f t="shared" si="15"/>
        <v>212514.36616603969</v>
      </c>
      <c r="E258" s="4">
        <f t="shared" si="16"/>
        <v>211021.92155471959</v>
      </c>
      <c r="G258" s="2" t="str">
        <f t="shared" si="17"/>
        <v>Normal</v>
      </c>
    </row>
    <row r="259" spans="1:7" x14ac:dyDescent="0.2">
      <c r="A259">
        <v>314</v>
      </c>
      <c r="B259" s="3">
        <f t="shared" si="18"/>
        <v>529.28207509403501</v>
      </c>
      <c r="C259" s="3">
        <f t="shared" si="19"/>
        <v>53216.28188735892</v>
      </c>
      <c r="D259" s="3">
        <f t="shared" si="15"/>
        <v>213394.40962452971</v>
      </c>
      <c r="E259" s="4">
        <f t="shared" si="16"/>
        <v>212200.36616603969</v>
      </c>
      <c r="G259" s="2" t="str">
        <f t="shared" si="17"/>
        <v>Normal</v>
      </c>
    </row>
    <row r="260" spans="1:7" x14ac:dyDescent="0.2">
      <c r="A260">
        <v>338</v>
      </c>
      <c r="B260" s="3">
        <f t="shared" si="18"/>
        <v>481.46155632052626</v>
      </c>
      <c r="C260" s="3">
        <f t="shared" si="19"/>
        <v>53428.282665519175</v>
      </c>
      <c r="D260" s="3">
        <f t="shared" ref="D260:D323" si="20">IF(G260="Normal",B260+4*C260,D259*2)</f>
        <v>214194.59221839721</v>
      </c>
      <c r="E260" s="4">
        <f t="shared" ref="E260:E323" si="21">ABS( D259-A260)</f>
        <v>213056.40962452971</v>
      </c>
      <c r="G260" s="2" t="str">
        <f t="shared" ref="G260:G323" si="22">IF(A260&lt;D259,"Normal","Timeout")</f>
        <v>Normal</v>
      </c>
    </row>
    <row r="261" spans="1:7" x14ac:dyDescent="0.2">
      <c r="A261">
        <v>361</v>
      </c>
      <c r="B261" s="3">
        <f t="shared" ref="B261:B324" si="23">IF(G261="Normal",(0.75*B260)+(0.25*A261),B260)</f>
        <v>451.34616724039472</v>
      </c>
      <c r="C261" s="3">
        <f t="shared" ref="C261:C324" si="24">IF(G260="Normal",(0.875*C260)+(ABS(B260-C260)*0.125)+(0.08*(A261)/2)+(0.5*B260),C260)</f>
        <v>53623.270749139374</v>
      </c>
      <c r="D261" s="3">
        <f t="shared" si="20"/>
        <v>214944.4291637979</v>
      </c>
      <c r="E261" s="4">
        <f t="shared" si="21"/>
        <v>213833.59221839721</v>
      </c>
      <c r="G261" s="2" t="str">
        <f t="shared" si="22"/>
        <v>Normal</v>
      </c>
    </row>
    <row r="262" spans="1:7" x14ac:dyDescent="0.2">
      <c r="A262">
        <v>421</v>
      </c>
      <c r="B262" s="3">
        <f t="shared" si="23"/>
        <v>443.75962543029607</v>
      </c>
      <c r="C262" s="3">
        <f t="shared" si="24"/>
        <v>53809.365561854516</v>
      </c>
      <c r="D262" s="3">
        <f t="shared" si="20"/>
        <v>215681.22187284837</v>
      </c>
      <c r="E262" s="4">
        <f t="shared" si="21"/>
        <v>214523.4291637979</v>
      </c>
      <c r="G262" s="2" t="str">
        <f t="shared" si="22"/>
        <v>Normal</v>
      </c>
    </row>
    <row r="263" spans="1:7" x14ac:dyDescent="0.2">
      <c r="A263">
        <v>408</v>
      </c>
      <c r="B263" s="3">
        <f t="shared" si="23"/>
        <v>434.81971907272202</v>
      </c>
      <c r="C263" s="3">
        <f t="shared" si="24"/>
        <v>53992.095421390877</v>
      </c>
      <c r="D263" s="3">
        <f t="shared" si="20"/>
        <v>216403.20140463623</v>
      </c>
      <c r="E263" s="4">
        <f t="shared" si="21"/>
        <v>215273.22187284837</v>
      </c>
      <c r="G263" s="2" t="str">
        <f t="shared" si="22"/>
        <v>Normal</v>
      </c>
    </row>
    <row r="264" spans="1:7" x14ac:dyDescent="0.2">
      <c r="A264">
        <v>338</v>
      </c>
      <c r="B264" s="3">
        <f t="shared" si="23"/>
        <v>410.61478930454155</v>
      </c>
      <c r="C264" s="3">
        <f t="shared" si="24"/>
        <v>54168.672816043145</v>
      </c>
      <c r="D264" s="3">
        <f t="shared" si="20"/>
        <v>217085.30605347711</v>
      </c>
      <c r="E264" s="4">
        <f t="shared" si="21"/>
        <v>216065.20140463623</v>
      </c>
      <c r="G264" s="2" t="str">
        <f t="shared" si="22"/>
        <v>Normal</v>
      </c>
    </row>
    <row r="265" spans="1:7" x14ac:dyDescent="0.2">
      <c r="A265">
        <v>360</v>
      </c>
      <c r="B265" s="3">
        <f t="shared" si="23"/>
        <v>397.96109197840616</v>
      </c>
      <c r="C265" s="3">
        <f t="shared" si="24"/>
        <v>54337.053362032348</v>
      </c>
      <c r="D265" s="3">
        <f t="shared" si="20"/>
        <v>217746.17454010781</v>
      </c>
      <c r="E265" s="4">
        <f t="shared" si="21"/>
        <v>216725.30605347711</v>
      </c>
      <c r="G265" s="2" t="str">
        <f t="shared" si="22"/>
        <v>Normal</v>
      </c>
    </row>
    <row r="266" spans="1:7" x14ac:dyDescent="0.2">
      <c r="A266">
        <v>275</v>
      </c>
      <c r="B266" s="3">
        <f t="shared" si="23"/>
        <v>367.22081898380463</v>
      </c>
      <c r="C266" s="3">
        <f t="shared" si="24"/>
        <v>54497.288771524247</v>
      </c>
      <c r="D266" s="3">
        <f t="shared" si="20"/>
        <v>218356.37590508079</v>
      </c>
      <c r="E266" s="4">
        <f t="shared" si="21"/>
        <v>217471.17454010781</v>
      </c>
      <c r="G266" s="2" t="str">
        <f t="shared" si="22"/>
        <v>Normal</v>
      </c>
    </row>
    <row r="267" spans="1:7" x14ac:dyDescent="0.2">
      <c r="A267">
        <v>299</v>
      </c>
      <c r="B267" s="3">
        <f t="shared" si="23"/>
        <v>350.16561423785345</v>
      </c>
      <c r="C267" s="3">
        <f t="shared" si="24"/>
        <v>54646.95657864317</v>
      </c>
      <c r="D267" s="3">
        <f t="shared" si="20"/>
        <v>218937.99192881054</v>
      </c>
      <c r="E267" s="4">
        <f t="shared" si="21"/>
        <v>218057.37590508079</v>
      </c>
      <c r="G267" s="2" t="str">
        <f t="shared" si="22"/>
        <v>Normal</v>
      </c>
    </row>
    <row r="268" spans="1:7" x14ac:dyDescent="0.2">
      <c r="A268">
        <v>465</v>
      </c>
      <c r="B268" s="3">
        <f t="shared" si="23"/>
        <v>378.87421067839011</v>
      </c>
      <c r="C268" s="3">
        <f t="shared" si="24"/>
        <v>54796.868683982364</v>
      </c>
      <c r="D268" s="3">
        <f t="shared" si="20"/>
        <v>219566.34894660785</v>
      </c>
      <c r="E268" s="4">
        <f t="shared" si="21"/>
        <v>218472.99192881054</v>
      </c>
      <c r="G268" s="2" t="str">
        <f t="shared" si="22"/>
        <v>Normal</v>
      </c>
    </row>
    <row r="269" spans="1:7" x14ac:dyDescent="0.2">
      <c r="A269">
        <v>693</v>
      </c>
      <c r="B269" s="3">
        <f t="shared" si="23"/>
        <v>457.40565800879256</v>
      </c>
      <c r="C269" s="3">
        <f t="shared" si="24"/>
        <v>54966.666512986762</v>
      </c>
      <c r="D269" s="3">
        <f t="shared" si="20"/>
        <v>220324.07170995584</v>
      </c>
      <c r="E269" s="4">
        <f t="shared" si="21"/>
        <v>218873.34894660785</v>
      </c>
      <c r="G269" s="2" t="str">
        <f t="shared" si="22"/>
        <v>Normal</v>
      </c>
    </row>
    <row r="270" spans="1:7" x14ac:dyDescent="0.2">
      <c r="A270">
        <v>372</v>
      </c>
      <c r="B270" s="3">
        <f t="shared" si="23"/>
        <v>436.05424350659439</v>
      </c>
      <c r="C270" s="3">
        <f t="shared" si="24"/>
        <v>55153.07363474006</v>
      </c>
      <c r="D270" s="3">
        <f t="shared" si="20"/>
        <v>221048.34878246684</v>
      </c>
      <c r="E270" s="4">
        <f t="shared" si="21"/>
        <v>219952.07170995584</v>
      </c>
      <c r="G270" s="2" t="str">
        <f t="shared" si="22"/>
        <v>Normal</v>
      </c>
    </row>
    <row r="271" spans="1:7" x14ac:dyDescent="0.2">
      <c r="A271">
        <v>397</v>
      </c>
      <c r="B271" s="3">
        <f t="shared" si="23"/>
        <v>426.29068262994576</v>
      </c>
      <c r="C271" s="3">
        <f t="shared" si="24"/>
        <v>55332.473976055022</v>
      </c>
      <c r="D271" s="3">
        <f t="shared" si="20"/>
        <v>221756.18658685003</v>
      </c>
      <c r="E271" s="4">
        <f t="shared" si="21"/>
        <v>220651.34878246684</v>
      </c>
      <c r="G271" s="2" t="str">
        <f t="shared" si="22"/>
        <v>Normal</v>
      </c>
    </row>
    <row r="272" spans="1:7" x14ac:dyDescent="0.2">
      <c r="A272">
        <v>421</v>
      </c>
      <c r="B272" s="3">
        <f t="shared" si="23"/>
        <v>424.96801197245929</v>
      </c>
      <c r="C272" s="3">
        <f t="shared" si="24"/>
        <v>55509.172982041244</v>
      </c>
      <c r="D272" s="3">
        <f t="shared" si="20"/>
        <v>222461.65994013744</v>
      </c>
      <c r="E272" s="4">
        <f t="shared" si="21"/>
        <v>221335.18658685003</v>
      </c>
      <c r="G272" s="2" t="str">
        <f t="shared" si="22"/>
        <v>Normal</v>
      </c>
    </row>
    <row r="273" spans="1:7" x14ac:dyDescent="0.2">
      <c r="A273">
        <v>1642</v>
      </c>
      <c r="B273" s="3">
        <f t="shared" si="23"/>
        <v>729.22600897934444</v>
      </c>
      <c r="C273" s="3">
        <f t="shared" si="24"/>
        <v>55734.215986530915</v>
      </c>
      <c r="D273" s="3">
        <f t="shared" si="20"/>
        <v>223666.089955103</v>
      </c>
      <c r="E273" s="4">
        <f t="shared" si="21"/>
        <v>220819.65994013744</v>
      </c>
      <c r="G273" s="2" t="str">
        <f t="shared" si="22"/>
        <v>Normal</v>
      </c>
    </row>
    <row r="274" spans="1:7" x14ac:dyDescent="0.2">
      <c r="A274">
        <v>366</v>
      </c>
      <c r="B274" s="3">
        <f t="shared" si="23"/>
        <v>638.41950673450833</v>
      </c>
      <c r="C274" s="3">
        <f t="shared" si="24"/>
        <v>56022.315739898164</v>
      </c>
      <c r="D274" s="3">
        <f t="shared" si="20"/>
        <v>224727.68246632715</v>
      </c>
      <c r="E274" s="4">
        <f t="shared" si="21"/>
        <v>223300.089955103</v>
      </c>
      <c r="G274" s="2" t="str">
        <f t="shared" si="22"/>
        <v>Normal</v>
      </c>
    </row>
    <row r="275" spans="1:7" x14ac:dyDescent="0.2">
      <c r="A275">
        <v>287</v>
      </c>
      <c r="B275" s="3">
        <f t="shared" si="23"/>
        <v>550.56463005088131</v>
      </c>
      <c r="C275" s="3">
        <f t="shared" si="24"/>
        <v>56273.203054923608</v>
      </c>
      <c r="D275" s="3">
        <f t="shared" si="20"/>
        <v>225643.37684974531</v>
      </c>
      <c r="E275" s="4">
        <f t="shared" si="21"/>
        <v>224440.68246632715</v>
      </c>
      <c r="G275" s="2" t="str">
        <f t="shared" si="22"/>
        <v>Normal</v>
      </c>
    </row>
    <row r="276" spans="1:7" x14ac:dyDescent="0.2">
      <c r="A276">
        <v>413</v>
      </c>
      <c r="B276" s="3">
        <f t="shared" si="23"/>
        <v>516.17347253816092</v>
      </c>
      <c r="C276" s="3">
        <f t="shared" si="24"/>
        <v>56496.184791192682</v>
      </c>
      <c r="D276" s="3">
        <f t="shared" si="20"/>
        <v>226500.91263730888</v>
      </c>
      <c r="E276" s="4">
        <f t="shared" si="21"/>
        <v>225230.37684974531</v>
      </c>
      <c r="G276" s="2" t="str">
        <f t="shared" si="22"/>
        <v>Normal</v>
      </c>
    </row>
    <row r="277" spans="1:7" x14ac:dyDescent="0.2">
      <c r="A277">
        <v>438</v>
      </c>
      <c r="B277" s="3">
        <f t="shared" si="23"/>
        <v>496.63010440362069</v>
      </c>
      <c r="C277" s="3">
        <f t="shared" si="24"/>
        <v>56707.269843394482</v>
      </c>
      <c r="D277" s="3">
        <f t="shared" si="20"/>
        <v>227325.70947798155</v>
      </c>
      <c r="E277" s="4">
        <f t="shared" si="21"/>
        <v>226062.91263730888</v>
      </c>
      <c r="G277" s="2" t="str">
        <f t="shared" si="22"/>
        <v>Normal</v>
      </c>
    </row>
    <row r="278" spans="1:7" x14ac:dyDescent="0.2">
      <c r="A278">
        <v>474</v>
      </c>
      <c r="B278" s="3">
        <f t="shared" si="23"/>
        <v>490.97257830271553</v>
      </c>
      <c r="C278" s="3">
        <f t="shared" si="24"/>
        <v>56912.466132545844</v>
      </c>
      <c r="D278" s="3">
        <f t="shared" si="20"/>
        <v>228140.8371084861</v>
      </c>
      <c r="E278" s="4">
        <f t="shared" si="21"/>
        <v>226851.70947798155</v>
      </c>
      <c r="G278" s="2" t="str">
        <f t="shared" si="22"/>
        <v>Normal</v>
      </c>
    </row>
    <row r="279" spans="1:7" x14ac:dyDescent="0.2">
      <c r="A279">
        <v>383</v>
      </c>
      <c r="B279" s="3">
        <f t="shared" si="23"/>
        <v>463.97943372703662</v>
      </c>
      <c r="C279" s="3">
        <f t="shared" si="24"/>
        <v>57111.900849409358</v>
      </c>
      <c r="D279" s="3">
        <f t="shared" si="20"/>
        <v>228911.58283136447</v>
      </c>
      <c r="E279" s="4">
        <f t="shared" si="21"/>
        <v>227757.8371084861</v>
      </c>
      <c r="G279" s="2" t="str">
        <f t="shared" si="22"/>
        <v>Normal</v>
      </c>
    </row>
    <row r="280" spans="1:7" x14ac:dyDescent="0.2">
      <c r="A280">
        <v>305</v>
      </c>
      <c r="B280" s="3">
        <f t="shared" si="23"/>
        <v>424.23457529527747</v>
      </c>
      <c r="C280" s="3">
        <f t="shared" si="24"/>
        <v>57298.093137056996</v>
      </c>
      <c r="D280" s="3">
        <f t="shared" si="20"/>
        <v>229616.60712352325</v>
      </c>
      <c r="E280" s="4">
        <f t="shared" si="21"/>
        <v>228606.58283136447</v>
      </c>
      <c r="G280" s="2" t="str">
        <f t="shared" si="22"/>
        <v>Normal</v>
      </c>
    </row>
    <row r="281" spans="1:7" x14ac:dyDescent="0.2">
      <c r="A281">
        <v>329</v>
      </c>
      <c r="B281" s="3">
        <f t="shared" si="23"/>
        <v>400.42593147145811</v>
      </c>
      <c r="C281" s="3">
        <f t="shared" si="24"/>
        <v>57470.341102792736</v>
      </c>
      <c r="D281" s="3">
        <f t="shared" si="20"/>
        <v>230281.7903426424</v>
      </c>
      <c r="E281" s="4">
        <f t="shared" si="21"/>
        <v>229287.60712352325</v>
      </c>
      <c r="G281" s="2" t="str">
        <f t="shared" si="22"/>
        <v>Normal</v>
      </c>
    </row>
    <row r="282" spans="1:7" x14ac:dyDescent="0.2">
      <c r="A282">
        <v>557</v>
      </c>
      <c r="B282" s="3">
        <f t="shared" si="23"/>
        <v>439.56944860359357</v>
      </c>
      <c r="C282" s="3">
        <f t="shared" si="24"/>
        <v>57642.780827094524</v>
      </c>
      <c r="D282" s="3">
        <f t="shared" si="20"/>
        <v>231010.69275698168</v>
      </c>
      <c r="E282" s="4">
        <f t="shared" si="21"/>
        <v>229724.7903426424</v>
      </c>
      <c r="G282" s="2" t="str">
        <f t="shared" si="22"/>
        <v>Normal</v>
      </c>
    </row>
    <row r="283" spans="1:7" x14ac:dyDescent="0.2">
      <c r="A283">
        <v>1606</v>
      </c>
      <c r="B283" s="3">
        <f t="shared" si="23"/>
        <v>731.17708645269522</v>
      </c>
      <c r="C283" s="3">
        <f t="shared" si="24"/>
        <v>57871.859370320875</v>
      </c>
      <c r="D283" s="3">
        <f t="shared" si="20"/>
        <v>232218.61456773619</v>
      </c>
      <c r="E283" s="4">
        <f t="shared" si="21"/>
        <v>229404.69275698168</v>
      </c>
      <c r="G283" s="2" t="str">
        <f t="shared" si="22"/>
        <v>Normal</v>
      </c>
    </row>
    <row r="284" spans="1:7" x14ac:dyDescent="0.2">
      <c r="A284">
        <v>416</v>
      </c>
      <c r="B284" s="3">
        <f t="shared" si="23"/>
        <v>652.38281483952142</v>
      </c>
      <c r="C284" s="3">
        <f t="shared" si="24"/>
        <v>58162.690777740638</v>
      </c>
      <c r="D284" s="3">
        <f t="shared" si="20"/>
        <v>233303.14592580206</v>
      </c>
      <c r="E284" s="4">
        <f t="shared" si="21"/>
        <v>231802.61456773619</v>
      </c>
      <c r="G284" s="2" t="str">
        <f t="shared" si="22"/>
        <v>Normal</v>
      </c>
    </row>
    <row r="285" spans="1:7" x14ac:dyDescent="0.2">
      <c r="A285">
        <v>343</v>
      </c>
      <c r="B285" s="3">
        <f t="shared" si="23"/>
        <v>575.03711112964106</v>
      </c>
      <c r="C285" s="3">
        <f t="shared" si="24"/>
        <v>58421.054333305467</v>
      </c>
      <c r="D285" s="3">
        <f t="shared" si="20"/>
        <v>234259.25444435151</v>
      </c>
      <c r="E285" s="4">
        <f t="shared" si="21"/>
        <v>232960.14592580206</v>
      </c>
      <c r="G285" s="2" t="str">
        <f t="shared" si="22"/>
        <v>Normal</v>
      </c>
    </row>
    <row r="286" spans="1:7" x14ac:dyDescent="0.2">
      <c r="A286">
        <v>465</v>
      </c>
      <c r="B286" s="3">
        <f t="shared" si="23"/>
        <v>547.52783334723085</v>
      </c>
      <c r="C286" s="3">
        <f t="shared" si="24"/>
        <v>58655.293249979084</v>
      </c>
      <c r="D286" s="3">
        <f t="shared" si="20"/>
        <v>235168.70083326357</v>
      </c>
      <c r="E286" s="4">
        <f t="shared" si="21"/>
        <v>233794.25444435151</v>
      </c>
      <c r="G286" s="2" t="str">
        <f t="shared" si="22"/>
        <v>Normal</v>
      </c>
    </row>
    <row r="287" spans="1:7" x14ac:dyDescent="0.2">
      <c r="A287">
        <v>695</v>
      </c>
      <c r="B287" s="3">
        <f t="shared" si="23"/>
        <v>584.3958750104232</v>
      </c>
      <c r="C287" s="3">
        <f t="shared" si="24"/>
        <v>58888.416187484298</v>
      </c>
      <c r="D287" s="3">
        <f t="shared" si="20"/>
        <v>236138.06062494763</v>
      </c>
      <c r="E287" s="4">
        <f t="shared" si="21"/>
        <v>234473.70083326357</v>
      </c>
      <c r="G287" s="2" t="str">
        <f t="shared" si="22"/>
        <v>Normal</v>
      </c>
    </row>
    <row r="288" spans="1:7" x14ac:dyDescent="0.2">
      <c r="A288">
        <v>514</v>
      </c>
      <c r="B288" s="3">
        <f t="shared" si="23"/>
        <v>566.79690625781745</v>
      </c>
      <c r="C288" s="3">
        <f t="shared" si="24"/>
        <v>59128.124640613205</v>
      </c>
      <c r="D288" s="3">
        <f t="shared" si="20"/>
        <v>237079.29546871062</v>
      </c>
      <c r="E288" s="4">
        <f t="shared" si="21"/>
        <v>235624.06062494763</v>
      </c>
      <c r="G288" s="2" t="str">
        <f t="shared" si="22"/>
        <v>Normal</v>
      </c>
    </row>
    <row r="289" spans="1:7" x14ac:dyDescent="0.2">
      <c r="A289">
        <v>419</v>
      </c>
      <c r="B289" s="3">
        <f t="shared" si="23"/>
        <v>529.84767969336303</v>
      </c>
      <c r="C289" s="3">
        <f t="shared" si="24"/>
        <v>59357.433480459891</v>
      </c>
      <c r="D289" s="3">
        <f t="shared" si="20"/>
        <v>237959.58160153293</v>
      </c>
      <c r="E289" s="4">
        <f t="shared" si="21"/>
        <v>236660.29546871062</v>
      </c>
      <c r="G289" s="2" t="str">
        <f t="shared" si="22"/>
        <v>Normal</v>
      </c>
    </row>
    <row r="290" spans="1:7" x14ac:dyDescent="0.2">
      <c r="A290">
        <v>444</v>
      </c>
      <c r="B290" s="3">
        <f t="shared" si="23"/>
        <v>508.38575977002228</v>
      </c>
      <c r="C290" s="3">
        <f t="shared" si="24"/>
        <v>59573.886360344906</v>
      </c>
      <c r="D290" s="3">
        <f t="shared" si="20"/>
        <v>238803.93120114965</v>
      </c>
      <c r="E290" s="4">
        <f t="shared" si="21"/>
        <v>237515.58160153293</v>
      </c>
      <c r="G290" s="2" t="str">
        <f t="shared" si="22"/>
        <v>Normal</v>
      </c>
    </row>
    <row r="291" spans="1:7" x14ac:dyDescent="0.2">
      <c r="A291">
        <v>366</v>
      </c>
      <c r="B291" s="3">
        <f t="shared" si="23"/>
        <v>472.78931982751669</v>
      </c>
      <c r="C291" s="3">
        <f t="shared" si="24"/>
        <v>59779.171020258669</v>
      </c>
      <c r="D291" s="3">
        <f t="shared" si="20"/>
        <v>239589.47340086219</v>
      </c>
      <c r="E291" s="4">
        <f t="shared" si="21"/>
        <v>238437.93120114965</v>
      </c>
      <c r="G291" s="2" t="str">
        <f t="shared" si="22"/>
        <v>Normal</v>
      </c>
    </row>
    <row r="292" spans="1:7" x14ac:dyDescent="0.2">
      <c r="A292">
        <v>288</v>
      </c>
      <c r="B292" s="3">
        <f t="shared" si="23"/>
        <v>426.59198987063752</v>
      </c>
      <c r="C292" s="3">
        <f t="shared" si="24"/>
        <v>59967.987015193983</v>
      </c>
      <c r="D292" s="3">
        <f t="shared" si="20"/>
        <v>240298.54005064658</v>
      </c>
      <c r="E292" s="4">
        <f t="shared" si="21"/>
        <v>239301.47340086219</v>
      </c>
      <c r="G292" s="2" t="str">
        <f t="shared" si="22"/>
        <v>Normal</v>
      </c>
    </row>
    <row r="293" spans="1:7" x14ac:dyDescent="0.2">
      <c r="A293">
        <v>1961</v>
      </c>
      <c r="B293" s="3">
        <f t="shared" si="23"/>
        <v>810.19399240297821</v>
      </c>
      <c r="C293" s="3">
        <f t="shared" si="24"/>
        <v>60206.399011395471</v>
      </c>
      <c r="D293" s="3">
        <f t="shared" si="20"/>
        <v>241635.79003798487</v>
      </c>
      <c r="E293" s="4">
        <f t="shared" si="21"/>
        <v>238337.54005064658</v>
      </c>
      <c r="G293" s="2" t="str">
        <f t="shared" si="22"/>
        <v>Normal</v>
      </c>
    </row>
    <row r="294" spans="1:7" x14ac:dyDescent="0.2">
      <c r="A294">
        <v>937</v>
      </c>
      <c r="B294" s="3">
        <f t="shared" si="23"/>
        <v>841.8954943022336</v>
      </c>
      <c r="C294" s="3">
        <f t="shared" si="24"/>
        <v>60547.701758546587</v>
      </c>
      <c r="D294" s="3">
        <f t="shared" si="20"/>
        <v>243032.70252848859</v>
      </c>
      <c r="E294" s="4">
        <f t="shared" si="21"/>
        <v>240698.79003798487</v>
      </c>
      <c r="G294" s="2" t="str">
        <f t="shared" si="22"/>
        <v>Normal</v>
      </c>
    </row>
    <row r="295" spans="1:7" x14ac:dyDescent="0.2">
      <c r="A295">
        <v>459</v>
      </c>
      <c r="B295" s="3">
        <f t="shared" si="23"/>
        <v>746.1716207266752</v>
      </c>
      <c r="C295" s="3">
        <f t="shared" si="24"/>
        <v>60881.772568909932</v>
      </c>
      <c r="D295" s="3">
        <f t="shared" si="20"/>
        <v>244273.2618963664</v>
      </c>
      <c r="E295" s="4">
        <f t="shared" si="21"/>
        <v>242573.70252848859</v>
      </c>
      <c r="G295" s="2" t="str">
        <f t="shared" si="22"/>
        <v>Normal</v>
      </c>
    </row>
    <row r="296" spans="1:7" x14ac:dyDescent="0.2">
      <c r="A296">
        <v>367</v>
      </c>
      <c r="B296" s="3">
        <f t="shared" si="23"/>
        <v>651.37871554500634</v>
      </c>
      <c r="C296" s="3">
        <f t="shared" si="24"/>
        <v>61176.266926682438</v>
      </c>
      <c r="D296" s="3">
        <f t="shared" si="20"/>
        <v>245356.44642227475</v>
      </c>
      <c r="E296" s="4">
        <f t="shared" si="21"/>
        <v>243906.2618963664</v>
      </c>
      <c r="G296" s="2" t="str">
        <f t="shared" si="22"/>
        <v>Normal</v>
      </c>
    </row>
    <row r="297" spans="1:7" x14ac:dyDescent="0.2">
      <c r="A297">
        <v>403</v>
      </c>
      <c r="B297" s="3">
        <f t="shared" si="23"/>
        <v>589.28403665875476</v>
      </c>
      <c r="C297" s="3">
        <f t="shared" si="24"/>
        <v>61436.653945011822</v>
      </c>
      <c r="D297" s="3">
        <f t="shared" si="20"/>
        <v>246335.89981670605</v>
      </c>
      <c r="E297" s="4">
        <f t="shared" si="21"/>
        <v>244953.44642227475</v>
      </c>
      <c r="G297" s="2" t="str">
        <f t="shared" si="22"/>
        <v>Normal</v>
      </c>
    </row>
    <row r="298" spans="1:7" x14ac:dyDescent="0.2">
      <c r="A298">
        <v>417</v>
      </c>
      <c r="B298" s="3">
        <f t="shared" si="23"/>
        <v>546.21302749406607</v>
      </c>
      <c r="C298" s="3">
        <f t="shared" si="24"/>
        <v>61674.315458758851</v>
      </c>
      <c r="D298" s="3">
        <f t="shared" si="20"/>
        <v>247243.47486252946</v>
      </c>
      <c r="E298" s="4">
        <f t="shared" si="21"/>
        <v>245918.89981670605</v>
      </c>
      <c r="G298" s="2" t="str">
        <f t="shared" si="22"/>
        <v>Normal</v>
      </c>
    </row>
    <row r="299" spans="1:7" x14ac:dyDescent="0.2">
      <c r="A299">
        <v>440</v>
      </c>
      <c r="B299" s="3">
        <f t="shared" si="23"/>
        <v>519.65977062054958</v>
      </c>
      <c r="C299" s="3">
        <f t="shared" si="24"/>
        <v>61896.745344069124</v>
      </c>
      <c r="D299" s="3">
        <f t="shared" si="20"/>
        <v>248106.64114689705</v>
      </c>
      <c r="E299" s="4">
        <f t="shared" si="21"/>
        <v>246803.47486252946</v>
      </c>
      <c r="G299" s="2" t="str">
        <f t="shared" si="22"/>
        <v>Normal</v>
      </c>
    </row>
    <row r="300" spans="1:7" x14ac:dyDescent="0.2">
      <c r="A300">
        <v>465</v>
      </c>
      <c r="B300" s="3">
        <f t="shared" si="23"/>
        <v>505.99482796541218</v>
      </c>
      <c r="C300" s="3">
        <f t="shared" si="24"/>
        <v>62110.217758051826</v>
      </c>
      <c r="D300" s="3">
        <f t="shared" si="20"/>
        <v>248946.86586017272</v>
      </c>
      <c r="E300" s="4">
        <f t="shared" si="21"/>
        <v>247641.64114689705</v>
      </c>
      <c r="G300" s="2" t="str">
        <f t="shared" si="22"/>
        <v>Normal</v>
      </c>
    </row>
    <row r="301" spans="1:7" x14ac:dyDescent="0.2">
      <c r="A301">
        <v>392</v>
      </c>
      <c r="B301" s="3">
        <f t="shared" si="23"/>
        <v>477.49612097405912</v>
      </c>
      <c r="C301" s="3">
        <f t="shared" si="24"/>
        <v>62315.645818538855</v>
      </c>
      <c r="D301" s="3">
        <f t="shared" si="20"/>
        <v>249740.07939512949</v>
      </c>
      <c r="E301" s="4">
        <f t="shared" si="21"/>
        <v>248554.86586017272</v>
      </c>
      <c r="G301" s="2" t="str">
        <f t="shared" si="22"/>
        <v>Normal</v>
      </c>
    </row>
    <row r="302" spans="1:7" x14ac:dyDescent="0.2">
      <c r="A302">
        <v>410</v>
      </c>
      <c r="B302" s="3">
        <f t="shared" si="23"/>
        <v>460.62209073054436</v>
      </c>
      <c r="C302" s="3">
        <f t="shared" si="24"/>
        <v>62511.106863904126</v>
      </c>
      <c r="D302" s="3">
        <f t="shared" si="20"/>
        <v>250505.04954634706</v>
      </c>
      <c r="E302" s="4">
        <f t="shared" si="21"/>
        <v>249330.07939512949</v>
      </c>
      <c r="G302" s="2" t="str">
        <f t="shared" si="22"/>
        <v>Normal</v>
      </c>
    </row>
    <row r="303" spans="1:7" x14ac:dyDescent="0.2">
      <c r="A303">
        <v>443</v>
      </c>
      <c r="B303" s="3">
        <f t="shared" si="23"/>
        <v>456.21656804790825</v>
      </c>
      <c r="C303" s="3">
        <f t="shared" si="24"/>
        <v>62701.560147928081</v>
      </c>
      <c r="D303" s="3">
        <f t="shared" si="20"/>
        <v>251262.45715976023</v>
      </c>
      <c r="E303" s="4">
        <f t="shared" si="21"/>
        <v>250062.04954634706</v>
      </c>
      <c r="G303" s="2" t="str">
        <f t="shared" si="22"/>
        <v>Normal</v>
      </c>
    </row>
    <row r="304" spans="1:7" x14ac:dyDescent="0.2">
      <c r="A304">
        <v>464</v>
      </c>
      <c r="B304" s="3">
        <f t="shared" si="23"/>
        <v>458.16242603593116</v>
      </c>
      <c r="C304" s="3">
        <f t="shared" si="24"/>
        <v>62891.201360946048</v>
      </c>
      <c r="D304" s="3">
        <f t="shared" si="20"/>
        <v>252022.96786982013</v>
      </c>
      <c r="E304" s="4">
        <f t="shared" si="21"/>
        <v>250798.45715976023</v>
      </c>
      <c r="G304" s="2" t="str">
        <f t="shared" si="22"/>
        <v>Normal</v>
      </c>
    </row>
    <row r="305" spans="1:7" x14ac:dyDescent="0.2">
      <c r="A305">
        <v>390</v>
      </c>
      <c r="B305" s="3">
        <f t="shared" si="23"/>
        <v>441.12181952694834</v>
      </c>
      <c r="C305" s="3">
        <f t="shared" si="24"/>
        <v>63078.61227070952</v>
      </c>
      <c r="D305" s="3">
        <f t="shared" si="20"/>
        <v>252755.57090236503</v>
      </c>
      <c r="E305" s="4">
        <f t="shared" si="21"/>
        <v>251632.96786982013</v>
      </c>
      <c r="G305" s="2" t="str">
        <f t="shared" si="22"/>
        <v>Normal</v>
      </c>
    </row>
    <row r="306" spans="1:7" x14ac:dyDescent="0.2">
      <c r="A306">
        <v>410</v>
      </c>
      <c r="B306" s="3">
        <f t="shared" si="23"/>
        <v>433.34136464521123</v>
      </c>
      <c r="C306" s="3">
        <f t="shared" si="24"/>
        <v>63260.432953032127</v>
      </c>
      <c r="D306" s="3">
        <f t="shared" si="20"/>
        <v>253475.07317677373</v>
      </c>
      <c r="E306" s="4">
        <f t="shared" si="21"/>
        <v>252345.57090236503</v>
      </c>
      <c r="G306" s="2" t="str">
        <f t="shared" si="22"/>
        <v>Normal</v>
      </c>
    </row>
    <row r="307" spans="1:7" x14ac:dyDescent="0.2">
      <c r="A307">
        <v>436</v>
      </c>
      <c r="B307" s="3">
        <f t="shared" si="23"/>
        <v>434.00602348390839</v>
      </c>
      <c r="C307" s="3">
        <f t="shared" si="24"/>
        <v>63440.375964774081</v>
      </c>
      <c r="D307" s="3">
        <f t="shared" si="20"/>
        <v>254195.50988258023</v>
      </c>
      <c r="E307" s="4">
        <f t="shared" si="21"/>
        <v>253039.07317677373</v>
      </c>
      <c r="G307" s="2" t="str">
        <f t="shared" si="22"/>
        <v>Normal</v>
      </c>
    </row>
    <row r="308" spans="1:7" x14ac:dyDescent="0.2">
      <c r="A308">
        <v>458</v>
      </c>
      <c r="B308" s="3">
        <f t="shared" si="23"/>
        <v>440.00451761293129</v>
      </c>
      <c r="C308" s="3">
        <f t="shared" si="24"/>
        <v>63621.448223580548</v>
      </c>
      <c r="D308" s="3">
        <f t="shared" si="20"/>
        <v>254925.79741193511</v>
      </c>
      <c r="E308" s="4">
        <f t="shared" si="21"/>
        <v>253737.50988258023</v>
      </c>
      <c r="G308" s="2" t="str">
        <f t="shared" si="22"/>
        <v>Normal</v>
      </c>
    </row>
    <row r="309" spans="1:7" x14ac:dyDescent="0.2">
      <c r="A309">
        <v>379</v>
      </c>
      <c r="B309" s="3">
        <f t="shared" si="23"/>
        <v>424.75338820969847</v>
      </c>
      <c r="C309" s="3">
        <f t="shared" si="24"/>
        <v>63801.609917685404</v>
      </c>
      <c r="D309" s="3">
        <f t="shared" si="20"/>
        <v>255631.19305895132</v>
      </c>
      <c r="E309" s="4">
        <f t="shared" si="21"/>
        <v>254546.79741193511</v>
      </c>
      <c r="G309" s="2" t="str">
        <f t="shared" si="22"/>
        <v>Normal</v>
      </c>
    </row>
    <row r="310" spans="1:7" x14ac:dyDescent="0.2">
      <c r="A310">
        <v>403</v>
      </c>
      <c r="B310" s="3">
        <f t="shared" si="23"/>
        <v>419.31504115727387</v>
      </c>
      <c r="C310" s="3">
        <f t="shared" si="24"/>
        <v>63977.01243826405</v>
      </c>
      <c r="D310" s="3">
        <f t="shared" si="20"/>
        <v>256327.36479421347</v>
      </c>
      <c r="E310" s="4">
        <f t="shared" si="21"/>
        <v>255228.19305895132</v>
      </c>
      <c r="G310" s="2" t="str">
        <f t="shared" si="22"/>
        <v>Normal</v>
      </c>
    </row>
    <row r="311" spans="1:7" x14ac:dyDescent="0.2">
      <c r="A311">
        <v>428</v>
      </c>
      <c r="B311" s="3">
        <f t="shared" si="23"/>
        <v>421.48628086795543</v>
      </c>
      <c r="C311" s="3">
        <f t="shared" si="24"/>
        <v>64151.375578698033</v>
      </c>
      <c r="D311" s="3">
        <f t="shared" si="20"/>
        <v>257026.98859566008</v>
      </c>
      <c r="E311" s="4">
        <f t="shared" si="21"/>
        <v>255899.36479421347</v>
      </c>
      <c r="G311" s="2" t="str">
        <f t="shared" si="22"/>
        <v>Normal</v>
      </c>
    </row>
    <row r="312" spans="1:7" x14ac:dyDescent="0.2">
      <c r="A312">
        <v>452</v>
      </c>
      <c r="B312" s="3">
        <f t="shared" si="23"/>
        <v>429.11471065096657</v>
      </c>
      <c r="C312" s="3">
        <f t="shared" si="24"/>
        <v>64327.512934023522</v>
      </c>
      <c r="D312" s="3">
        <f t="shared" si="20"/>
        <v>257739.16644674505</v>
      </c>
      <c r="E312" s="4">
        <f t="shared" si="21"/>
        <v>256574.98859566008</v>
      </c>
      <c r="G312" s="2" t="str">
        <f t="shared" si="22"/>
        <v>Normal</v>
      </c>
    </row>
    <row r="313" spans="1:7" x14ac:dyDescent="0.2">
      <c r="A313">
        <v>374</v>
      </c>
      <c r="B313" s="3">
        <f t="shared" si="23"/>
        <v>415.33603298822493</v>
      </c>
      <c r="C313" s="3">
        <f t="shared" si="24"/>
        <v>64503.390950517634</v>
      </c>
      <c r="D313" s="3">
        <f t="shared" si="20"/>
        <v>258428.89983505875</v>
      </c>
      <c r="E313" s="4">
        <f t="shared" si="21"/>
        <v>257365.16644674505</v>
      </c>
      <c r="G313" s="2" t="str">
        <f t="shared" si="22"/>
        <v>Normal</v>
      </c>
    </row>
    <row r="314" spans="1:7" x14ac:dyDescent="0.2">
      <c r="A314">
        <v>398</v>
      </c>
      <c r="B314" s="3">
        <f t="shared" si="23"/>
        <v>411.00202474116873</v>
      </c>
      <c r="C314" s="3">
        <f t="shared" si="24"/>
        <v>64675.06196288822</v>
      </c>
      <c r="D314" s="3">
        <f t="shared" si="20"/>
        <v>259111.24987629405</v>
      </c>
      <c r="E314" s="4">
        <f t="shared" si="21"/>
        <v>258030.89983505875</v>
      </c>
      <c r="G314" s="2" t="str">
        <f t="shared" si="22"/>
        <v>Normal</v>
      </c>
    </row>
    <row r="315" spans="1:7" x14ac:dyDescent="0.2">
      <c r="A315">
        <v>436</v>
      </c>
      <c r="B315" s="3">
        <f t="shared" si="23"/>
        <v>417.25151855587654</v>
      </c>
      <c r="C315" s="3">
        <f t="shared" si="24"/>
        <v>64846.627722166158</v>
      </c>
      <c r="D315" s="3">
        <f t="shared" si="20"/>
        <v>259803.76240722052</v>
      </c>
      <c r="E315" s="4">
        <f t="shared" si="21"/>
        <v>258675.24987629405</v>
      </c>
      <c r="G315" s="2" t="str">
        <f t="shared" si="22"/>
        <v>Normal</v>
      </c>
    </row>
    <row r="316" spans="1:7" x14ac:dyDescent="0.2">
      <c r="A316">
        <v>554</v>
      </c>
      <c r="B316" s="3">
        <f t="shared" si="23"/>
        <v>451.43863891690739</v>
      </c>
      <c r="C316" s="3">
        <f t="shared" si="24"/>
        <v>65025.257041624616</v>
      </c>
      <c r="D316" s="3">
        <f t="shared" si="20"/>
        <v>260552.46680541537</v>
      </c>
      <c r="E316" s="4">
        <f t="shared" si="21"/>
        <v>259249.76240722052</v>
      </c>
      <c r="G316" s="2" t="str">
        <f t="shared" si="22"/>
        <v>Normal</v>
      </c>
    </row>
    <row r="317" spans="1:7" x14ac:dyDescent="0.2">
      <c r="A317">
        <v>378</v>
      </c>
      <c r="B317" s="3">
        <f t="shared" si="23"/>
        <v>433.07897918768055</v>
      </c>
      <c r="C317" s="3">
        <f t="shared" si="24"/>
        <v>65209.666531218456</v>
      </c>
      <c r="D317" s="3">
        <f t="shared" si="20"/>
        <v>261271.7451040615</v>
      </c>
      <c r="E317" s="4">
        <f t="shared" si="21"/>
        <v>260174.46680541537</v>
      </c>
      <c r="G317" s="2" t="str">
        <f t="shared" si="22"/>
        <v>Normal</v>
      </c>
    </row>
    <row r="318" spans="1:7" x14ac:dyDescent="0.2">
      <c r="A318">
        <v>398</v>
      </c>
      <c r="B318" s="3">
        <f t="shared" si="23"/>
        <v>424.30923439076042</v>
      </c>
      <c r="C318" s="3">
        <f t="shared" si="24"/>
        <v>65387.991148413828</v>
      </c>
      <c r="D318" s="3">
        <f t="shared" si="20"/>
        <v>261976.27382804608</v>
      </c>
      <c r="E318" s="4">
        <f t="shared" si="21"/>
        <v>260873.7451040615</v>
      </c>
      <c r="G318" s="2" t="str">
        <f t="shared" si="22"/>
        <v>Normal</v>
      </c>
    </row>
    <row r="319" spans="1:7" x14ac:dyDescent="0.2">
      <c r="A319">
        <v>1830</v>
      </c>
      <c r="B319" s="3">
        <f t="shared" si="23"/>
        <v>775.73192579307033</v>
      </c>
      <c r="C319" s="3">
        <f t="shared" si="24"/>
        <v>65620.307111310351</v>
      </c>
      <c r="D319" s="3">
        <f t="shared" si="20"/>
        <v>263256.96037103445</v>
      </c>
      <c r="E319" s="4">
        <f t="shared" si="21"/>
        <v>260146.27382804608</v>
      </c>
      <c r="G319" s="2" t="str">
        <f t="shared" si="22"/>
        <v>Normal</v>
      </c>
    </row>
    <row r="320" spans="1:7" x14ac:dyDescent="0.2">
      <c r="A320">
        <v>866</v>
      </c>
      <c r="B320" s="3">
        <f t="shared" si="23"/>
        <v>798.29894434480275</v>
      </c>
      <c r="C320" s="3">
        <f t="shared" si="24"/>
        <v>65945.846583482751</v>
      </c>
      <c r="D320" s="3">
        <f t="shared" si="20"/>
        <v>264581.68527827581</v>
      </c>
      <c r="E320" s="4">
        <f t="shared" si="21"/>
        <v>262390.96037103445</v>
      </c>
      <c r="G320" s="2" t="str">
        <f t="shared" si="22"/>
        <v>Normal</v>
      </c>
    </row>
    <row r="321" spans="1:7" x14ac:dyDescent="0.2">
      <c r="A321">
        <v>883</v>
      </c>
      <c r="B321" s="3">
        <f t="shared" si="23"/>
        <v>819.47420825860206</v>
      </c>
      <c r="C321" s="3">
        <f t="shared" si="24"/>
        <v>66280.528687612066</v>
      </c>
      <c r="D321" s="3">
        <f t="shared" si="20"/>
        <v>265941.58895870688</v>
      </c>
      <c r="E321" s="4">
        <f t="shared" si="21"/>
        <v>263698.68527827581</v>
      </c>
      <c r="G321" s="2" t="str">
        <f t="shared" si="22"/>
        <v>Normal</v>
      </c>
    </row>
    <row r="322" spans="1:7" x14ac:dyDescent="0.2">
      <c r="A322">
        <v>400</v>
      </c>
      <c r="B322" s="3">
        <f t="shared" si="23"/>
        <v>714.60565619395152</v>
      </c>
      <c r="C322" s="3">
        <f t="shared" si="24"/>
        <v>66603.831515709055</v>
      </c>
      <c r="D322" s="3">
        <f t="shared" si="20"/>
        <v>267129.9317190302</v>
      </c>
      <c r="E322" s="4">
        <f t="shared" si="21"/>
        <v>265541.58895870688</v>
      </c>
      <c r="G322" s="2" t="str">
        <f t="shared" si="22"/>
        <v>Normal</v>
      </c>
    </row>
    <row r="323" spans="1:7" x14ac:dyDescent="0.2">
      <c r="A323">
        <v>835</v>
      </c>
      <c r="B323" s="3">
        <f t="shared" si="23"/>
        <v>744.7042421454637</v>
      </c>
      <c r="C323" s="3">
        <f t="shared" si="24"/>
        <v>66905.208636781783</v>
      </c>
      <c r="D323" s="3">
        <f t="shared" si="20"/>
        <v>268365.5387892726</v>
      </c>
      <c r="E323" s="4">
        <f t="shared" si="21"/>
        <v>266294.9317190302</v>
      </c>
      <c r="G323" s="2" t="str">
        <f t="shared" si="22"/>
        <v>Normal</v>
      </c>
    </row>
    <row r="324" spans="1:7" x14ac:dyDescent="0.2">
      <c r="A324">
        <v>962</v>
      </c>
      <c r="B324" s="3">
        <f t="shared" si="23"/>
        <v>799.02818160909783</v>
      </c>
      <c r="C324" s="3">
        <f t="shared" si="24"/>
        <v>67222.952727586337</v>
      </c>
      <c r="D324" s="3">
        <f t="shared" ref="D324:D387" si="25">IF(G324="Normal",B324+4*C324,D323*2)</f>
        <v>269690.83909195446</v>
      </c>
      <c r="E324" s="4">
        <f t="shared" ref="E324:E387" si="26">ABS( D323-A324)</f>
        <v>267403.5387892726</v>
      </c>
      <c r="G324" s="2" t="str">
        <f t="shared" ref="G324:G387" si="27">IF(A324&lt;D323,"Normal","Timeout")</f>
        <v>Normal</v>
      </c>
    </row>
    <row r="325" spans="1:7" x14ac:dyDescent="0.2">
      <c r="A325">
        <v>473</v>
      </c>
      <c r="B325" s="3">
        <f t="shared" ref="B325:B388" si="28">IF(G325="Normal",(0.75*B324)+(0.25*A325),B324)</f>
        <v>717.52113620682337</v>
      </c>
      <c r="C325" s="3">
        <f t="shared" ref="C325:C388" si="29">IF(G324="Normal",(0.875*C324)+(ABS(B324-C324)*0.125)+(0.08*(A325)/2)+(0.5*B324),C324)</f>
        <v>67541.508295689739</v>
      </c>
      <c r="D325" s="3">
        <f t="shared" si="25"/>
        <v>270883.55431896576</v>
      </c>
      <c r="E325" s="4">
        <f t="shared" si="26"/>
        <v>269217.83909195446</v>
      </c>
      <c r="G325" s="2" t="str">
        <f t="shared" si="27"/>
        <v>Normal</v>
      </c>
    </row>
    <row r="326" spans="1:7" x14ac:dyDescent="0.2">
      <c r="A326">
        <v>490</v>
      </c>
      <c r="B326" s="3">
        <f t="shared" si="28"/>
        <v>660.6408521551175</v>
      </c>
      <c r="C326" s="3">
        <f t="shared" si="29"/>
        <v>67830.178721767312</v>
      </c>
      <c r="D326" s="3">
        <f t="shared" si="25"/>
        <v>271981.35573922435</v>
      </c>
      <c r="E326" s="4">
        <f t="shared" si="26"/>
        <v>270393.55431896576</v>
      </c>
      <c r="G326" s="2" t="str">
        <f t="shared" si="27"/>
        <v>Normal</v>
      </c>
    </row>
    <row r="327" spans="1:7" x14ac:dyDescent="0.2">
      <c r="A327">
        <v>416</v>
      </c>
      <c r="B327" s="3">
        <f t="shared" si="28"/>
        <v>599.48063911633812</v>
      </c>
      <c r="C327" s="3">
        <f t="shared" si="29"/>
        <v>68094.559041325469</v>
      </c>
      <c r="D327" s="3">
        <f t="shared" si="25"/>
        <v>272977.71680441819</v>
      </c>
      <c r="E327" s="4">
        <f t="shared" si="26"/>
        <v>271565.35573922435</v>
      </c>
      <c r="G327" s="2" t="str">
        <f t="shared" si="27"/>
        <v>Normal</v>
      </c>
    </row>
    <row r="328" spans="1:7" x14ac:dyDescent="0.2">
      <c r="A328">
        <v>435</v>
      </c>
      <c r="B328" s="3">
        <f t="shared" si="28"/>
        <v>558.36047933725354</v>
      </c>
      <c r="C328" s="3">
        <f t="shared" si="29"/>
        <v>68336.764280994088</v>
      </c>
      <c r="D328" s="3">
        <f t="shared" si="25"/>
        <v>273905.41760331363</v>
      </c>
      <c r="E328" s="4">
        <f t="shared" si="26"/>
        <v>272542.71680441819</v>
      </c>
      <c r="G328" s="2" t="str">
        <f t="shared" si="27"/>
        <v>Normal</v>
      </c>
    </row>
    <row r="329" spans="1:7" x14ac:dyDescent="0.2">
      <c r="A329">
        <v>462</v>
      </c>
      <c r="B329" s="3">
        <f t="shared" si="28"/>
        <v>534.27035950294021</v>
      </c>
      <c r="C329" s="3">
        <f t="shared" si="29"/>
        <v>68564.629460745549</v>
      </c>
      <c r="D329" s="3">
        <f t="shared" si="25"/>
        <v>274792.78820248513</v>
      </c>
      <c r="E329" s="4">
        <f t="shared" si="26"/>
        <v>273443.41760331363</v>
      </c>
      <c r="G329" s="2" t="str">
        <f t="shared" si="27"/>
        <v>Normal</v>
      </c>
    </row>
    <row r="330" spans="1:7" x14ac:dyDescent="0.2">
      <c r="A330">
        <v>382</v>
      </c>
      <c r="B330" s="3">
        <f t="shared" si="28"/>
        <v>496.20276962720516</v>
      </c>
      <c r="C330" s="3">
        <f t="shared" si="29"/>
        <v>68780.26084555914</v>
      </c>
      <c r="D330" s="3">
        <f t="shared" si="25"/>
        <v>275617.24615186377</v>
      </c>
      <c r="E330" s="4">
        <f t="shared" si="26"/>
        <v>274410.78820248513</v>
      </c>
      <c r="G330" s="2" t="str">
        <f t="shared" si="27"/>
        <v>Normal</v>
      </c>
    </row>
    <row r="331" spans="1:7" x14ac:dyDescent="0.2">
      <c r="A331">
        <v>415</v>
      </c>
      <c r="B331" s="3">
        <f t="shared" si="28"/>
        <v>475.90207722040384</v>
      </c>
      <c r="C331" s="3">
        <f t="shared" si="29"/>
        <v>68982.93688416935</v>
      </c>
      <c r="D331" s="3">
        <f t="shared" si="25"/>
        <v>276407.64961389778</v>
      </c>
      <c r="E331" s="4">
        <f t="shared" si="26"/>
        <v>275202.24615186377</v>
      </c>
      <c r="G331" s="2" t="str">
        <f t="shared" si="27"/>
        <v>Normal</v>
      </c>
    </row>
    <row r="332" spans="1:7" x14ac:dyDescent="0.2">
      <c r="A332">
        <v>538</v>
      </c>
      <c r="B332" s="3">
        <f t="shared" si="28"/>
        <v>491.42655791530285</v>
      </c>
      <c r="C332" s="3">
        <f t="shared" si="29"/>
        <v>69182.920163127012</v>
      </c>
      <c r="D332" s="3">
        <f t="shared" si="25"/>
        <v>277223.10721042333</v>
      </c>
      <c r="E332" s="4">
        <f t="shared" si="26"/>
        <v>275869.64961389778</v>
      </c>
      <c r="G332" s="2" t="str">
        <f t="shared" si="27"/>
        <v>Normal</v>
      </c>
    </row>
    <row r="333" spans="1:7" x14ac:dyDescent="0.2">
      <c r="A333">
        <v>456</v>
      </c>
      <c r="B333" s="3">
        <f t="shared" si="28"/>
        <v>482.56991843647711</v>
      </c>
      <c r="C333" s="3">
        <f t="shared" si="29"/>
        <v>69385.445122345263</v>
      </c>
      <c r="D333" s="3">
        <f t="shared" si="25"/>
        <v>278024.35040781752</v>
      </c>
      <c r="E333" s="4">
        <f t="shared" si="26"/>
        <v>276767.10721042333</v>
      </c>
      <c r="G333" s="2" t="str">
        <f t="shared" si="27"/>
        <v>Normal</v>
      </c>
    </row>
    <row r="334" spans="1:7" x14ac:dyDescent="0.2">
      <c r="A334">
        <v>383</v>
      </c>
      <c r="B334" s="3">
        <f t="shared" si="28"/>
        <v>457.67743882735783</v>
      </c>
      <c r="C334" s="3">
        <f t="shared" si="29"/>
        <v>69581.728841758944</v>
      </c>
      <c r="D334" s="3">
        <f t="shared" si="25"/>
        <v>278784.59280586313</v>
      </c>
      <c r="E334" s="4">
        <f t="shared" si="26"/>
        <v>277641.35040781752</v>
      </c>
      <c r="G334" s="2" t="str">
        <f t="shared" si="27"/>
        <v>Normal</v>
      </c>
    </row>
    <row r="335" spans="1:7" x14ac:dyDescent="0.2">
      <c r="A335">
        <v>406</v>
      </c>
      <c r="B335" s="3">
        <f t="shared" si="28"/>
        <v>444.75807912051835</v>
      </c>
      <c r="C335" s="3">
        <f t="shared" si="29"/>
        <v>69769.597881319205</v>
      </c>
      <c r="D335" s="3">
        <f t="shared" si="25"/>
        <v>279523.14960439736</v>
      </c>
      <c r="E335" s="4">
        <f t="shared" si="26"/>
        <v>278378.59280586313</v>
      </c>
      <c r="G335" s="2" t="str">
        <f t="shared" si="27"/>
        <v>Normal</v>
      </c>
    </row>
    <row r="336" spans="1:7" x14ac:dyDescent="0.2">
      <c r="A336">
        <v>426</v>
      </c>
      <c r="B336" s="3">
        <f t="shared" si="28"/>
        <v>440.06855934038879</v>
      </c>
      <c r="C336" s="3">
        <f t="shared" si="29"/>
        <v>69953.422160989387</v>
      </c>
      <c r="D336" s="3">
        <f t="shared" si="25"/>
        <v>280253.75720329792</v>
      </c>
      <c r="E336" s="4">
        <f t="shared" si="26"/>
        <v>279097.14960439736</v>
      </c>
      <c r="G336" s="2" t="str">
        <f t="shared" si="27"/>
        <v>Normal</v>
      </c>
    </row>
    <row r="337" spans="1:7" x14ac:dyDescent="0.2">
      <c r="A337">
        <v>1972</v>
      </c>
      <c r="B337" s="3">
        <f t="shared" si="28"/>
        <v>823.05141950529162</v>
      </c>
      <c r="C337" s="3">
        <f t="shared" si="29"/>
        <v>70197.32787074204</v>
      </c>
      <c r="D337" s="3">
        <f t="shared" si="25"/>
        <v>281612.36290247343</v>
      </c>
      <c r="E337" s="4">
        <f t="shared" si="26"/>
        <v>278281.75720329792</v>
      </c>
      <c r="G337" s="2" t="str">
        <f t="shared" si="27"/>
        <v>Normal</v>
      </c>
    </row>
    <row r="338" spans="1:7" x14ac:dyDescent="0.2">
      <c r="A338">
        <v>588</v>
      </c>
      <c r="B338" s="3">
        <f t="shared" si="28"/>
        <v>764.28856462896874</v>
      </c>
      <c r="C338" s="3">
        <f t="shared" si="29"/>
        <v>70529.492153056519</v>
      </c>
      <c r="D338" s="3">
        <f t="shared" si="25"/>
        <v>282882.25717685506</v>
      </c>
      <c r="E338" s="4">
        <f t="shared" si="26"/>
        <v>281024.36290247343</v>
      </c>
      <c r="G338" s="2" t="str">
        <f t="shared" si="27"/>
        <v>Normal</v>
      </c>
    </row>
    <row r="339" spans="1:7" x14ac:dyDescent="0.2">
      <c r="A339">
        <v>397</v>
      </c>
      <c r="B339" s="3">
        <f t="shared" si="28"/>
        <v>672.46642347172656</v>
      </c>
      <c r="C339" s="3">
        <f t="shared" si="29"/>
        <v>70831.980364792384</v>
      </c>
      <c r="D339" s="3">
        <f t="shared" si="25"/>
        <v>284000.38788264128</v>
      </c>
      <c r="E339" s="4">
        <f t="shared" si="26"/>
        <v>282485.25717685506</v>
      </c>
      <c r="G339" s="2" t="str">
        <f t="shared" si="27"/>
        <v>Normal</v>
      </c>
    </row>
    <row r="340" spans="1:7" x14ac:dyDescent="0.2">
      <c r="A340">
        <v>422</v>
      </c>
      <c r="B340" s="3">
        <f t="shared" si="28"/>
        <v>609.84981760379492</v>
      </c>
      <c r="C340" s="3">
        <f t="shared" si="29"/>
        <v>71101.035273594287</v>
      </c>
      <c r="D340" s="3">
        <f t="shared" si="25"/>
        <v>285013.99091198092</v>
      </c>
      <c r="E340" s="4">
        <f t="shared" si="26"/>
        <v>283578.38788264128</v>
      </c>
      <c r="G340" s="2" t="str">
        <f t="shared" si="27"/>
        <v>Normal</v>
      </c>
    </row>
    <row r="341" spans="1:7" x14ac:dyDescent="0.2">
      <c r="A341">
        <v>445</v>
      </c>
      <c r="B341" s="3">
        <f t="shared" si="28"/>
        <v>568.63736320284625</v>
      </c>
      <c r="C341" s="3">
        <f t="shared" si="29"/>
        <v>71347.52895519571</v>
      </c>
      <c r="D341" s="3">
        <f t="shared" si="25"/>
        <v>285958.75318398571</v>
      </c>
      <c r="E341" s="4">
        <f t="shared" si="26"/>
        <v>284568.99091198092</v>
      </c>
      <c r="G341" s="2" t="str">
        <f t="shared" si="27"/>
        <v>Normal</v>
      </c>
    </row>
    <row r="342" spans="1:7" x14ac:dyDescent="0.2">
      <c r="A342">
        <v>367</v>
      </c>
      <c r="B342" s="3">
        <f t="shared" si="28"/>
        <v>518.22802240213468</v>
      </c>
      <c r="C342" s="3">
        <f t="shared" si="29"/>
        <v>71575.447966396765</v>
      </c>
      <c r="D342" s="3">
        <f t="shared" si="25"/>
        <v>286820.01988798921</v>
      </c>
      <c r="E342" s="4">
        <f t="shared" si="26"/>
        <v>285591.75318398571</v>
      </c>
      <c r="G342" s="2" t="str">
        <f t="shared" si="27"/>
        <v>Normal</v>
      </c>
    </row>
    <row r="343" spans="1:7" x14ac:dyDescent="0.2">
      <c r="A343">
        <v>289</v>
      </c>
      <c r="B343" s="3">
        <f t="shared" si="28"/>
        <v>460.92101680160101</v>
      </c>
      <c r="C343" s="3">
        <f t="shared" si="29"/>
        <v>71781.343474797555</v>
      </c>
      <c r="D343" s="3">
        <f t="shared" si="25"/>
        <v>287586.29491599184</v>
      </c>
      <c r="E343" s="4">
        <f t="shared" si="26"/>
        <v>286531.01988798921</v>
      </c>
      <c r="G343" s="2" t="str">
        <f t="shared" si="27"/>
        <v>Normal</v>
      </c>
    </row>
    <row r="344" spans="1:7" x14ac:dyDescent="0.2">
      <c r="A344">
        <v>416</v>
      </c>
      <c r="B344" s="3">
        <f t="shared" si="28"/>
        <v>449.69076260120073</v>
      </c>
      <c r="C344" s="3">
        <f t="shared" si="29"/>
        <v>71970.82885609816</v>
      </c>
      <c r="D344" s="3">
        <f t="shared" si="25"/>
        <v>288333.00618699385</v>
      </c>
      <c r="E344" s="4">
        <f t="shared" si="26"/>
        <v>287170.29491599184</v>
      </c>
      <c r="G344" s="2" t="str">
        <f t="shared" si="27"/>
        <v>Normal</v>
      </c>
    </row>
    <row r="345" spans="1:7" x14ac:dyDescent="0.2">
      <c r="A345">
        <v>435</v>
      </c>
      <c r="B345" s="3">
        <f t="shared" si="28"/>
        <v>446.01807195090055</v>
      </c>
      <c r="C345" s="3">
        <f t="shared" si="29"/>
        <v>72156.862892073608</v>
      </c>
      <c r="D345" s="3">
        <f t="shared" si="25"/>
        <v>289073.46964024531</v>
      </c>
      <c r="E345" s="4">
        <f t="shared" si="26"/>
        <v>287898.00618699385</v>
      </c>
      <c r="G345" s="2" t="str">
        <f t="shared" si="27"/>
        <v>Normal</v>
      </c>
    </row>
    <row r="346" spans="1:7" x14ac:dyDescent="0.2">
      <c r="A346">
        <v>373</v>
      </c>
      <c r="B346" s="3">
        <f t="shared" si="28"/>
        <v>427.76355396317541</v>
      </c>
      <c r="C346" s="3">
        <f t="shared" si="29"/>
        <v>72339.039669055201</v>
      </c>
      <c r="D346" s="3">
        <f t="shared" si="25"/>
        <v>289783.92223018396</v>
      </c>
      <c r="E346" s="4">
        <f t="shared" si="26"/>
        <v>288700.46964024531</v>
      </c>
      <c r="G346" s="2" t="str">
        <f t="shared" si="27"/>
        <v>Normal</v>
      </c>
    </row>
    <row r="347" spans="1:7" x14ac:dyDescent="0.2">
      <c r="A347">
        <v>388</v>
      </c>
      <c r="B347" s="3">
        <f t="shared" si="28"/>
        <v>417.82266547238157</v>
      </c>
      <c r="C347" s="3">
        <f t="shared" si="29"/>
        <v>72514.971001791404</v>
      </c>
      <c r="D347" s="3">
        <f t="shared" si="25"/>
        <v>290477.70667263801</v>
      </c>
      <c r="E347" s="4">
        <f t="shared" si="26"/>
        <v>289395.92223018396</v>
      </c>
      <c r="G347" s="2" t="str">
        <f t="shared" si="27"/>
        <v>Normal</v>
      </c>
    </row>
    <row r="348" spans="1:7" x14ac:dyDescent="0.2">
      <c r="A348">
        <v>413</v>
      </c>
      <c r="B348" s="3">
        <f t="shared" si="28"/>
        <v>416.61699910428615</v>
      </c>
      <c r="C348" s="3">
        <f t="shared" si="29"/>
        <v>72688.174501343543</v>
      </c>
      <c r="D348" s="3">
        <f t="shared" si="25"/>
        <v>291169.31500447844</v>
      </c>
      <c r="E348" s="4">
        <f t="shared" si="26"/>
        <v>290064.70667263801</v>
      </c>
      <c r="G348" s="2" t="str">
        <f t="shared" si="27"/>
        <v>Normal</v>
      </c>
    </row>
    <row r="349" spans="1:7" x14ac:dyDescent="0.2">
      <c r="A349">
        <v>437</v>
      </c>
      <c r="B349" s="3">
        <f t="shared" si="28"/>
        <v>421.71274932821461</v>
      </c>
      <c r="C349" s="3">
        <f t="shared" si="29"/>
        <v>72861.885876007655</v>
      </c>
      <c r="D349" s="3">
        <f t="shared" si="25"/>
        <v>291869.25625335885</v>
      </c>
      <c r="E349" s="4">
        <f t="shared" si="26"/>
        <v>290732.31500447844</v>
      </c>
      <c r="G349" s="2" t="str">
        <f t="shared" si="27"/>
        <v>Normal</v>
      </c>
    </row>
    <row r="350" spans="1:7" x14ac:dyDescent="0.2">
      <c r="A350">
        <v>470</v>
      </c>
      <c r="B350" s="3">
        <f t="shared" si="28"/>
        <v>433.78456199616096</v>
      </c>
      <c r="C350" s="3">
        <f t="shared" si="29"/>
        <v>73038.82815700573</v>
      </c>
      <c r="D350" s="3">
        <f t="shared" si="25"/>
        <v>292589.09719001909</v>
      </c>
      <c r="E350" s="4">
        <f t="shared" si="26"/>
        <v>291399.25625335885</v>
      </c>
      <c r="G350" s="2" t="str">
        <f t="shared" si="27"/>
        <v>Normal</v>
      </c>
    </row>
    <row r="351" spans="1:7" x14ac:dyDescent="0.2">
      <c r="A351">
        <v>387</v>
      </c>
      <c r="B351" s="3">
        <f t="shared" si="28"/>
        <v>422.08842149712075</v>
      </c>
      <c r="C351" s="3">
        <f t="shared" si="29"/>
        <v>73216.977367754298</v>
      </c>
      <c r="D351" s="3">
        <f t="shared" si="25"/>
        <v>293289.99789251434</v>
      </c>
      <c r="E351" s="4">
        <f t="shared" si="26"/>
        <v>292202.09719001909</v>
      </c>
      <c r="G351" s="2" t="str">
        <f t="shared" si="27"/>
        <v>Normal</v>
      </c>
    </row>
    <row r="352" spans="1:7" x14ac:dyDescent="0.2">
      <c r="A352">
        <v>407</v>
      </c>
      <c r="B352" s="3">
        <f t="shared" si="28"/>
        <v>418.31631612284059</v>
      </c>
      <c r="C352" s="3">
        <f t="shared" si="29"/>
        <v>73391.540525815712</v>
      </c>
      <c r="D352" s="3">
        <f t="shared" si="25"/>
        <v>293984.47841938568</v>
      </c>
      <c r="E352" s="4">
        <f t="shared" si="26"/>
        <v>292882.99789251434</v>
      </c>
      <c r="G352" s="2" t="str">
        <f t="shared" si="27"/>
        <v>Normal</v>
      </c>
    </row>
    <row r="353" spans="1:7" x14ac:dyDescent="0.2">
      <c r="A353">
        <v>435</v>
      </c>
      <c r="B353" s="3">
        <f t="shared" si="28"/>
        <v>422.48723709213044</v>
      </c>
      <c r="C353" s="3">
        <f t="shared" si="29"/>
        <v>73565.809144361774</v>
      </c>
      <c r="D353" s="3">
        <f t="shared" si="25"/>
        <v>294685.7238145392</v>
      </c>
      <c r="E353" s="4">
        <f t="shared" si="26"/>
        <v>293549.47841938568</v>
      </c>
      <c r="G353" s="2" t="str">
        <f t="shared" si="27"/>
        <v>Normal</v>
      </c>
    </row>
    <row r="354" spans="1:7" x14ac:dyDescent="0.2">
      <c r="A354">
        <v>458</v>
      </c>
      <c r="B354" s="3">
        <f t="shared" si="28"/>
        <v>431.36542781909782</v>
      </c>
      <c r="C354" s="3">
        <f t="shared" si="29"/>
        <v>73742.561858271336</v>
      </c>
      <c r="D354" s="3">
        <f t="shared" si="25"/>
        <v>295401.61286090442</v>
      </c>
      <c r="E354" s="4">
        <f t="shared" si="26"/>
        <v>294227.7238145392</v>
      </c>
      <c r="G354" s="2" t="str">
        <f t="shared" si="27"/>
        <v>Normal</v>
      </c>
    </row>
    <row r="355" spans="1:7" x14ac:dyDescent="0.2">
      <c r="A355">
        <v>378</v>
      </c>
      <c r="B355" s="3">
        <f t="shared" si="28"/>
        <v>418.02407086432333</v>
      </c>
      <c r="C355" s="3">
        <f t="shared" si="29"/>
        <v>73919.443893703501</v>
      </c>
      <c r="D355" s="3">
        <f t="shared" si="25"/>
        <v>296095.79964567831</v>
      </c>
      <c r="E355" s="4">
        <f t="shared" si="26"/>
        <v>295023.61286090442</v>
      </c>
      <c r="G355" s="2" t="str">
        <f t="shared" si="27"/>
        <v>Normal</v>
      </c>
    </row>
    <row r="356" spans="1:7" x14ac:dyDescent="0.2">
      <c r="A356">
        <v>405</v>
      </c>
      <c r="B356" s="3">
        <f t="shared" si="28"/>
        <v>414.76805314824253</v>
      </c>
      <c r="C356" s="3">
        <f t="shared" si="29"/>
        <v>74092.402920277615</v>
      </c>
      <c r="D356" s="3">
        <f t="shared" si="25"/>
        <v>296784.37973425869</v>
      </c>
      <c r="E356" s="4">
        <f t="shared" si="26"/>
        <v>295690.79964567831</v>
      </c>
      <c r="G356" s="2" t="str">
        <f t="shared" si="27"/>
        <v>Normal</v>
      </c>
    </row>
    <row r="357" spans="1:7" x14ac:dyDescent="0.2">
      <c r="A357">
        <v>437</v>
      </c>
      <c r="B357" s="3">
        <f t="shared" si="28"/>
        <v>420.32603986118193</v>
      </c>
      <c r="C357" s="3">
        <f t="shared" si="29"/>
        <v>74265.420940208191</v>
      </c>
      <c r="D357" s="3">
        <f t="shared" si="25"/>
        <v>297482.00980069395</v>
      </c>
      <c r="E357" s="4">
        <f t="shared" si="26"/>
        <v>296347.37973425869</v>
      </c>
      <c r="G357" s="2" t="str">
        <f t="shared" si="27"/>
        <v>Normal</v>
      </c>
    </row>
    <row r="358" spans="1:7" x14ac:dyDescent="0.2">
      <c r="A358">
        <v>563</v>
      </c>
      <c r="B358" s="3">
        <f t="shared" si="28"/>
        <v>455.99452989588644</v>
      </c>
      <c r="C358" s="3">
        <f t="shared" si="29"/>
        <v>74445.563205156141</v>
      </c>
      <c r="D358" s="3">
        <f t="shared" si="25"/>
        <v>298238.24735052045</v>
      </c>
      <c r="E358" s="4">
        <f t="shared" si="26"/>
        <v>296919.00980069395</v>
      </c>
      <c r="G358" s="2" t="str">
        <f t="shared" si="27"/>
        <v>Normal</v>
      </c>
    </row>
    <row r="359" spans="1:7" x14ac:dyDescent="0.2">
      <c r="A359">
        <v>382</v>
      </c>
      <c r="B359" s="3">
        <f t="shared" si="28"/>
        <v>437.49589742191483</v>
      </c>
      <c r="C359" s="3">
        <f t="shared" si="29"/>
        <v>74631.841153867106</v>
      </c>
      <c r="D359" s="3">
        <f t="shared" si="25"/>
        <v>298964.86051289033</v>
      </c>
      <c r="E359" s="4">
        <f t="shared" si="26"/>
        <v>297856.24735052045</v>
      </c>
      <c r="G359" s="2" t="str">
        <f t="shared" si="27"/>
        <v>Normal</v>
      </c>
    </row>
    <row r="360" spans="1:7" x14ac:dyDescent="0.2">
      <c r="A360">
        <v>397</v>
      </c>
      <c r="B360" s="3">
        <f t="shared" si="28"/>
        <v>427.37192306643612</v>
      </c>
      <c r="C360" s="3">
        <f t="shared" si="29"/>
        <v>74811.782115400332</v>
      </c>
      <c r="D360" s="3">
        <f t="shared" si="25"/>
        <v>299674.50038466777</v>
      </c>
      <c r="E360" s="4">
        <f t="shared" si="26"/>
        <v>298567.86051289033</v>
      </c>
      <c r="G360" s="2" t="str">
        <f t="shared" si="27"/>
        <v>Normal</v>
      </c>
    </row>
    <row r="361" spans="1:7" x14ac:dyDescent="0.2">
      <c r="A361">
        <v>1674</v>
      </c>
      <c r="B361" s="3">
        <f t="shared" si="28"/>
        <v>739.02894229982712</v>
      </c>
      <c r="C361" s="3">
        <f t="shared" si="29"/>
        <v>75039.006586550255</v>
      </c>
      <c r="D361" s="3">
        <f t="shared" si="25"/>
        <v>300895.05528850085</v>
      </c>
      <c r="E361" s="4">
        <f t="shared" si="26"/>
        <v>298000.50038466777</v>
      </c>
      <c r="G361" s="2" t="str">
        <f t="shared" si="27"/>
        <v>Normal</v>
      </c>
    </row>
    <row r="362" spans="1:7" x14ac:dyDescent="0.2">
      <c r="A362">
        <v>423</v>
      </c>
      <c r="B362" s="3">
        <f t="shared" si="28"/>
        <v>660.02170672487034</v>
      </c>
      <c r="C362" s="3">
        <f t="shared" si="29"/>
        <v>75333.062439912683</v>
      </c>
      <c r="D362" s="3">
        <f t="shared" si="25"/>
        <v>301992.27146637562</v>
      </c>
      <c r="E362" s="4">
        <f t="shared" si="26"/>
        <v>300472.05528850085</v>
      </c>
      <c r="G362" s="2" t="str">
        <f t="shared" si="27"/>
        <v>Normal</v>
      </c>
    </row>
    <row r="363" spans="1:7" x14ac:dyDescent="0.2">
      <c r="A363">
        <v>447</v>
      </c>
      <c r="B363" s="3">
        <f t="shared" si="28"/>
        <v>606.76628004365273</v>
      </c>
      <c r="C363" s="3">
        <f t="shared" si="29"/>
        <v>75598.450579934506</v>
      </c>
      <c r="D363" s="3">
        <f t="shared" si="25"/>
        <v>303000.56859978166</v>
      </c>
      <c r="E363" s="4">
        <f t="shared" si="26"/>
        <v>301545.27146637562</v>
      </c>
      <c r="G363" s="2" t="str">
        <f t="shared" si="27"/>
        <v>Normal</v>
      </c>
    </row>
    <row r="364" spans="1:7" x14ac:dyDescent="0.2">
      <c r="A364">
        <v>207</v>
      </c>
      <c r="B364" s="3">
        <f t="shared" si="28"/>
        <v>506.82471003273952</v>
      </c>
      <c r="C364" s="3">
        <f t="shared" si="29"/>
        <v>75834.267934950884</v>
      </c>
      <c r="D364" s="3">
        <f t="shared" si="25"/>
        <v>303843.89644983626</v>
      </c>
      <c r="E364" s="4">
        <f t="shared" si="26"/>
        <v>302793.56859978166</v>
      </c>
      <c r="G364" s="2" t="str">
        <f t="shared" si="27"/>
        <v>Normal</v>
      </c>
    </row>
    <row r="365" spans="1:7" x14ac:dyDescent="0.2">
      <c r="A365">
        <v>391</v>
      </c>
      <c r="B365" s="3">
        <f t="shared" si="28"/>
        <v>477.86853252455467</v>
      </c>
      <c r="C365" s="3">
        <f t="shared" si="29"/>
        <v>76039.967201213149</v>
      </c>
      <c r="D365" s="3">
        <f t="shared" si="25"/>
        <v>304637.73733737716</v>
      </c>
      <c r="E365" s="4">
        <f t="shared" si="26"/>
        <v>303452.89644983626</v>
      </c>
      <c r="G365" s="2" t="str">
        <f t="shared" si="27"/>
        <v>Normal</v>
      </c>
    </row>
    <row r="366" spans="1:7" x14ac:dyDescent="0.2">
      <c r="A366">
        <v>1985</v>
      </c>
      <c r="B366" s="3">
        <f t="shared" si="28"/>
        <v>854.651399393416</v>
      </c>
      <c r="C366" s="3">
        <f t="shared" si="29"/>
        <v>76298.567900909853</v>
      </c>
      <c r="D366" s="3">
        <f t="shared" si="25"/>
        <v>306048.9230030328</v>
      </c>
      <c r="E366" s="4">
        <f t="shared" si="26"/>
        <v>302652.73733737716</v>
      </c>
      <c r="G366" s="2" t="str">
        <f t="shared" si="27"/>
        <v>Normal</v>
      </c>
    </row>
    <row r="367" spans="1:7" x14ac:dyDescent="0.2">
      <c r="A367">
        <v>652</v>
      </c>
      <c r="B367" s="3">
        <f t="shared" si="28"/>
        <v>803.98854954506203</v>
      </c>
      <c r="C367" s="3">
        <f t="shared" si="29"/>
        <v>76645.142175682398</v>
      </c>
      <c r="D367" s="3">
        <f t="shared" si="25"/>
        <v>307384.55725227465</v>
      </c>
      <c r="E367" s="4">
        <f t="shared" si="26"/>
        <v>305396.9230030328</v>
      </c>
      <c r="G367" s="2" t="str">
        <f t="shared" si="27"/>
        <v>Normal</v>
      </c>
    </row>
    <row r="368" spans="1:7" x14ac:dyDescent="0.2">
      <c r="A368">
        <v>1896</v>
      </c>
      <c r="B368" s="3">
        <f t="shared" si="28"/>
        <v>1076.9914121587965</v>
      </c>
      <c r="C368" s="3">
        <f t="shared" si="29"/>
        <v>77022.477881761792</v>
      </c>
      <c r="D368" s="3">
        <f t="shared" si="25"/>
        <v>309166.90293920599</v>
      </c>
      <c r="E368" s="4">
        <f t="shared" si="26"/>
        <v>305488.55725227465</v>
      </c>
      <c r="G368" s="2" t="str">
        <f t="shared" si="27"/>
        <v>Normal</v>
      </c>
    </row>
    <row r="369" spans="1:7" x14ac:dyDescent="0.2">
      <c r="A369">
        <v>2696</v>
      </c>
      <c r="B369" s="3">
        <f t="shared" si="28"/>
        <v>1481.7435591190974</v>
      </c>
      <c r="C369" s="3">
        <f t="shared" si="29"/>
        <v>77534.189661321347</v>
      </c>
      <c r="D369" s="3">
        <f t="shared" si="25"/>
        <v>311618.5022044045</v>
      </c>
      <c r="E369" s="4">
        <f t="shared" si="26"/>
        <v>306470.90293920599</v>
      </c>
      <c r="G369" s="2" t="str">
        <f t="shared" si="27"/>
        <v>Normal</v>
      </c>
    </row>
    <row r="370" spans="1:7" x14ac:dyDescent="0.2">
      <c r="A370">
        <v>376</v>
      </c>
      <c r="B370" s="3">
        <f t="shared" si="28"/>
        <v>1205.3076693393232</v>
      </c>
      <c r="C370" s="3">
        <f t="shared" si="29"/>
        <v>78104.883495991002</v>
      </c>
      <c r="D370" s="3">
        <f t="shared" si="25"/>
        <v>313624.84165330336</v>
      </c>
      <c r="E370" s="4">
        <f t="shared" si="26"/>
        <v>311242.5022044045</v>
      </c>
      <c r="G370" s="2" t="str">
        <f t="shared" si="27"/>
        <v>Normal</v>
      </c>
    </row>
    <row r="371" spans="1:7" x14ac:dyDescent="0.2">
      <c r="A371">
        <v>393</v>
      </c>
      <c r="B371" s="3">
        <f t="shared" si="28"/>
        <v>1002.2307520044924</v>
      </c>
      <c r="C371" s="3">
        <f t="shared" si="29"/>
        <v>78572.593871993246</v>
      </c>
      <c r="D371" s="3">
        <f t="shared" si="25"/>
        <v>315292.60623997747</v>
      </c>
      <c r="E371" s="4">
        <f t="shared" si="26"/>
        <v>313231.84165330336</v>
      </c>
      <c r="G371" s="2" t="str">
        <f t="shared" si="27"/>
        <v>Normal</v>
      </c>
    </row>
    <row r="372" spans="1:7" x14ac:dyDescent="0.2">
      <c r="A372">
        <v>539</v>
      </c>
      <c r="B372" s="3">
        <f t="shared" si="28"/>
        <v>886.42306400336929</v>
      </c>
      <c r="C372" s="3">
        <f t="shared" si="29"/>
        <v>78969.990403994918</v>
      </c>
      <c r="D372" s="3">
        <f t="shared" si="25"/>
        <v>316766.38467998302</v>
      </c>
      <c r="E372" s="4">
        <f t="shared" si="26"/>
        <v>314753.60623997747</v>
      </c>
      <c r="G372" s="2" t="str">
        <f t="shared" si="27"/>
        <v>Normal</v>
      </c>
    </row>
    <row r="373" spans="1:7" x14ac:dyDescent="0.2">
      <c r="A373">
        <v>977</v>
      </c>
      <c r="B373" s="3">
        <f t="shared" si="28"/>
        <v>909.06729800252697</v>
      </c>
      <c r="C373" s="3">
        <f t="shared" si="29"/>
        <v>79341.47905299619</v>
      </c>
      <c r="D373" s="3">
        <f t="shared" si="25"/>
        <v>318274.9835099873</v>
      </c>
      <c r="E373" s="4">
        <f t="shared" si="26"/>
        <v>315789.38467998302</v>
      </c>
      <c r="G373" s="2" t="str">
        <f t="shared" si="27"/>
        <v>Normal</v>
      </c>
    </row>
    <row r="374" spans="1:7" x14ac:dyDescent="0.2">
      <c r="A374">
        <v>1307</v>
      </c>
      <c r="B374" s="3">
        <f t="shared" si="28"/>
        <v>1008.5504735018952</v>
      </c>
      <c r="C374" s="3">
        <f t="shared" si="29"/>
        <v>79734.659289747156</v>
      </c>
      <c r="D374" s="3">
        <f t="shared" si="25"/>
        <v>319947.18763249053</v>
      </c>
      <c r="E374" s="4">
        <f t="shared" si="26"/>
        <v>316967.9835099873</v>
      </c>
      <c r="G374" s="2" t="str">
        <f t="shared" si="27"/>
        <v>Normal</v>
      </c>
    </row>
    <row r="375" spans="1:7" x14ac:dyDescent="0.2">
      <c r="A375">
        <v>395</v>
      </c>
      <c r="B375" s="3">
        <f t="shared" si="28"/>
        <v>855.16285512642139</v>
      </c>
      <c r="C375" s="3">
        <f t="shared" si="29"/>
        <v>80128.665717310374</v>
      </c>
      <c r="D375" s="3">
        <f t="shared" si="25"/>
        <v>321369.82572436793</v>
      </c>
      <c r="E375" s="4">
        <f t="shared" si="26"/>
        <v>319552.18763249053</v>
      </c>
      <c r="G375" s="2" t="str">
        <f t="shared" si="27"/>
        <v>Normal</v>
      </c>
    </row>
    <row r="376" spans="1:7" x14ac:dyDescent="0.2">
      <c r="A376">
        <v>419</v>
      </c>
      <c r="B376" s="3">
        <f t="shared" si="28"/>
        <v>746.1221413448161</v>
      </c>
      <c r="C376" s="3">
        <f t="shared" si="29"/>
        <v>80466.11178798278</v>
      </c>
      <c r="D376" s="3">
        <f t="shared" si="25"/>
        <v>322610.56929327594</v>
      </c>
      <c r="E376" s="4">
        <f t="shared" si="26"/>
        <v>320950.82572436793</v>
      </c>
      <c r="G376" s="2" t="str">
        <f t="shared" si="27"/>
        <v>Normal</v>
      </c>
    </row>
    <row r="377" spans="1:7" x14ac:dyDescent="0.2">
      <c r="A377">
        <v>300</v>
      </c>
      <c r="B377" s="3">
        <f t="shared" si="28"/>
        <v>634.59160600861208</v>
      </c>
      <c r="C377" s="3">
        <f t="shared" si="29"/>
        <v>80757.907590987088</v>
      </c>
      <c r="D377" s="3">
        <f t="shared" si="25"/>
        <v>323666.22196995694</v>
      </c>
      <c r="E377" s="4">
        <f t="shared" si="26"/>
        <v>322310.56929327594</v>
      </c>
      <c r="G377" s="2" t="str">
        <f t="shared" si="27"/>
        <v>Normal</v>
      </c>
    </row>
    <row r="378" spans="1:7" x14ac:dyDescent="0.2">
      <c r="A378">
        <v>381</v>
      </c>
      <c r="B378" s="3">
        <f t="shared" si="28"/>
        <v>571.19370450645908</v>
      </c>
      <c r="C378" s="3">
        <f t="shared" si="29"/>
        <v>81011.119443240328</v>
      </c>
      <c r="D378" s="3">
        <f t="shared" si="25"/>
        <v>324615.67147746775</v>
      </c>
      <c r="E378" s="4">
        <f t="shared" si="26"/>
        <v>323285.22196995694</v>
      </c>
      <c r="G378" s="2" t="str">
        <f t="shared" si="27"/>
        <v>Normal</v>
      </c>
    </row>
    <row r="379" spans="1:7" x14ac:dyDescent="0.2">
      <c r="A379">
        <v>324</v>
      </c>
      <c r="B379" s="3">
        <f t="shared" si="28"/>
        <v>509.39527837984429</v>
      </c>
      <c r="C379" s="3">
        <f t="shared" si="29"/>
        <v>81238.277082430257</v>
      </c>
      <c r="D379" s="3">
        <f t="shared" si="25"/>
        <v>325462.50360810087</v>
      </c>
      <c r="E379" s="4">
        <f t="shared" si="26"/>
        <v>324291.67147746775</v>
      </c>
      <c r="G379" s="2" t="str">
        <f t="shared" si="27"/>
        <v>Normal</v>
      </c>
    </row>
    <row r="380" spans="1:7" x14ac:dyDescent="0.2">
      <c r="A380">
        <v>271</v>
      </c>
      <c r="B380" s="3">
        <f t="shared" si="28"/>
        <v>449.79645878488321</v>
      </c>
      <c r="C380" s="3">
        <f t="shared" si="29"/>
        <v>81440.140311822703</v>
      </c>
      <c r="D380" s="3">
        <f t="shared" si="25"/>
        <v>326210.35770607571</v>
      </c>
      <c r="E380" s="4">
        <f t="shared" si="26"/>
        <v>325191.50360810087</v>
      </c>
      <c r="G380" s="2" t="str">
        <f t="shared" si="27"/>
        <v>Normal</v>
      </c>
    </row>
    <row r="381" spans="1:7" x14ac:dyDescent="0.2">
      <c r="A381">
        <v>293</v>
      </c>
      <c r="B381" s="3">
        <f t="shared" si="28"/>
        <v>410.5973440886624</v>
      </c>
      <c r="C381" s="3">
        <f t="shared" si="29"/>
        <v>81620.533983867019</v>
      </c>
      <c r="D381" s="3">
        <f t="shared" si="25"/>
        <v>326892.73327955673</v>
      </c>
      <c r="E381" s="4">
        <f t="shared" si="26"/>
        <v>325917.35770607571</v>
      </c>
      <c r="G381" s="2" t="str">
        <f t="shared" si="27"/>
        <v>Normal</v>
      </c>
    </row>
    <row r="382" spans="1:7" x14ac:dyDescent="0.2">
      <c r="A382">
        <v>1732</v>
      </c>
      <c r="B382" s="3">
        <f t="shared" si="28"/>
        <v>740.94800806649687</v>
      </c>
      <c r="C382" s="3">
        <f t="shared" si="29"/>
        <v>81843.787987900258</v>
      </c>
      <c r="D382" s="3">
        <f t="shared" si="25"/>
        <v>328116.09995966754</v>
      </c>
      <c r="E382" s="4">
        <f t="shared" si="26"/>
        <v>325160.73327955673</v>
      </c>
      <c r="G382" s="2" t="str">
        <f t="shared" si="27"/>
        <v>Normal</v>
      </c>
    </row>
    <row r="383" spans="1:7" x14ac:dyDescent="0.2">
      <c r="A383">
        <v>577</v>
      </c>
      <c r="B383" s="3">
        <f t="shared" si="28"/>
        <v>699.96100604987259</v>
      </c>
      <c r="C383" s="3">
        <f t="shared" si="29"/>
        <v>82144.723490925215</v>
      </c>
      <c r="D383" s="3">
        <f t="shared" si="25"/>
        <v>329278.85496975074</v>
      </c>
      <c r="E383" s="4">
        <f t="shared" si="26"/>
        <v>327539.09995966754</v>
      </c>
      <c r="G383" s="2" t="str">
        <f t="shared" si="27"/>
        <v>Normal</v>
      </c>
    </row>
    <row r="384" spans="1:7" x14ac:dyDescent="0.2">
      <c r="A384">
        <v>645</v>
      </c>
      <c r="B384" s="3">
        <f t="shared" si="28"/>
        <v>686.22075453740445</v>
      </c>
      <c r="C384" s="3">
        <f t="shared" si="29"/>
        <v>82433.008868193923</v>
      </c>
      <c r="D384" s="3">
        <f t="shared" si="25"/>
        <v>330418.25622731308</v>
      </c>
      <c r="E384" s="4">
        <f t="shared" si="26"/>
        <v>328633.85496975074</v>
      </c>
      <c r="G384" s="2" t="str">
        <f t="shared" si="27"/>
        <v>Normal</v>
      </c>
    </row>
    <row r="385" spans="1:7" x14ac:dyDescent="0.2">
      <c r="A385">
        <v>444</v>
      </c>
      <c r="B385" s="3">
        <f t="shared" si="28"/>
        <v>625.66556590305333</v>
      </c>
      <c r="C385" s="3">
        <f t="shared" si="29"/>
        <v>82708.101651145436</v>
      </c>
      <c r="D385" s="3">
        <f t="shared" si="25"/>
        <v>331458.07217048481</v>
      </c>
      <c r="E385" s="4">
        <f t="shared" si="26"/>
        <v>329974.25622731308</v>
      </c>
      <c r="G385" s="2" t="str">
        <f t="shared" si="27"/>
        <v>Normal</v>
      </c>
    </row>
    <row r="386" spans="1:7" x14ac:dyDescent="0.2">
      <c r="A386">
        <v>509</v>
      </c>
      <c r="B386" s="3">
        <f t="shared" si="28"/>
        <v>596.49917442728997</v>
      </c>
      <c r="C386" s="3">
        <f t="shared" si="29"/>
        <v>82963.086238359101</v>
      </c>
      <c r="D386" s="3">
        <f t="shared" si="25"/>
        <v>332448.8441278637</v>
      </c>
      <c r="E386" s="4">
        <f t="shared" si="26"/>
        <v>330949.07217048481</v>
      </c>
      <c r="G386" s="2" t="str">
        <f t="shared" si="27"/>
        <v>Normal</v>
      </c>
    </row>
    <row r="387" spans="1:7" x14ac:dyDescent="0.2">
      <c r="A387">
        <v>803</v>
      </c>
      <c r="B387" s="3">
        <f t="shared" si="28"/>
        <v>648.12438082046742</v>
      </c>
      <c r="C387" s="3">
        <f t="shared" si="29"/>
        <v>83218.893428769341</v>
      </c>
      <c r="D387" s="3">
        <f t="shared" si="25"/>
        <v>333523.69809589785</v>
      </c>
      <c r="E387" s="4">
        <f t="shared" si="26"/>
        <v>331645.8441278637</v>
      </c>
      <c r="G387" s="2" t="str">
        <f t="shared" si="27"/>
        <v>Normal</v>
      </c>
    </row>
    <row r="388" spans="1:7" x14ac:dyDescent="0.2">
      <c r="A388">
        <v>509</v>
      </c>
      <c r="B388" s="3">
        <f t="shared" si="28"/>
        <v>613.34328561535062</v>
      </c>
      <c r="C388" s="3">
        <f t="shared" si="29"/>
        <v>83482.300071577018</v>
      </c>
      <c r="D388" s="3">
        <f t="shared" ref="D388:D451" si="30">IF(G388="Normal",B388+4*C388,D387*2)</f>
        <v>334542.54357192339</v>
      </c>
      <c r="E388" s="4">
        <f t="shared" ref="E388:E451" si="31">ABS( D387-A388)</f>
        <v>333014.69809589785</v>
      </c>
      <c r="G388" s="2" t="str">
        <f t="shared" ref="G388:G451" si="32">IF(A388&lt;D387,"Normal","Timeout")</f>
        <v>Normal</v>
      </c>
    </row>
    <row r="389" spans="1:7" x14ac:dyDescent="0.2">
      <c r="A389">
        <v>265</v>
      </c>
      <c r="B389" s="3">
        <f t="shared" ref="B389:B452" si="33">IF(G389="Normal",(0.75*B388)+(0.25*A389),B388)</f>
        <v>526.25746421151302</v>
      </c>
      <c r="C389" s="3">
        <f t="shared" ref="C389:C452" si="34">IF(G388="Normal",(0.875*C388)+(ABS(B388-C388)*0.125)+(0.08*(A389)/2)+(0.5*B388),C388)</f>
        <v>83722.90380368277</v>
      </c>
      <c r="D389" s="3">
        <f t="shared" si="30"/>
        <v>335417.87267894257</v>
      </c>
      <c r="E389" s="4">
        <f t="shared" si="31"/>
        <v>334277.54357192339</v>
      </c>
      <c r="G389" s="2" t="str">
        <f t="shared" si="32"/>
        <v>Normal</v>
      </c>
    </row>
    <row r="390" spans="1:7" x14ac:dyDescent="0.2">
      <c r="A390">
        <v>1141</v>
      </c>
      <c r="B390" s="3">
        <f t="shared" si="33"/>
        <v>679.94309815863471</v>
      </c>
      <c r="C390" s="3">
        <f t="shared" si="34"/>
        <v>83965.890352762086</v>
      </c>
      <c r="D390" s="3">
        <f t="shared" si="30"/>
        <v>336543.50450920698</v>
      </c>
      <c r="E390" s="4">
        <f t="shared" si="31"/>
        <v>334276.87267894257</v>
      </c>
      <c r="G390" s="2" t="str">
        <f t="shared" si="32"/>
        <v>Normal</v>
      </c>
    </row>
    <row r="391" spans="1:7" x14ac:dyDescent="0.2">
      <c r="A391">
        <v>708</v>
      </c>
      <c r="B391" s="3">
        <f t="shared" si="33"/>
        <v>686.95732361897603</v>
      </c>
      <c r="C391" s="3">
        <f t="shared" si="34"/>
        <v>84249.189014571588</v>
      </c>
      <c r="D391" s="3">
        <f t="shared" si="30"/>
        <v>337683.71338190534</v>
      </c>
      <c r="E391" s="4">
        <f t="shared" si="31"/>
        <v>335835.50450920698</v>
      </c>
      <c r="G391" s="2" t="str">
        <f t="shared" si="32"/>
        <v>Normal</v>
      </c>
    </row>
    <row r="392" spans="1:7" x14ac:dyDescent="0.2">
      <c r="A392">
        <v>644</v>
      </c>
      <c r="B392" s="3">
        <f t="shared" si="33"/>
        <v>676.21799271423197</v>
      </c>
      <c r="C392" s="3">
        <f t="shared" si="34"/>
        <v>84532.558010928697</v>
      </c>
      <c r="D392" s="3">
        <f t="shared" si="30"/>
        <v>338806.45003642904</v>
      </c>
      <c r="E392" s="4">
        <f t="shared" si="31"/>
        <v>337039.71338190534</v>
      </c>
      <c r="G392" s="2" t="str">
        <f t="shared" si="32"/>
        <v>Normal</v>
      </c>
    </row>
    <row r="393" spans="1:7" x14ac:dyDescent="0.2">
      <c r="A393">
        <v>774</v>
      </c>
      <c r="B393" s="3">
        <f t="shared" si="33"/>
        <v>700.66349453567398</v>
      </c>
      <c r="C393" s="3">
        <f t="shared" si="34"/>
        <v>84817.099758196535</v>
      </c>
      <c r="D393" s="3">
        <f t="shared" si="30"/>
        <v>339969.0625273218</v>
      </c>
      <c r="E393" s="4">
        <f t="shared" si="31"/>
        <v>338032.45003642904</v>
      </c>
      <c r="G393" s="2" t="str">
        <f t="shared" si="32"/>
        <v>Normal</v>
      </c>
    </row>
    <row r="394" spans="1:7" x14ac:dyDescent="0.2">
      <c r="A394">
        <v>954</v>
      </c>
      <c r="B394" s="3">
        <f t="shared" si="33"/>
        <v>763.99762090175545</v>
      </c>
      <c r="C394" s="3">
        <f t="shared" si="34"/>
        <v>85118.008568647419</v>
      </c>
      <c r="D394" s="3">
        <f t="shared" si="30"/>
        <v>341236.03189549141</v>
      </c>
      <c r="E394" s="4">
        <f t="shared" si="31"/>
        <v>339015.0625273218</v>
      </c>
      <c r="G394" s="2" t="str">
        <f t="shared" si="32"/>
        <v>Normal</v>
      </c>
    </row>
    <row r="395" spans="1:7" x14ac:dyDescent="0.2">
      <c r="A395">
        <v>372</v>
      </c>
      <c r="B395" s="3">
        <f t="shared" si="33"/>
        <v>665.99821567631659</v>
      </c>
      <c r="C395" s="3">
        <f t="shared" si="34"/>
        <v>85419.387676485581</v>
      </c>
      <c r="D395" s="3">
        <f t="shared" si="30"/>
        <v>342343.54892161867</v>
      </c>
      <c r="E395" s="4">
        <f t="shared" si="31"/>
        <v>340864.03189549141</v>
      </c>
      <c r="G395" s="2" t="str">
        <f t="shared" si="32"/>
        <v>Normal</v>
      </c>
    </row>
    <row r="396" spans="1:7" x14ac:dyDescent="0.2">
      <c r="A396">
        <v>893</v>
      </c>
      <c r="B396" s="3">
        <f t="shared" si="33"/>
        <v>722.74866175723741</v>
      </c>
      <c r="C396" s="3">
        <f t="shared" si="34"/>
        <v>85704.857007364204</v>
      </c>
      <c r="D396" s="3">
        <f t="shared" si="30"/>
        <v>343542.17669121403</v>
      </c>
      <c r="E396" s="4">
        <f t="shared" si="31"/>
        <v>341450.54892161867</v>
      </c>
      <c r="G396" s="2" t="str">
        <f t="shared" si="32"/>
        <v>Normal</v>
      </c>
    </row>
    <row r="397" spans="1:7" x14ac:dyDescent="0.2">
      <c r="A397">
        <v>904</v>
      </c>
      <c r="B397" s="3">
        <f t="shared" si="33"/>
        <v>768.061496317928</v>
      </c>
      <c r="C397" s="3">
        <f t="shared" si="34"/>
        <v>86012.047755523177</v>
      </c>
      <c r="D397" s="3">
        <f t="shared" si="30"/>
        <v>344816.25251841062</v>
      </c>
      <c r="E397" s="4">
        <f t="shared" si="31"/>
        <v>342638.17669121403</v>
      </c>
      <c r="G397" s="2" t="str">
        <f t="shared" si="32"/>
        <v>Normal</v>
      </c>
    </row>
    <row r="398" spans="1:7" x14ac:dyDescent="0.2">
      <c r="A398">
        <v>783</v>
      </c>
      <c r="B398" s="3">
        <f t="shared" si="33"/>
        <v>771.79612223844606</v>
      </c>
      <c r="C398" s="3">
        <f t="shared" si="34"/>
        <v>86331.390816642423</v>
      </c>
      <c r="D398" s="3">
        <f t="shared" si="30"/>
        <v>346097.35938880814</v>
      </c>
      <c r="E398" s="4">
        <f t="shared" si="31"/>
        <v>344033.25251841062</v>
      </c>
      <c r="G398" s="2" t="str">
        <f t="shared" si="32"/>
        <v>Normal</v>
      </c>
    </row>
    <row r="399" spans="1:7" x14ac:dyDescent="0.2">
      <c r="A399">
        <v>230</v>
      </c>
      <c r="B399" s="3">
        <f t="shared" si="33"/>
        <v>636.34709167883454</v>
      </c>
      <c r="C399" s="3">
        <f t="shared" si="34"/>
        <v>86630.01436248183</v>
      </c>
      <c r="D399" s="3">
        <f t="shared" si="30"/>
        <v>347156.40454160614</v>
      </c>
      <c r="E399" s="4">
        <f t="shared" si="31"/>
        <v>345867.35938880814</v>
      </c>
      <c r="G399" s="2" t="str">
        <f t="shared" si="32"/>
        <v>Normal</v>
      </c>
    </row>
    <row r="400" spans="1:7" x14ac:dyDescent="0.2">
      <c r="A400">
        <v>256</v>
      </c>
      <c r="B400" s="3">
        <f t="shared" si="33"/>
        <v>541.26031875912588</v>
      </c>
      <c r="C400" s="3">
        <f t="shared" si="34"/>
        <v>86878.884521861386</v>
      </c>
      <c r="D400" s="3">
        <f t="shared" si="30"/>
        <v>348056.79840620467</v>
      </c>
      <c r="E400" s="4">
        <f t="shared" si="31"/>
        <v>346900.40454160614</v>
      </c>
      <c r="G400" s="2" t="str">
        <f t="shared" si="32"/>
        <v>Normal</v>
      </c>
    </row>
    <row r="401" spans="1:7" x14ac:dyDescent="0.2">
      <c r="A401">
        <v>837</v>
      </c>
      <c r="B401" s="3">
        <f t="shared" si="33"/>
        <v>615.19523906934444</v>
      </c>
      <c r="C401" s="3">
        <f t="shared" si="34"/>
        <v>87115.337141396056</v>
      </c>
      <c r="D401" s="3">
        <f t="shared" si="30"/>
        <v>349076.54380465357</v>
      </c>
      <c r="E401" s="4">
        <f t="shared" si="31"/>
        <v>347219.79840620467</v>
      </c>
      <c r="G401" s="2" t="str">
        <f t="shared" si="32"/>
        <v>Normal</v>
      </c>
    </row>
    <row r="402" spans="1:7" x14ac:dyDescent="0.2">
      <c r="A402">
        <v>978</v>
      </c>
      <c r="B402" s="3">
        <f t="shared" si="33"/>
        <v>705.8964293020083</v>
      </c>
      <c r="C402" s="3">
        <f t="shared" si="34"/>
        <v>87385.155356047064</v>
      </c>
      <c r="D402" s="3">
        <f t="shared" si="30"/>
        <v>350246.51785349025</v>
      </c>
      <c r="E402" s="4">
        <f t="shared" si="31"/>
        <v>348098.54380465357</v>
      </c>
      <c r="G402" s="2" t="str">
        <f t="shared" si="32"/>
        <v>Normal</v>
      </c>
    </row>
    <row r="403" spans="1:7" x14ac:dyDescent="0.2">
      <c r="A403">
        <v>2931</v>
      </c>
      <c r="B403" s="3">
        <f t="shared" si="33"/>
        <v>1262.1723219765063</v>
      </c>
      <c r="C403" s="3">
        <f t="shared" si="34"/>
        <v>87767.10651703531</v>
      </c>
      <c r="D403" s="3">
        <f t="shared" si="30"/>
        <v>352330.59839011775</v>
      </c>
      <c r="E403" s="4">
        <f t="shared" si="31"/>
        <v>347315.51785349025</v>
      </c>
      <c r="G403" s="2" t="str">
        <f t="shared" si="32"/>
        <v>Normal</v>
      </c>
    </row>
    <row r="404" spans="1:7" x14ac:dyDescent="0.2">
      <c r="A404">
        <v>1932</v>
      </c>
      <c r="B404" s="3">
        <f t="shared" si="33"/>
        <v>1429.6292414823797</v>
      </c>
      <c r="C404" s="3">
        <f t="shared" si="34"/>
        <v>88317.701137776501</v>
      </c>
      <c r="D404" s="3">
        <f t="shared" si="30"/>
        <v>354700.43379258836</v>
      </c>
      <c r="E404" s="4">
        <f t="shared" si="31"/>
        <v>350398.59839011775</v>
      </c>
      <c r="G404" s="2" t="str">
        <f t="shared" si="32"/>
        <v>Normal</v>
      </c>
    </row>
    <row r="405" spans="1:7" x14ac:dyDescent="0.2">
      <c r="A405">
        <v>1032</v>
      </c>
      <c r="B405" s="3">
        <f t="shared" si="33"/>
        <v>1330.2219311117847</v>
      </c>
      <c r="C405" s="3">
        <f t="shared" si="34"/>
        <v>88895.092103332398</v>
      </c>
      <c r="D405" s="3">
        <f t="shared" si="30"/>
        <v>356910.59034444136</v>
      </c>
      <c r="E405" s="4">
        <f t="shared" si="31"/>
        <v>353668.43379258836</v>
      </c>
      <c r="G405" s="2" t="str">
        <f t="shared" si="32"/>
        <v>Normal</v>
      </c>
    </row>
    <row r="406" spans="1:7" x14ac:dyDescent="0.2">
      <c r="A406">
        <v>1980</v>
      </c>
      <c r="B406" s="3">
        <f t="shared" si="33"/>
        <v>1492.6664483338386</v>
      </c>
      <c r="C406" s="3">
        <f t="shared" si="34"/>
        <v>89473.125327499321</v>
      </c>
      <c r="D406" s="3">
        <f t="shared" si="30"/>
        <v>359385.16775833111</v>
      </c>
      <c r="E406" s="4">
        <f t="shared" si="31"/>
        <v>354930.59034444136</v>
      </c>
      <c r="G406" s="2" t="str">
        <f t="shared" si="32"/>
        <v>Normal</v>
      </c>
    </row>
    <row r="407" spans="1:7" x14ac:dyDescent="0.2">
      <c r="A407">
        <v>1722</v>
      </c>
      <c r="B407" s="3">
        <f t="shared" si="33"/>
        <v>1549.9998362503788</v>
      </c>
      <c r="C407" s="3">
        <f t="shared" si="34"/>
        <v>90101.755245624503</v>
      </c>
      <c r="D407" s="3">
        <f t="shared" si="30"/>
        <v>361957.02081874839</v>
      </c>
      <c r="E407" s="4">
        <f t="shared" si="31"/>
        <v>357663.16775833111</v>
      </c>
      <c r="G407" s="2" t="str">
        <f t="shared" si="32"/>
        <v>Normal</v>
      </c>
    </row>
    <row r="408" spans="1:7" x14ac:dyDescent="0.2">
      <c r="A408">
        <v>942</v>
      </c>
      <c r="B408" s="3">
        <f t="shared" si="33"/>
        <v>1397.999877187784</v>
      </c>
      <c r="C408" s="3">
        <f t="shared" si="34"/>
        <v>90720.685184218397</v>
      </c>
      <c r="D408" s="3">
        <f t="shared" si="30"/>
        <v>364280.74061406136</v>
      </c>
      <c r="E408" s="4">
        <f t="shared" si="31"/>
        <v>361015.02081874839</v>
      </c>
      <c r="G408" s="2" t="str">
        <f t="shared" si="32"/>
        <v>Normal</v>
      </c>
    </row>
    <row r="409" spans="1:7" x14ac:dyDescent="0.2">
      <c r="A409">
        <v>519</v>
      </c>
      <c r="B409" s="3">
        <f t="shared" si="33"/>
        <v>1178.2499078908381</v>
      </c>
      <c r="C409" s="3">
        <f t="shared" si="34"/>
        <v>91265.695138163792</v>
      </c>
      <c r="D409" s="3">
        <f t="shared" si="30"/>
        <v>366241.03046054603</v>
      </c>
      <c r="E409" s="4">
        <f t="shared" si="31"/>
        <v>363761.74061406136</v>
      </c>
      <c r="G409" s="2" t="str">
        <f t="shared" si="32"/>
        <v>Normal</v>
      </c>
    </row>
    <row r="410" spans="1:7" x14ac:dyDescent="0.2">
      <c r="A410">
        <v>1012</v>
      </c>
      <c r="B410" s="3">
        <f t="shared" si="33"/>
        <v>1136.6874309181285</v>
      </c>
      <c r="C410" s="3">
        <f t="shared" si="34"/>
        <v>91748.018853622852</v>
      </c>
      <c r="D410" s="3">
        <f t="shared" si="30"/>
        <v>368128.76284540951</v>
      </c>
      <c r="E410" s="4">
        <f t="shared" si="31"/>
        <v>365229.03046054603</v>
      </c>
      <c r="G410" s="2" t="str">
        <f t="shared" si="32"/>
        <v>Normal</v>
      </c>
    </row>
    <row r="411" spans="1:7" x14ac:dyDescent="0.2">
      <c r="A411">
        <v>933</v>
      </c>
      <c r="B411" s="3">
        <f t="shared" si="33"/>
        <v>1085.7655731885964</v>
      </c>
      <c r="C411" s="3">
        <f t="shared" si="34"/>
        <v>92211.596640217162</v>
      </c>
      <c r="D411" s="3">
        <f t="shared" si="30"/>
        <v>369932.15213405725</v>
      </c>
      <c r="E411" s="4">
        <f t="shared" si="31"/>
        <v>367195.76284540951</v>
      </c>
      <c r="G411" s="2" t="str">
        <f t="shared" si="32"/>
        <v>Normal</v>
      </c>
    </row>
    <row r="412" spans="1:7" x14ac:dyDescent="0.2">
      <c r="A412">
        <v>998</v>
      </c>
      <c r="B412" s="3">
        <f t="shared" si="33"/>
        <v>1063.8241798914473</v>
      </c>
      <c r="C412" s="3">
        <f t="shared" si="34"/>
        <v>92658.678730162894</v>
      </c>
      <c r="D412" s="3">
        <f t="shared" si="30"/>
        <v>371698.53910054301</v>
      </c>
      <c r="E412" s="4">
        <f t="shared" si="31"/>
        <v>368934.15213405725</v>
      </c>
      <c r="G412" s="2" t="str">
        <f t="shared" si="32"/>
        <v>Normal</v>
      </c>
    </row>
    <row r="413" spans="1:7" x14ac:dyDescent="0.2">
      <c r="A413">
        <v>918</v>
      </c>
      <c r="B413" s="3">
        <f t="shared" si="33"/>
        <v>1027.3681349185854</v>
      </c>
      <c r="C413" s="3">
        <f t="shared" si="34"/>
        <v>93094.332797622177</v>
      </c>
      <c r="D413" s="3">
        <f t="shared" si="30"/>
        <v>373404.69932540727</v>
      </c>
      <c r="E413" s="4">
        <f t="shared" si="31"/>
        <v>370780.53910054301</v>
      </c>
      <c r="G413" s="2" t="str">
        <f t="shared" si="32"/>
        <v>Normal</v>
      </c>
    </row>
    <row r="414" spans="1:7" x14ac:dyDescent="0.2">
      <c r="A414">
        <v>1515</v>
      </c>
      <c r="B414" s="3">
        <f t="shared" si="33"/>
        <v>1149.276101188939</v>
      </c>
      <c r="C414" s="3">
        <f t="shared" si="34"/>
        <v>93540.195848216652</v>
      </c>
      <c r="D414" s="3">
        <f t="shared" si="30"/>
        <v>375310.05949405557</v>
      </c>
      <c r="E414" s="4">
        <f t="shared" si="31"/>
        <v>371889.69932540727</v>
      </c>
      <c r="G414" s="2" t="str">
        <f t="shared" si="32"/>
        <v>Normal</v>
      </c>
    </row>
    <row r="415" spans="1:7" x14ac:dyDescent="0.2">
      <c r="A415">
        <v>1081</v>
      </c>
      <c r="B415" s="3">
        <f t="shared" si="33"/>
        <v>1132.2070758917043</v>
      </c>
      <c r="C415" s="3">
        <f t="shared" si="34"/>
        <v>94014.414386162505</v>
      </c>
      <c r="D415" s="3">
        <f t="shared" si="30"/>
        <v>377189.86462054175</v>
      </c>
      <c r="E415" s="4">
        <f t="shared" si="31"/>
        <v>374229.05949405557</v>
      </c>
      <c r="G415" s="2" t="str">
        <f t="shared" si="32"/>
        <v>Normal</v>
      </c>
    </row>
    <row r="416" spans="1:7" x14ac:dyDescent="0.2">
      <c r="A416">
        <v>1106</v>
      </c>
      <c r="B416" s="3">
        <f t="shared" si="33"/>
        <v>1125.6553069187783</v>
      </c>
      <c r="C416" s="3">
        <f t="shared" si="34"/>
        <v>94483.232039621886</v>
      </c>
      <c r="D416" s="3">
        <f t="shared" si="30"/>
        <v>379058.58346540632</v>
      </c>
      <c r="E416" s="4">
        <f t="shared" si="31"/>
        <v>376083.86462054175</v>
      </c>
      <c r="G416" s="2" t="str">
        <f t="shared" si="32"/>
        <v>Normal</v>
      </c>
    </row>
    <row r="417" spans="1:7" x14ac:dyDescent="0.2">
      <c r="A417">
        <v>956</v>
      </c>
      <c r="B417" s="3">
        <f t="shared" si="33"/>
        <v>1083.2414801890836</v>
      </c>
      <c r="C417" s="3">
        <f t="shared" si="34"/>
        <v>94943.592779716433</v>
      </c>
      <c r="D417" s="3">
        <f t="shared" si="30"/>
        <v>380857.61259905482</v>
      </c>
      <c r="E417" s="4">
        <f t="shared" si="31"/>
        <v>378102.58346540632</v>
      </c>
      <c r="G417" s="2" t="str">
        <f t="shared" si="32"/>
        <v>Normal</v>
      </c>
    </row>
    <row r="418" spans="1:7" x14ac:dyDescent="0.2">
      <c r="A418">
        <v>774</v>
      </c>
      <c r="B418" s="3">
        <f t="shared" si="33"/>
        <v>1005.9311101418127</v>
      </c>
      <c r="C418" s="3">
        <f t="shared" si="34"/>
        <v>95380.768334787339</v>
      </c>
      <c r="D418" s="3">
        <f t="shared" si="30"/>
        <v>382529.00444929115</v>
      </c>
      <c r="E418" s="4">
        <f t="shared" si="31"/>
        <v>380083.61259905482</v>
      </c>
      <c r="G418" s="2" t="str">
        <f t="shared" si="32"/>
        <v>Normal</v>
      </c>
    </row>
    <row r="419" spans="1:7" x14ac:dyDescent="0.2">
      <c r="A419">
        <v>876</v>
      </c>
      <c r="B419" s="3">
        <f t="shared" si="33"/>
        <v>973.4483326063596</v>
      </c>
      <c r="C419" s="3">
        <f t="shared" si="34"/>
        <v>95793.032501090507</v>
      </c>
      <c r="D419" s="3">
        <f t="shared" si="30"/>
        <v>384145.57833696838</v>
      </c>
      <c r="E419" s="4">
        <f t="shared" si="31"/>
        <v>381653.00444929115</v>
      </c>
      <c r="G419" s="2" t="str">
        <f t="shared" si="32"/>
        <v>Normal</v>
      </c>
    </row>
    <row r="420" spans="1:7" x14ac:dyDescent="0.2">
      <c r="A420">
        <v>713</v>
      </c>
      <c r="B420" s="3">
        <f t="shared" si="33"/>
        <v>908.3362494547697</v>
      </c>
      <c r="C420" s="3">
        <f t="shared" si="34"/>
        <v>96186.595625817878</v>
      </c>
      <c r="D420" s="3">
        <f t="shared" si="30"/>
        <v>385654.71875272627</v>
      </c>
      <c r="E420" s="4">
        <f t="shared" si="31"/>
        <v>383432.57833696838</v>
      </c>
      <c r="G420" s="2" t="str">
        <f t="shared" si="32"/>
        <v>Normal</v>
      </c>
    </row>
    <row r="421" spans="1:7" x14ac:dyDescent="0.2">
      <c r="A421">
        <v>644</v>
      </c>
      <c r="B421" s="3">
        <f t="shared" si="33"/>
        <v>842.2521870910773</v>
      </c>
      <c r="C421" s="3">
        <f t="shared" si="34"/>
        <v>96552.981719363408</v>
      </c>
      <c r="D421" s="3">
        <f t="shared" si="30"/>
        <v>387054.17906454473</v>
      </c>
      <c r="E421" s="4">
        <f t="shared" si="31"/>
        <v>385010.71875272627</v>
      </c>
      <c r="G421" s="2" t="str">
        <f t="shared" si="32"/>
        <v>Normal</v>
      </c>
    </row>
    <row r="422" spans="1:7" x14ac:dyDescent="0.2">
      <c r="A422">
        <v>305</v>
      </c>
      <c r="B422" s="3">
        <f t="shared" si="33"/>
        <v>707.93914031830798</v>
      </c>
      <c r="C422" s="3">
        <f t="shared" si="34"/>
        <v>96881.026289522561</v>
      </c>
      <c r="D422" s="3">
        <f t="shared" si="30"/>
        <v>388232.04429840855</v>
      </c>
      <c r="E422" s="4">
        <f t="shared" si="31"/>
        <v>386749.17906454473</v>
      </c>
      <c r="G422" s="2" t="str">
        <f t="shared" si="32"/>
        <v>Normal</v>
      </c>
    </row>
    <row r="423" spans="1:7" x14ac:dyDescent="0.2">
      <c r="A423">
        <v>806</v>
      </c>
      <c r="B423" s="3">
        <f t="shared" si="33"/>
        <v>732.45435523873095</v>
      </c>
      <c r="C423" s="3">
        <f t="shared" si="34"/>
        <v>97178.743467141932</v>
      </c>
      <c r="D423" s="3">
        <f t="shared" si="30"/>
        <v>389447.42822380643</v>
      </c>
      <c r="E423" s="4">
        <f t="shared" si="31"/>
        <v>387426.04429840855</v>
      </c>
      <c r="G423" s="2" t="str">
        <f t="shared" si="32"/>
        <v>Normal</v>
      </c>
    </row>
    <row r="424" spans="1:7" x14ac:dyDescent="0.2">
      <c r="A424">
        <v>731</v>
      </c>
      <c r="B424" s="3">
        <f t="shared" si="33"/>
        <v>732.09076642904824</v>
      </c>
      <c r="C424" s="3">
        <f t="shared" si="34"/>
        <v>97482.653850356466</v>
      </c>
      <c r="D424" s="3">
        <f t="shared" si="30"/>
        <v>390662.70616785489</v>
      </c>
      <c r="E424" s="4">
        <f t="shared" si="31"/>
        <v>388716.42822380643</v>
      </c>
      <c r="G424" s="2" t="str">
        <f t="shared" si="32"/>
        <v>Normal</v>
      </c>
    </row>
    <row r="425" spans="1:7" x14ac:dyDescent="0.2">
      <c r="A425">
        <v>740</v>
      </c>
      <c r="B425" s="3">
        <f t="shared" si="33"/>
        <v>734.06807482178624</v>
      </c>
      <c r="C425" s="3">
        <f t="shared" si="34"/>
        <v>97786.787887767365</v>
      </c>
      <c r="D425" s="3">
        <f t="shared" si="30"/>
        <v>391881.21962589124</v>
      </c>
      <c r="E425" s="4">
        <f t="shared" si="31"/>
        <v>389922.70616785489</v>
      </c>
      <c r="G425" s="2" t="str">
        <f t="shared" si="32"/>
        <v>Normal</v>
      </c>
    </row>
    <row r="426" spans="1:7" x14ac:dyDescent="0.2">
      <c r="A426">
        <v>619</v>
      </c>
      <c r="B426" s="3">
        <f t="shared" si="33"/>
        <v>705.30105611633962</v>
      </c>
      <c r="C426" s="3">
        <f t="shared" si="34"/>
        <v>98086.823415825522</v>
      </c>
      <c r="D426" s="3">
        <f t="shared" si="30"/>
        <v>393052.59471941844</v>
      </c>
      <c r="E426" s="4">
        <f t="shared" si="31"/>
        <v>391262.21962589124</v>
      </c>
      <c r="G426" s="2" t="str">
        <f t="shared" si="32"/>
        <v>Normal</v>
      </c>
    </row>
    <row r="427" spans="1:7" x14ac:dyDescent="0.2">
      <c r="A427">
        <v>1620</v>
      </c>
      <c r="B427" s="3">
        <f t="shared" si="33"/>
        <v>933.97579208725472</v>
      </c>
      <c r="C427" s="3">
        <f t="shared" si="34"/>
        <v>98416.111311869157</v>
      </c>
      <c r="D427" s="3">
        <f t="shared" si="30"/>
        <v>394598.42103956389</v>
      </c>
      <c r="E427" s="4">
        <f t="shared" si="31"/>
        <v>391432.59471941844</v>
      </c>
      <c r="G427" s="2" t="str">
        <f t="shared" si="32"/>
        <v>Normal</v>
      </c>
    </row>
    <row r="428" spans="1:7" x14ac:dyDescent="0.2">
      <c r="A428">
        <v>930</v>
      </c>
      <c r="B428" s="3">
        <f t="shared" si="33"/>
        <v>932.98184406544101</v>
      </c>
      <c r="C428" s="3">
        <f t="shared" si="34"/>
        <v>98803.552233901879</v>
      </c>
      <c r="D428" s="3">
        <f t="shared" si="30"/>
        <v>396147.19077967294</v>
      </c>
      <c r="E428" s="4">
        <f t="shared" si="31"/>
        <v>393668.42103956389</v>
      </c>
      <c r="G428" s="2" t="str">
        <f t="shared" si="32"/>
        <v>Normal</v>
      </c>
    </row>
    <row r="429" spans="1:7" x14ac:dyDescent="0.2">
      <c r="A429">
        <v>431</v>
      </c>
      <c r="B429" s="3">
        <f t="shared" si="33"/>
        <v>807.48638304908081</v>
      </c>
      <c r="C429" s="3">
        <f t="shared" si="34"/>
        <v>99170.660425426424</v>
      </c>
      <c r="D429" s="3">
        <f t="shared" si="30"/>
        <v>397490.1280847548</v>
      </c>
      <c r="E429" s="4">
        <f t="shared" si="31"/>
        <v>395716.19077967294</v>
      </c>
      <c r="G429" s="2" t="str">
        <f t="shared" si="32"/>
        <v>Normal</v>
      </c>
    </row>
    <row r="430" spans="1:7" x14ac:dyDescent="0.2">
      <c r="A430">
        <v>910</v>
      </c>
      <c r="B430" s="3">
        <f t="shared" si="33"/>
        <v>833.11478728681061</v>
      </c>
      <c r="C430" s="3">
        <f t="shared" si="34"/>
        <v>99509.867819069827</v>
      </c>
      <c r="D430" s="3">
        <f t="shared" si="30"/>
        <v>398872.58606356609</v>
      </c>
      <c r="E430" s="4">
        <f t="shared" si="31"/>
        <v>396580.1280847548</v>
      </c>
      <c r="G430" s="2" t="str">
        <f t="shared" si="32"/>
        <v>Normal</v>
      </c>
    </row>
    <row r="431" spans="1:7" x14ac:dyDescent="0.2">
      <c r="A431">
        <v>1998</v>
      </c>
      <c r="B431" s="3">
        <f t="shared" si="33"/>
        <v>1124.3360904651081</v>
      </c>
      <c r="C431" s="3">
        <f t="shared" si="34"/>
        <v>99902.205864302377</v>
      </c>
      <c r="D431" s="3">
        <f t="shared" si="30"/>
        <v>400733.15954767464</v>
      </c>
      <c r="E431" s="4">
        <f t="shared" si="31"/>
        <v>396874.58606356609</v>
      </c>
      <c r="G431" s="2" t="str">
        <f t="shared" si="32"/>
        <v>Normal</v>
      </c>
    </row>
    <row r="432" spans="1:7" x14ac:dyDescent="0.2">
      <c r="A432">
        <v>997</v>
      </c>
      <c r="B432" s="3">
        <f t="shared" si="33"/>
        <v>1092.5020678488311</v>
      </c>
      <c r="C432" s="3">
        <f t="shared" si="34"/>
        <v>100363.7118982268</v>
      </c>
      <c r="D432" s="3">
        <f t="shared" si="30"/>
        <v>402547.34966075601</v>
      </c>
      <c r="E432" s="4">
        <f t="shared" si="31"/>
        <v>399736.15954767464</v>
      </c>
      <c r="G432" s="2" t="str">
        <f t="shared" si="32"/>
        <v>Normal</v>
      </c>
    </row>
    <row r="433" spans="1:7" x14ac:dyDescent="0.2">
      <c r="A433">
        <v>1701</v>
      </c>
      <c r="B433" s="3">
        <f t="shared" si="33"/>
        <v>1244.6265508866234</v>
      </c>
      <c r="C433" s="3">
        <f t="shared" si="34"/>
        <v>100841.44017367011</v>
      </c>
      <c r="D433" s="3">
        <f t="shared" si="30"/>
        <v>404610.38724556705</v>
      </c>
      <c r="E433" s="4">
        <f t="shared" si="31"/>
        <v>400846.34966075601</v>
      </c>
      <c r="G433" s="2" t="str">
        <f t="shared" si="32"/>
        <v>Normal</v>
      </c>
    </row>
    <row r="434" spans="1:7" x14ac:dyDescent="0.2">
      <c r="A434">
        <v>383</v>
      </c>
      <c r="B434" s="3">
        <f t="shared" si="33"/>
        <v>1029.2199131649675</v>
      </c>
      <c r="C434" s="3">
        <f t="shared" si="34"/>
        <v>101323.49513025262</v>
      </c>
      <c r="D434" s="3">
        <f t="shared" si="30"/>
        <v>406323.20043417544</v>
      </c>
      <c r="E434" s="4">
        <f t="shared" si="31"/>
        <v>404227.38724556705</v>
      </c>
      <c r="G434" s="2" t="str">
        <f t="shared" si="32"/>
        <v>Normal</v>
      </c>
    </row>
    <row r="435" spans="1:7" x14ac:dyDescent="0.2">
      <c r="A435">
        <v>1952</v>
      </c>
      <c r="B435" s="3">
        <f t="shared" si="33"/>
        <v>1259.9149348737255</v>
      </c>
      <c r="C435" s="3">
        <f t="shared" si="34"/>
        <v>101787.5325976895</v>
      </c>
      <c r="D435" s="3">
        <f t="shared" si="30"/>
        <v>408410.04532563168</v>
      </c>
      <c r="E435" s="4">
        <f t="shared" si="31"/>
        <v>404371.20043417544</v>
      </c>
      <c r="G435" s="2" t="str">
        <f t="shared" si="32"/>
        <v>Normal</v>
      </c>
    </row>
    <row r="436" spans="1:7" x14ac:dyDescent="0.2">
      <c r="A436">
        <v>1936</v>
      </c>
      <c r="B436" s="3">
        <f t="shared" si="33"/>
        <v>1428.9362011552942</v>
      </c>
      <c r="C436" s="3">
        <f t="shared" si="34"/>
        <v>102337.44069826714</v>
      </c>
      <c r="D436" s="3">
        <f t="shared" si="30"/>
        <v>410778.69899422384</v>
      </c>
      <c r="E436" s="4">
        <f t="shared" si="31"/>
        <v>406474.04532563168</v>
      </c>
      <c r="G436" s="2" t="str">
        <f t="shared" si="32"/>
        <v>Normal</v>
      </c>
    </row>
    <row r="437" spans="1:7" x14ac:dyDescent="0.2">
      <c r="A437">
        <v>1772</v>
      </c>
      <c r="B437" s="3">
        <f t="shared" si="33"/>
        <v>1514.7021508664707</v>
      </c>
      <c r="C437" s="3">
        <f t="shared" si="34"/>
        <v>102944.17177370038</v>
      </c>
      <c r="D437" s="3">
        <f t="shared" si="30"/>
        <v>413291.38924566796</v>
      </c>
      <c r="E437" s="4">
        <f t="shared" si="31"/>
        <v>409006.69899422384</v>
      </c>
      <c r="G437" s="2" t="str">
        <f t="shared" si="32"/>
        <v>Normal</v>
      </c>
    </row>
    <row r="438" spans="1:7" x14ac:dyDescent="0.2">
      <c r="A438">
        <v>772</v>
      </c>
      <c r="B438" s="3">
        <f t="shared" si="33"/>
        <v>1329.0266131498529</v>
      </c>
      <c r="C438" s="3">
        <f t="shared" si="34"/>
        <v>103543.06508027531</v>
      </c>
      <c r="D438" s="3">
        <f t="shared" si="30"/>
        <v>415501.28693425108</v>
      </c>
      <c r="E438" s="4">
        <f t="shared" si="31"/>
        <v>412519.38924566796</v>
      </c>
      <c r="G438" s="2" t="str">
        <f t="shared" si="32"/>
        <v>Normal</v>
      </c>
    </row>
    <row r="439" spans="1:7" x14ac:dyDescent="0.2">
      <c r="A439">
        <v>387</v>
      </c>
      <c r="B439" s="3">
        <f t="shared" si="33"/>
        <v>1093.5199598623897</v>
      </c>
      <c r="C439" s="3">
        <f t="shared" si="34"/>
        <v>104056.93006020651</v>
      </c>
      <c r="D439" s="3">
        <f t="shared" si="30"/>
        <v>417321.24020068842</v>
      </c>
      <c r="E439" s="4">
        <f t="shared" si="31"/>
        <v>415114.28693425108</v>
      </c>
      <c r="G439" s="2" t="str">
        <f t="shared" si="32"/>
        <v>Normal</v>
      </c>
    </row>
    <row r="440" spans="1:7" x14ac:dyDescent="0.2">
      <c r="A440">
        <v>411</v>
      </c>
      <c r="B440" s="3">
        <f t="shared" si="33"/>
        <v>922.88996989679231</v>
      </c>
      <c r="C440" s="3">
        <f t="shared" si="34"/>
        <v>104483.44004515492</v>
      </c>
      <c r="D440" s="3">
        <f t="shared" si="30"/>
        <v>418856.65015051648</v>
      </c>
      <c r="E440" s="4">
        <f t="shared" si="31"/>
        <v>416910.24020068842</v>
      </c>
      <c r="G440" s="2" t="str">
        <f t="shared" si="32"/>
        <v>Normal</v>
      </c>
    </row>
    <row r="441" spans="1:7" x14ac:dyDescent="0.2">
      <c r="A441">
        <v>442</v>
      </c>
      <c r="B441" s="3">
        <f t="shared" si="33"/>
        <v>802.66747742259417</v>
      </c>
      <c r="C441" s="3">
        <f t="shared" si="34"/>
        <v>104847.20378386621</v>
      </c>
      <c r="D441" s="3">
        <f t="shared" si="30"/>
        <v>420191.4826128874</v>
      </c>
      <c r="E441" s="4">
        <f t="shared" si="31"/>
        <v>418414.65015051648</v>
      </c>
      <c r="G441" s="2" t="str">
        <f t="shared" si="32"/>
        <v>Normal</v>
      </c>
    </row>
    <row r="442" spans="1:7" x14ac:dyDescent="0.2">
      <c r="A442">
        <v>262</v>
      </c>
      <c r="B442" s="3">
        <f t="shared" si="33"/>
        <v>667.50060806694569</v>
      </c>
      <c r="C442" s="3">
        <f t="shared" si="34"/>
        <v>105158.68408789967</v>
      </c>
      <c r="D442" s="3">
        <f t="shared" si="30"/>
        <v>421302.23695966566</v>
      </c>
      <c r="E442" s="4">
        <f t="shared" si="31"/>
        <v>419929.4826128874</v>
      </c>
      <c r="G442" s="2" t="str">
        <f t="shared" si="32"/>
        <v>Normal</v>
      </c>
    </row>
    <row r="443" spans="1:7" x14ac:dyDescent="0.2">
      <c r="A443">
        <v>285</v>
      </c>
      <c r="B443" s="3">
        <f t="shared" si="33"/>
        <v>571.87545605020932</v>
      </c>
      <c r="C443" s="3">
        <f t="shared" si="34"/>
        <v>105420.39681592477</v>
      </c>
      <c r="D443" s="3">
        <f t="shared" si="30"/>
        <v>422253.46271974931</v>
      </c>
      <c r="E443" s="4">
        <f t="shared" si="31"/>
        <v>421017.23695966566</v>
      </c>
      <c r="G443" s="2" t="str">
        <f t="shared" si="32"/>
        <v>Normal</v>
      </c>
    </row>
    <row r="444" spans="1:7" x14ac:dyDescent="0.2">
      <c r="A444">
        <v>310</v>
      </c>
      <c r="B444" s="3">
        <f t="shared" si="33"/>
        <v>506.40659203765699</v>
      </c>
      <c r="C444" s="3">
        <f t="shared" si="34"/>
        <v>105647.25011194359</v>
      </c>
      <c r="D444" s="3">
        <f t="shared" si="30"/>
        <v>423095.40703981201</v>
      </c>
      <c r="E444" s="4">
        <f t="shared" si="31"/>
        <v>421943.46271974931</v>
      </c>
      <c r="G444" s="2" t="str">
        <f t="shared" si="32"/>
        <v>Normal</v>
      </c>
    </row>
    <row r="445" spans="1:7" x14ac:dyDescent="0.2">
      <c r="A445">
        <v>331</v>
      </c>
      <c r="B445" s="3">
        <f t="shared" si="33"/>
        <v>462.55494402824274</v>
      </c>
      <c r="C445" s="3">
        <f t="shared" si="34"/>
        <v>105850.39258395771</v>
      </c>
      <c r="D445" s="3">
        <f t="shared" si="30"/>
        <v>423864.12527985912</v>
      </c>
      <c r="E445" s="4">
        <f t="shared" si="31"/>
        <v>422764.40703981201</v>
      </c>
      <c r="G445" s="2" t="str">
        <f t="shared" si="32"/>
        <v>Normal</v>
      </c>
    </row>
    <row r="446" spans="1:7" x14ac:dyDescent="0.2">
      <c r="A446">
        <v>457</v>
      </c>
      <c r="B446" s="3">
        <f t="shared" si="33"/>
        <v>461.16620802118206</v>
      </c>
      <c r="C446" s="3">
        <f t="shared" si="34"/>
        <v>106042.1306879683</v>
      </c>
      <c r="D446" s="3">
        <f t="shared" si="30"/>
        <v>424629.68895989435</v>
      </c>
      <c r="E446" s="4">
        <f t="shared" si="31"/>
        <v>423407.12527985912</v>
      </c>
      <c r="G446" s="2" t="str">
        <f t="shared" si="32"/>
        <v>Normal</v>
      </c>
    </row>
    <row r="447" spans="1:7" x14ac:dyDescent="0.2">
      <c r="A447">
        <v>278</v>
      </c>
      <c r="B447" s="3">
        <f t="shared" si="33"/>
        <v>415.37465601588656</v>
      </c>
      <c r="C447" s="3">
        <f t="shared" si="34"/>
        <v>106226.18801597622</v>
      </c>
      <c r="D447" s="3">
        <f t="shared" si="30"/>
        <v>425320.12671992078</v>
      </c>
      <c r="E447" s="4">
        <f t="shared" si="31"/>
        <v>424351.68895989435</v>
      </c>
      <c r="G447" s="2" t="str">
        <f t="shared" si="32"/>
        <v>Normal</v>
      </c>
    </row>
    <row r="448" spans="1:7" x14ac:dyDescent="0.2">
      <c r="A448">
        <v>2002</v>
      </c>
      <c r="B448" s="3">
        <f t="shared" si="33"/>
        <v>812.03099201191492</v>
      </c>
      <c r="C448" s="3">
        <f t="shared" si="34"/>
        <v>106462.03351198218</v>
      </c>
      <c r="D448" s="3">
        <f t="shared" si="30"/>
        <v>426660.16503994062</v>
      </c>
      <c r="E448" s="4">
        <f t="shared" si="31"/>
        <v>423318.12671992078</v>
      </c>
      <c r="G448" s="2" t="str">
        <f t="shared" si="32"/>
        <v>Normal</v>
      </c>
    </row>
    <row r="449" spans="1:7" x14ac:dyDescent="0.2">
      <c r="A449">
        <v>324</v>
      </c>
      <c r="B449" s="3">
        <f t="shared" si="33"/>
        <v>690.02324400893622</v>
      </c>
      <c r="C449" s="3">
        <f t="shared" si="34"/>
        <v>106779.50513398666</v>
      </c>
      <c r="D449" s="3">
        <f t="shared" si="30"/>
        <v>427808.04377995559</v>
      </c>
      <c r="E449" s="4">
        <f t="shared" si="31"/>
        <v>426336.16503994062</v>
      </c>
      <c r="G449" s="2" t="str">
        <f t="shared" si="32"/>
        <v>Normal</v>
      </c>
    </row>
    <row r="450" spans="1:7" x14ac:dyDescent="0.2">
      <c r="A450">
        <v>450</v>
      </c>
      <c r="B450" s="3">
        <f t="shared" si="33"/>
        <v>630.01743300670216</v>
      </c>
      <c r="C450" s="3">
        <f t="shared" si="34"/>
        <v>107056.26385049001</v>
      </c>
      <c r="D450" s="3">
        <f t="shared" si="30"/>
        <v>428855.07283496676</v>
      </c>
      <c r="E450" s="4">
        <f t="shared" si="31"/>
        <v>427358.04377995559</v>
      </c>
      <c r="G450" s="2" t="str">
        <f t="shared" si="32"/>
        <v>Normal</v>
      </c>
    </row>
    <row r="451" spans="1:7" x14ac:dyDescent="0.2">
      <c r="A451">
        <v>270</v>
      </c>
      <c r="B451" s="3">
        <f t="shared" si="33"/>
        <v>540.01307475502665</v>
      </c>
      <c r="C451" s="3">
        <f t="shared" si="34"/>
        <v>107303.32038786753</v>
      </c>
      <c r="D451" s="3">
        <f t="shared" si="30"/>
        <v>429753.29462622514</v>
      </c>
      <c r="E451" s="4">
        <f t="shared" si="31"/>
        <v>428585.07283496676</v>
      </c>
      <c r="G451" s="2" t="str">
        <f t="shared" si="32"/>
        <v>Normal</v>
      </c>
    </row>
    <row r="452" spans="1:7" x14ac:dyDescent="0.2">
      <c r="A452">
        <v>292</v>
      </c>
      <c r="B452" s="3">
        <f t="shared" si="33"/>
        <v>478.00980606627002</v>
      </c>
      <c r="C452" s="3">
        <f t="shared" si="34"/>
        <v>107517.50529090066</v>
      </c>
      <c r="D452" s="3">
        <f t="shared" ref="D452:D485" si="35">IF(G452="Normal",B452+4*C452,D451*2)</f>
        <v>430548.03096966894</v>
      </c>
      <c r="E452" s="4">
        <f t="shared" ref="E452:E485" si="36">ABS( D451-A452)</f>
        <v>429461.29462622514</v>
      </c>
      <c r="G452" s="2" t="str">
        <f t="shared" ref="G452:G485" si="37">IF(A452&lt;D451,"Normal","Timeout")</f>
        <v>Normal</v>
      </c>
    </row>
    <row r="453" spans="1:7" x14ac:dyDescent="0.2">
      <c r="A453">
        <v>426</v>
      </c>
      <c r="B453" s="3">
        <f t="shared" ref="B453:B485" si="38">IF(G453="Normal",(0.75*B452)+(0.25*A453),B452)</f>
        <v>465.00735454970254</v>
      </c>
      <c r="C453" s="3">
        <f t="shared" ref="C453:C485" si="39">IF(G452="Normal",(0.875*C452)+(ABS(B452-C452)*0.125)+(0.08*(A453)/2)+(0.5*B452),C452)</f>
        <v>107713.7989681755</v>
      </c>
      <c r="D453" s="3">
        <f t="shared" si="35"/>
        <v>431320.20322725171</v>
      </c>
      <c r="E453" s="4">
        <f t="shared" si="36"/>
        <v>430122.03096966894</v>
      </c>
      <c r="G453" s="2" t="str">
        <f t="shared" si="37"/>
        <v>Normal</v>
      </c>
    </row>
    <row r="454" spans="1:7" x14ac:dyDescent="0.2">
      <c r="A454">
        <v>343</v>
      </c>
      <c r="B454" s="3">
        <f t="shared" si="38"/>
        <v>434.50551591227691</v>
      </c>
      <c r="C454" s="3">
        <f t="shared" si="39"/>
        <v>107901.89672613164</v>
      </c>
      <c r="D454" s="3">
        <f t="shared" si="35"/>
        <v>432042.09242043883</v>
      </c>
      <c r="E454" s="4">
        <f t="shared" si="36"/>
        <v>430977.20322725171</v>
      </c>
      <c r="G454" s="2" t="str">
        <f t="shared" si="37"/>
        <v>Normal</v>
      </c>
    </row>
    <row r="455" spans="1:7" x14ac:dyDescent="0.2">
      <c r="A455">
        <v>1568</v>
      </c>
      <c r="B455" s="3">
        <f t="shared" si="38"/>
        <v>717.87913693420774</v>
      </c>
      <c r="C455" s="3">
        <f t="shared" si="39"/>
        <v>108127.55629459875</v>
      </c>
      <c r="D455" s="3">
        <f t="shared" si="35"/>
        <v>433228.10431532923</v>
      </c>
      <c r="E455" s="4">
        <f t="shared" si="36"/>
        <v>430474.09242043883</v>
      </c>
      <c r="G455" s="2" t="str">
        <f t="shared" si="37"/>
        <v>Normal</v>
      </c>
    </row>
    <row r="456" spans="1:7" x14ac:dyDescent="0.2">
      <c r="A456">
        <v>285</v>
      </c>
      <c r="B456" s="3">
        <f t="shared" si="38"/>
        <v>609.65935270065575</v>
      </c>
      <c r="C456" s="3">
        <f t="shared" si="39"/>
        <v>108408.16097094907</v>
      </c>
      <c r="D456" s="3">
        <f t="shared" si="35"/>
        <v>434242.30323649693</v>
      </c>
      <c r="E456" s="4">
        <f t="shared" si="36"/>
        <v>432943.10431532923</v>
      </c>
      <c r="G456" s="2" t="str">
        <f t="shared" si="37"/>
        <v>Normal</v>
      </c>
    </row>
    <row r="457" spans="1:7" x14ac:dyDescent="0.2">
      <c r="A457">
        <v>411</v>
      </c>
      <c r="B457" s="3">
        <f t="shared" si="38"/>
        <v>559.99451452549181</v>
      </c>
      <c r="C457" s="3">
        <f t="shared" si="39"/>
        <v>108653.22322821182</v>
      </c>
      <c r="D457" s="3">
        <f t="shared" si="35"/>
        <v>435172.8874273728</v>
      </c>
      <c r="E457" s="4">
        <f t="shared" si="36"/>
        <v>433831.30323649693</v>
      </c>
      <c r="G457" s="2" t="str">
        <f t="shared" si="37"/>
        <v>Normal</v>
      </c>
    </row>
    <row r="458" spans="1:7" x14ac:dyDescent="0.2">
      <c r="A458">
        <v>333</v>
      </c>
      <c r="B458" s="3">
        <f t="shared" si="38"/>
        <v>503.24588589411883</v>
      </c>
      <c r="C458" s="3">
        <f t="shared" si="39"/>
        <v>108876.54117115888</v>
      </c>
      <c r="D458" s="3">
        <f t="shared" si="35"/>
        <v>436009.41057052964</v>
      </c>
      <c r="E458" s="4">
        <f t="shared" si="36"/>
        <v>434839.8874273728</v>
      </c>
      <c r="G458" s="2" t="str">
        <f t="shared" si="37"/>
        <v>Normal</v>
      </c>
    </row>
    <row r="459" spans="1:7" x14ac:dyDescent="0.2">
      <c r="A459">
        <v>369</v>
      </c>
      <c r="B459" s="3">
        <f t="shared" si="38"/>
        <v>469.68441442058912</v>
      </c>
      <c r="C459" s="3">
        <f t="shared" si="39"/>
        <v>109080.01837836916</v>
      </c>
      <c r="D459" s="3">
        <f t="shared" si="35"/>
        <v>436789.75792789721</v>
      </c>
      <c r="E459" s="4">
        <f t="shared" si="36"/>
        <v>435640.41057052964</v>
      </c>
      <c r="G459" s="2" t="str">
        <f t="shared" si="37"/>
        <v>Normal</v>
      </c>
    </row>
    <row r="460" spans="1:7" x14ac:dyDescent="0.2">
      <c r="A460">
        <v>508</v>
      </c>
      <c r="B460" s="3">
        <f t="shared" si="38"/>
        <v>479.26331081544186</v>
      </c>
      <c r="C460" s="3">
        <f t="shared" si="39"/>
        <v>109276.47003377689</v>
      </c>
      <c r="D460" s="3">
        <f t="shared" si="35"/>
        <v>437585.14344592299</v>
      </c>
      <c r="E460" s="4">
        <f t="shared" si="36"/>
        <v>436281.75792789721</v>
      </c>
      <c r="G460" s="2" t="str">
        <f t="shared" si="37"/>
        <v>Normal</v>
      </c>
    </row>
    <row r="461" spans="1:7" x14ac:dyDescent="0.2">
      <c r="A461">
        <v>302</v>
      </c>
      <c r="B461" s="3">
        <f t="shared" si="38"/>
        <v>434.94748311158139</v>
      </c>
      <c r="C461" s="3">
        <f t="shared" si="39"/>
        <v>109468.27377533268</v>
      </c>
      <c r="D461" s="3">
        <f t="shared" si="35"/>
        <v>438308.0425844423</v>
      </c>
      <c r="E461" s="4">
        <f t="shared" si="36"/>
        <v>437283.14344592299</v>
      </c>
      <c r="G461" s="2" t="str">
        <f t="shared" si="37"/>
        <v>Normal</v>
      </c>
    </row>
    <row r="462" spans="1:7" x14ac:dyDescent="0.2">
      <c r="A462">
        <v>427</v>
      </c>
      <c r="B462" s="3">
        <f t="shared" si="38"/>
        <v>432.96061233368607</v>
      </c>
      <c r="C462" s="3">
        <f t="shared" si="39"/>
        <v>109648.45908149952</v>
      </c>
      <c r="D462" s="3">
        <f t="shared" si="35"/>
        <v>439026.79693833174</v>
      </c>
      <c r="E462" s="4">
        <f t="shared" si="36"/>
        <v>437881.0425844423</v>
      </c>
      <c r="G462" s="2" t="str">
        <f t="shared" si="37"/>
        <v>Normal</v>
      </c>
    </row>
    <row r="463" spans="1:7" x14ac:dyDescent="0.2">
      <c r="A463">
        <v>350</v>
      </c>
      <c r="B463" s="3">
        <f t="shared" si="38"/>
        <v>412.22045925026453</v>
      </c>
      <c r="C463" s="3">
        <f t="shared" si="39"/>
        <v>109824.81931112467</v>
      </c>
      <c r="D463" s="3">
        <f t="shared" si="35"/>
        <v>439711.49770374893</v>
      </c>
      <c r="E463" s="4">
        <f t="shared" si="36"/>
        <v>438676.79693833174</v>
      </c>
      <c r="G463" s="2" t="str">
        <f t="shared" si="37"/>
        <v>Normal</v>
      </c>
    </row>
    <row r="464" spans="1:7" x14ac:dyDescent="0.2">
      <c r="A464">
        <v>271</v>
      </c>
      <c r="B464" s="3">
        <f t="shared" si="38"/>
        <v>376.91534443769842</v>
      </c>
      <c r="C464" s="3">
        <f t="shared" si="39"/>
        <v>109990.24198334351</v>
      </c>
      <c r="D464" s="3">
        <f t="shared" si="35"/>
        <v>440337.88327781175</v>
      </c>
      <c r="E464" s="4">
        <f t="shared" si="36"/>
        <v>439440.49770374893</v>
      </c>
      <c r="G464" s="2" t="str">
        <f t="shared" si="37"/>
        <v>Normal</v>
      </c>
    </row>
    <row r="465" spans="1:7" x14ac:dyDescent="0.2">
      <c r="A465">
        <v>296</v>
      </c>
      <c r="B465" s="3">
        <f t="shared" si="38"/>
        <v>356.68650832827382</v>
      </c>
      <c r="C465" s="3">
        <f t="shared" si="39"/>
        <v>110143.42523750765</v>
      </c>
      <c r="D465" s="3">
        <f t="shared" si="35"/>
        <v>440930.38745835883</v>
      </c>
      <c r="E465" s="4">
        <f t="shared" si="36"/>
        <v>440041.88327781175</v>
      </c>
      <c r="G465" s="2" t="str">
        <f t="shared" si="37"/>
        <v>Normal</v>
      </c>
    </row>
    <row r="466" spans="1:7" x14ac:dyDescent="0.2">
      <c r="A466">
        <v>421</v>
      </c>
      <c r="B466" s="3">
        <f t="shared" si="38"/>
        <v>372.76488124620539</v>
      </c>
      <c r="C466" s="3">
        <f t="shared" si="39"/>
        <v>110294.02267813074</v>
      </c>
      <c r="D466" s="3">
        <f t="shared" si="35"/>
        <v>441548.85559376917</v>
      </c>
      <c r="E466" s="4">
        <f t="shared" si="36"/>
        <v>440509.38745835883</v>
      </c>
      <c r="G466" s="2" t="str">
        <f t="shared" si="37"/>
        <v>Normal</v>
      </c>
    </row>
    <row r="467" spans="1:7" x14ac:dyDescent="0.2">
      <c r="A467">
        <v>1445</v>
      </c>
      <c r="B467" s="3">
        <f t="shared" si="38"/>
        <v>640.82366093465407</v>
      </c>
      <c r="C467" s="3">
        <f t="shared" si="39"/>
        <v>110491.60950859806</v>
      </c>
      <c r="D467" s="3">
        <f t="shared" si="35"/>
        <v>442607.26169532689</v>
      </c>
      <c r="E467" s="4">
        <f t="shared" si="36"/>
        <v>440103.85559376917</v>
      </c>
      <c r="G467" s="2" t="str">
        <f t="shared" si="37"/>
        <v>Normal</v>
      </c>
    </row>
    <row r="468" spans="1:7" x14ac:dyDescent="0.2">
      <c r="A468">
        <v>367</v>
      </c>
      <c r="B468" s="3">
        <f t="shared" si="38"/>
        <v>572.36774570099055</v>
      </c>
      <c r="C468" s="3">
        <f t="shared" si="39"/>
        <v>110746.59838144855</v>
      </c>
      <c r="D468" s="3">
        <f t="shared" si="35"/>
        <v>443558.7612714952</v>
      </c>
      <c r="E468" s="4">
        <f t="shared" si="36"/>
        <v>442240.26169532689</v>
      </c>
      <c r="G468" s="2" t="str">
        <f t="shared" si="37"/>
        <v>Normal</v>
      </c>
    </row>
    <row r="469" spans="1:7" x14ac:dyDescent="0.2">
      <c r="A469">
        <v>388</v>
      </c>
      <c r="B469" s="3">
        <f t="shared" si="38"/>
        <v>526.27580927574286</v>
      </c>
      <c r="C469" s="3">
        <f t="shared" si="39"/>
        <v>110976.75628608643</v>
      </c>
      <c r="D469" s="3">
        <f t="shared" si="35"/>
        <v>444433.30095362145</v>
      </c>
      <c r="E469" s="4">
        <f t="shared" si="36"/>
        <v>443170.7612714952</v>
      </c>
      <c r="G469" s="2" t="str">
        <f t="shared" si="37"/>
        <v>Normal</v>
      </c>
    </row>
    <row r="470" spans="1:7" x14ac:dyDescent="0.2">
      <c r="A470">
        <v>310</v>
      </c>
      <c r="B470" s="3">
        <f t="shared" si="38"/>
        <v>472.20685695680714</v>
      </c>
      <c r="C470" s="3">
        <f t="shared" si="39"/>
        <v>111186.50971456483</v>
      </c>
      <c r="D470" s="3">
        <f t="shared" si="35"/>
        <v>445218.24571521615</v>
      </c>
      <c r="E470" s="4">
        <f t="shared" si="36"/>
        <v>444123.30095362145</v>
      </c>
      <c r="G470" s="2" t="str">
        <f t="shared" si="37"/>
        <v>Normal</v>
      </c>
    </row>
    <row r="471" spans="1:7" x14ac:dyDescent="0.2">
      <c r="A471">
        <v>437</v>
      </c>
      <c r="B471" s="3">
        <f t="shared" si="38"/>
        <v>463.40514271760537</v>
      </c>
      <c r="C471" s="3">
        <f t="shared" si="39"/>
        <v>111381.06728592364</v>
      </c>
      <c r="D471" s="3">
        <f t="shared" si="35"/>
        <v>445987.67428641213</v>
      </c>
      <c r="E471" s="4">
        <f t="shared" si="36"/>
        <v>444781.24571521615</v>
      </c>
      <c r="G471" s="2" t="str">
        <f t="shared" si="37"/>
        <v>Normal</v>
      </c>
    </row>
    <row r="472" spans="1:7" x14ac:dyDescent="0.2">
      <c r="A472">
        <v>358</v>
      </c>
      <c r="B472" s="3">
        <f t="shared" si="38"/>
        <v>437.053857038204</v>
      </c>
      <c r="C472" s="3">
        <f t="shared" si="39"/>
        <v>111569.16421444275</v>
      </c>
      <c r="D472" s="3">
        <f t="shared" si="35"/>
        <v>446713.71071480919</v>
      </c>
      <c r="E472" s="4">
        <f t="shared" si="36"/>
        <v>445629.67428641213</v>
      </c>
      <c r="G472" s="2" t="str">
        <f t="shared" si="37"/>
        <v>Normal</v>
      </c>
    </row>
    <row r="473" spans="1:7" x14ac:dyDescent="0.2">
      <c r="A473">
        <v>280</v>
      </c>
      <c r="B473" s="3">
        <f t="shared" si="38"/>
        <v>397.79039277865297</v>
      </c>
      <c r="C473" s="3">
        <f t="shared" si="39"/>
        <v>111744.25941083208</v>
      </c>
      <c r="D473" s="3">
        <f t="shared" si="35"/>
        <v>447374.82803610695</v>
      </c>
      <c r="E473" s="4">
        <f t="shared" si="36"/>
        <v>446433.71071480919</v>
      </c>
      <c r="G473" s="2" t="str">
        <f t="shared" si="37"/>
        <v>Normal</v>
      </c>
    </row>
    <row r="474" spans="1:7" x14ac:dyDescent="0.2">
      <c r="A474">
        <v>303</v>
      </c>
      <c r="B474" s="3">
        <f t="shared" si="38"/>
        <v>374.09279458398976</v>
      </c>
      <c r="C474" s="3">
        <f t="shared" si="39"/>
        <v>111905.55080812406</v>
      </c>
      <c r="D474" s="3">
        <f t="shared" si="35"/>
        <v>447996.29602708021</v>
      </c>
      <c r="E474" s="4">
        <f t="shared" si="36"/>
        <v>447071.82803610695</v>
      </c>
      <c r="G474" s="2" t="str">
        <f t="shared" si="37"/>
        <v>Normal</v>
      </c>
    </row>
    <row r="475" spans="1:7" x14ac:dyDescent="0.2">
      <c r="A475">
        <v>327</v>
      </c>
      <c r="B475" s="3">
        <f t="shared" si="38"/>
        <v>362.31959593799229</v>
      </c>
      <c r="C475" s="3">
        <f t="shared" si="39"/>
        <v>112058.91560609305</v>
      </c>
      <c r="D475" s="3">
        <f t="shared" si="35"/>
        <v>448597.98202031018</v>
      </c>
      <c r="E475" s="4">
        <f t="shared" si="36"/>
        <v>447669.29602708021</v>
      </c>
      <c r="G475" s="2" t="str">
        <f t="shared" si="37"/>
        <v>Normal</v>
      </c>
    </row>
    <row r="476" spans="1:7" x14ac:dyDescent="0.2">
      <c r="A476">
        <v>350</v>
      </c>
      <c r="B476" s="3">
        <f t="shared" si="38"/>
        <v>359.23969695349422</v>
      </c>
      <c r="C476" s="3">
        <f t="shared" si="39"/>
        <v>112208.78545456981</v>
      </c>
      <c r="D476" s="3">
        <f t="shared" si="35"/>
        <v>449194.38151523273</v>
      </c>
      <c r="E476" s="4">
        <f t="shared" si="36"/>
        <v>448247.98202031018</v>
      </c>
      <c r="G476" s="2" t="str">
        <f t="shared" si="37"/>
        <v>Normal</v>
      </c>
    </row>
    <row r="477" spans="1:7" x14ac:dyDescent="0.2">
      <c r="A477">
        <v>1373</v>
      </c>
      <c r="B477" s="3">
        <f t="shared" si="38"/>
        <v>612.67977271512063</v>
      </c>
      <c r="C477" s="3">
        <f t="shared" si="39"/>
        <v>112398.42034092736</v>
      </c>
      <c r="D477" s="3">
        <f t="shared" si="35"/>
        <v>450206.36113642459</v>
      </c>
      <c r="E477" s="4">
        <f t="shared" si="36"/>
        <v>447821.38151523273</v>
      </c>
      <c r="G477" s="2" t="str">
        <f t="shared" si="37"/>
        <v>Normal</v>
      </c>
    </row>
    <row r="478" spans="1:7" x14ac:dyDescent="0.2">
      <c r="A478">
        <v>298</v>
      </c>
      <c r="B478" s="3">
        <f t="shared" si="38"/>
        <v>534.00982953634048</v>
      </c>
      <c r="C478" s="3">
        <f t="shared" si="39"/>
        <v>112640.09525569553</v>
      </c>
      <c r="D478" s="3">
        <f t="shared" si="35"/>
        <v>451094.39085231844</v>
      </c>
      <c r="E478" s="4">
        <f t="shared" si="36"/>
        <v>449908.36113642459</v>
      </c>
      <c r="G478" s="2" t="str">
        <f t="shared" si="37"/>
        <v>Normal</v>
      </c>
    </row>
    <row r="479" spans="1:7" x14ac:dyDescent="0.2">
      <c r="A479">
        <v>318</v>
      </c>
      <c r="B479" s="3">
        <f t="shared" si="38"/>
        <v>480.00737215225536</v>
      </c>
      <c r="C479" s="3">
        <f t="shared" si="39"/>
        <v>112853.06894177166</v>
      </c>
      <c r="D479" s="3">
        <f t="shared" si="35"/>
        <v>451892.28313923889</v>
      </c>
      <c r="E479" s="4">
        <f t="shared" si="36"/>
        <v>450776.39085231844</v>
      </c>
      <c r="G479" s="2" t="str">
        <f t="shared" si="37"/>
        <v>Normal</v>
      </c>
    </row>
    <row r="480" spans="1:7" x14ac:dyDescent="0.2">
      <c r="A480">
        <v>340</v>
      </c>
      <c r="B480" s="3">
        <f t="shared" si="38"/>
        <v>445.00552911419152</v>
      </c>
      <c r="C480" s="3">
        <f t="shared" si="39"/>
        <v>113046.67170632878</v>
      </c>
      <c r="D480" s="3">
        <f t="shared" si="35"/>
        <v>452631.69235442934</v>
      </c>
      <c r="E480" s="4">
        <f t="shared" si="36"/>
        <v>451552.28313923889</v>
      </c>
      <c r="G480" s="2" t="str">
        <f t="shared" si="37"/>
        <v>Normal</v>
      </c>
    </row>
    <row r="481" spans="1:7" x14ac:dyDescent="0.2">
      <c r="A481">
        <v>364</v>
      </c>
      <c r="B481" s="3">
        <f t="shared" si="38"/>
        <v>424.75414683564361</v>
      </c>
      <c r="C481" s="3">
        <f t="shared" si="39"/>
        <v>113228.1087797466</v>
      </c>
      <c r="D481" s="3">
        <f t="shared" si="35"/>
        <v>453337.18926582206</v>
      </c>
      <c r="E481" s="4">
        <f t="shared" si="36"/>
        <v>452267.69235442934</v>
      </c>
      <c r="G481" s="2" t="str">
        <f t="shared" si="37"/>
        <v>Normal</v>
      </c>
    </row>
    <row r="482" spans="1:7" x14ac:dyDescent="0.2">
      <c r="A482">
        <v>286</v>
      </c>
      <c r="B482" s="3">
        <f t="shared" si="38"/>
        <v>390.06561012673274</v>
      </c>
      <c r="C482" s="3">
        <f t="shared" si="39"/>
        <v>113398.83158480997</v>
      </c>
      <c r="D482" s="3">
        <f t="shared" si="35"/>
        <v>453985.3919493666</v>
      </c>
      <c r="E482" s="4">
        <f t="shared" si="36"/>
        <v>453051.18926582206</v>
      </c>
      <c r="G482" s="2" t="str">
        <f t="shared" si="37"/>
        <v>Normal</v>
      </c>
    </row>
    <row r="483" spans="1:7" x14ac:dyDescent="0.2">
      <c r="A483">
        <v>1310</v>
      </c>
      <c r="B483" s="3">
        <f t="shared" si="38"/>
        <v>620.04920759504955</v>
      </c>
      <c r="C483" s="3">
        <f t="shared" si="39"/>
        <v>113597.5061886075</v>
      </c>
      <c r="D483" s="3">
        <f t="shared" si="35"/>
        <v>455010.07396202505</v>
      </c>
      <c r="E483" s="4">
        <f t="shared" si="36"/>
        <v>452675.3919493666</v>
      </c>
      <c r="G483" s="2" t="str">
        <f t="shared" si="37"/>
        <v>Normal</v>
      </c>
    </row>
    <row r="484" spans="1:7" x14ac:dyDescent="0.2">
      <c r="A484">
        <v>334</v>
      </c>
      <c r="B484" s="3">
        <f t="shared" si="38"/>
        <v>548.53690569628714</v>
      </c>
      <c r="C484" s="3">
        <f t="shared" si="39"/>
        <v>113843.38464145565</v>
      </c>
      <c r="D484" s="3">
        <f t="shared" si="35"/>
        <v>455922.07547151885</v>
      </c>
      <c r="E484" s="4">
        <f t="shared" si="36"/>
        <v>454676.07396202505</v>
      </c>
      <c r="G484" s="2" t="str">
        <f t="shared" si="37"/>
        <v>Normal</v>
      </c>
    </row>
    <row r="485" spans="1:7" x14ac:dyDescent="0.2">
      <c r="A485">
        <v>357</v>
      </c>
      <c r="B485" s="3">
        <f t="shared" si="38"/>
        <v>500.65267927221532</v>
      </c>
      <c r="C485" s="3">
        <f t="shared" si="39"/>
        <v>114063.36598109176</v>
      </c>
      <c r="D485" s="3">
        <f t="shared" si="35"/>
        <v>456754.11660363927</v>
      </c>
      <c r="E485" s="4">
        <f t="shared" si="36"/>
        <v>455565.07547151885</v>
      </c>
      <c r="G485" s="2" t="str">
        <f t="shared" si="37"/>
        <v>Normal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BF57-7141-E441-AD01-5B22CCE21034}">
  <dimension ref="A1:G485"/>
  <sheetViews>
    <sheetView workbookViewId="0">
      <selection sqref="A1:A1048576"/>
    </sheetView>
  </sheetViews>
  <sheetFormatPr baseColWidth="10" defaultRowHeight="16" x14ac:dyDescent="0.2"/>
  <sheetData>
    <row r="1" spans="1:7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spans="1:7" x14ac:dyDescent="0.2">
      <c r="B2">
        <v>1000</v>
      </c>
      <c r="C2">
        <v>0</v>
      </c>
      <c r="D2">
        <v>4000</v>
      </c>
      <c r="E2" s="2"/>
    </row>
    <row r="3" spans="1:7" x14ac:dyDescent="0.2">
      <c r="A3">
        <v>399</v>
      </c>
      <c r="B3" s="3">
        <f>A3</f>
        <v>399</v>
      </c>
      <c r="C3" s="3">
        <f>A3/2</f>
        <v>199.5</v>
      </c>
      <c r="D3" s="3">
        <f>IF(G3="Normal",B3+4*C3,D2*2)</f>
        <v>1197</v>
      </c>
      <c r="E3" s="4">
        <f>ABS( D2-A3)</f>
        <v>3601</v>
      </c>
      <c r="G3" s="2" t="str">
        <f>IF(A3&lt;D2,"Normal","Timeout")</f>
        <v>Normal</v>
      </c>
    </row>
    <row r="4" spans="1:7" x14ac:dyDescent="0.2">
      <c r="A4">
        <v>407</v>
      </c>
      <c r="B4" s="3">
        <f>IF(G4="Normal",(0.75*B3)+(0.25*A4),B3)</f>
        <v>401</v>
      </c>
      <c r="C4" s="3">
        <f>IF(G3="Normal",(0.875*C3)+(ABS(B3-C3)*0.125)+(0.08*(A4)/2)+(0.3*B3),C3)</f>
        <v>335.48</v>
      </c>
      <c r="D4" s="3">
        <f t="shared" ref="D4:D67" si="0">IF(G4="Normal",B4+4*C4,D3*2)</f>
        <v>1742.92</v>
      </c>
      <c r="E4" s="4">
        <f t="shared" ref="E4:E67" si="1">ABS( D3-A4)</f>
        <v>790</v>
      </c>
      <c r="G4" s="2" t="str">
        <f t="shared" ref="G4:G67" si="2">IF(A4&lt;D3,"Normal","Timeout")</f>
        <v>Normal</v>
      </c>
    </row>
    <row r="5" spans="1:7" x14ac:dyDescent="0.2">
      <c r="A5">
        <v>443</v>
      </c>
      <c r="B5" s="3">
        <f t="shared" ref="B5:B68" si="3">IF(G5="Normal",(0.75*B4)+(0.25*A5),B4)</f>
        <v>411.5</v>
      </c>
      <c r="C5" s="3">
        <f t="shared" ref="C5:C68" si="4">IF(G4="Normal",(0.875*C4)+(ABS(B4-C4)*0.125)+(0.08*(A5)/2)+(0.3*B4),C4)</f>
        <v>439.75500000000005</v>
      </c>
      <c r="D5" s="3">
        <f t="shared" si="0"/>
        <v>2170.5200000000004</v>
      </c>
      <c r="E5" s="4">
        <f t="shared" si="1"/>
        <v>1299.92</v>
      </c>
      <c r="G5" s="2" t="str">
        <f t="shared" si="2"/>
        <v>Normal</v>
      </c>
    </row>
    <row r="6" spans="1:7" x14ac:dyDescent="0.2">
      <c r="A6">
        <v>451</v>
      </c>
      <c r="B6" s="3">
        <f t="shared" si="3"/>
        <v>421.375</v>
      </c>
      <c r="C6" s="3">
        <f t="shared" si="4"/>
        <v>529.80750000000012</v>
      </c>
      <c r="D6" s="3">
        <f t="shared" si="0"/>
        <v>2540.6050000000005</v>
      </c>
      <c r="E6" s="4">
        <f t="shared" si="1"/>
        <v>1719.5200000000004</v>
      </c>
      <c r="G6" s="2" t="str">
        <f t="shared" si="2"/>
        <v>Normal</v>
      </c>
    </row>
    <row r="7" spans="1:7" x14ac:dyDescent="0.2">
      <c r="A7">
        <v>381</v>
      </c>
      <c r="B7" s="3">
        <f t="shared" si="3"/>
        <v>411.28125</v>
      </c>
      <c r="C7" s="3">
        <f t="shared" si="4"/>
        <v>618.78812500000015</v>
      </c>
      <c r="D7" s="3">
        <f t="shared" si="0"/>
        <v>2886.4337500000006</v>
      </c>
      <c r="E7" s="4">
        <f t="shared" si="1"/>
        <v>2159.6050000000005</v>
      </c>
      <c r="G7" s="2" t="str">
        <f t="shared" si="2"/>
        <v>Normal</v>
      </c>
    </row>
    <row r="8" spans="1:7" x14ac:dyDescent="0.2">
      <c r="A8">
        <v>1409</v>
      </c>
      <c r="B8" s="3">
        <f t="shared" si="3"/>
        <v>660.7109375</v>
      </c>
      <c r="C8" s="3">
        <f t="shared" si="4"/>
        <v>747.12234375000014</v>
      </c>
      <c r="D8" s="3">
        <f t="shared" si="0"/>
        <v>3649.2003125000006</v>
      </c>
      <c r="E8" s="4">
        <f t="shared" si="1"/>
        <v>1477.4337500000006</v>
      </c>
      <c r="G8" s="2" t="str">
        <f t="shared" si="2"/>
        <v>Normal</v>
      </c>
    </row>
    <row r="9" spans="1:7" x14ac:dyDescent="0.2">
      <c r="A9">
        <v>381</v>
      </c>
      <c r="B9" s="3">
        <f t="shared" si="3"/>
        <v>590.783203125</v>
      </c>
      <c r="C9" s="3">
        <f t="shared" si="4"/>
        <v>877.98675781250017</v>
      </c>
      <c r="D9" s="3">
        <f t="shared" si="0"/>
        <v>4102.7302343750007</v>
      </c>
      <c r="E9" s="4">
        <f t="shared" si="1"/>
        <v>3268.2003125000006</v>
      </c>
      <c r="G9" s="2" t="str">
        <f t="shared" si="2"/>
        <v>Normal</v>
      </c>
    </row>
    <row r="10" spans="1:7" x14ac:dyDescent="0.2">
      <c r="A10">
        <v>404</v>
      </c>
      <c r="B10" s="3">
        <f t="shared" si="3"/>
        <v>544.08740234375</v>
      </c>
      <c r="C10" s="3">
        <f t="shared" si="4"/>
        <v>997.53381835937512</v>
      </c>
      <c r="D10" s="3">
        <f t="shared" si="0"/>
        <v>4534.2226757812505</v>
      </c>
      <c r="E10" s="4">
        <f t="shared" si="1"/>
        <v>3698.7302343750007</v>
      </c>
      <c r="G10" s="2" t="str">
        <f t="shared" si="2"/>
        <v>Normal</v>
      </c>
    </row>
    <row r="11" spans="1:7" x14ac:dyDescent="0.2">
      <c r="A11">
        <v>429</v>
      </c>
      <c r="B11" s="3">
        <f t="shared" si="3"/>
        <v>515.3155517578125</v>
      </c>
      <c r="C11" s="3">
        <f t="shared" si="4"/>
        <v>1109.9091137695314</v>
      </c>
      <c r="D11" s="3">
        <f t="shared" si="0"/>
        <v>4954.9520068359379</v>
      </c>
      <c r="E11" s="4">
        <f t="shared" si="1"/>
        <v>4105.2226757812505</v>
      </c>
      <c r="G11" s="2" t="str">
        <f t="shared" si="2"/>
        <v>Normal</v>
      </c>
    </row>
    <row r="12" spans="1:7" x14ac:dyDescent="0.2">
      <c r="A12">
        <v>450</v>
      </c>
      <c r="B12" s="3">
        <f t="shared" si="3"/>
        <v>498.98666381835938</v>
      </c>
      <c r="C12" s="3">
        <f t="shared" si="4"/>
        <v>1218.0893353271485</v>
      </c>
      <c r="D12" s="3">
        <f t="shared" si="0"/>
        <v>5371.3440051269536</v>
      </c>
      <c r="E12" s="4">
        <f t="shared" si="1"/>
        <v>4504.9520068359379</v>
      </c>
      <c r="G12" s="2" t="str">
        <f t="shared" si="2"/>
        <v>Normal</v>
      </c>
    </row>
    <row r="13" spans="1:7" x14ac:dyDescent="0.2">
      <c r="A13">
        <v>372</v>
      </c>
      <c r="B13" s="3">
        <f t="shared" si="3"/>
        <v>467.23999786376953</v>
      </c>
      <c r="C13" s="3">
        <f t="shared" si="4"/>
        <v>1320.2920014953615</v>
      </c>
      <c r="D13" s="3">
        <f t="shared" si="0"/>
        <v>5748.4080038452157</v>
      </c>
      <c r="E13" s="4">
        <f t="shared" si="1"/>
        <v>4999.3440051269536</v>
      </c>
      <c r="G13" s="2" t="str">
        <f t="shared" si="2"/>
        <v>Normal</v>
      </c>
    </row>
    <row r="14" spans="1:7" x14ac:dyDescent="0.2">
      <c r="A14">
        <v>394</v>
      </c>
      <c r="B14" s="3">
        <f t="shared" si="3"/>
        <v>448.92999839782715</v>
      </c>
      <c r="C14" s="3">
        <f t="shared" si="4"/>
        <v>1417.8190011215213</v>
      </c>
      <c r="D14" s="3">
        <f t="shared" si="0"/>
        <v>6120.2060028839123</v>
      </c>
      <c r="E14" s="4">
        <f t="shared" si="1"/>
        <v>5354.4080038452157</v>
      </c>
      <c r="G14" s="2" t="str">
        <f t="shared" si="2"/>
        <v>Normal</v>
      </c>
    </row>
    <row r="15" spans="1:7" x14ac:dyDescent="0.2">
      <c r="A15">
        <v>319</v>
      </c>
      <c r="B15" s="3">
        <f t="shared" si="3"/>
        <v>416.44749879837036</v>
      </c>
      <c r="C15" s="3">
        <f t="shared" si="4"/>
        <v>1509.1417508411409</v>
      </c>
      <c r="D15" s="3">
        <f t="shared" si="0"/>
        <v>6453.0145021629341</v>
      </c>
      <c r="E15" s="4">
        <f t="shared" si="1"/>
        <v>5801.2060028839123</v>
      </c>
      <c r="G15" s="2" t="str">
        <f t="shared" si="2"/>
        <v>Normal</v>
      </c>
    </row>
    <row r="16" spans="1:7" x14ac:dyDescent="0.2">
      <c r="A16">
        <v>340</v>
      </c>
      <c r="B16" s="3">
        <f t="shared" si="3"/>
        <v>397.33562409877777</v>
      </c>
      <c r="C16" s="3">
        <f t="shared" si="4"/>
        <v>1595.6200631308557</v>
      </c>
      <c r="D16" s="3">
        <f t="shared" si="0"/>
        <v>6779.8158766222004</v>
      </c>
      <c r="E16" s="4">
        <f t="shared" si="1"/>
        <v>6113.0145021629341</v>
      </c>
      <c r="G16" s="2" t="str">
        <f t="shared" si="2"/>
        <v>Normal</v>
      </c>
    </row>
    <row r="17" spans="1:7" x14ac:dyDescent="0.2">
      <c r="A17">
        <v>361</v>
      </c>
      <c r="B17" s="3">
        <f t="shared" si="3"/>
        <v>388.25171807408333</v>
      </c>
      <c r="C17" s="3">
        <f t="shared" si="4"/>
        <v>1679.5937973481418</v>
      </c>
      <c r="D17" s="3">
        <f t="shared" si="0"/>
        <v>7106.6269074666507</v>
      </c>
      <c r="E17" s="4">
        <f t="shared" si="1"/>
        <v>6418.8158766222004</v>
      </c>
      <c r="G17" s="2" t="str">
        <f t="shared" si="2"/>
        <v>Normal</v>
      </c>
    </row>
    <row r="18" spans="1:7" x14ac:dyDescent="0.2">
      <c r="A18">
        <v>283</v>
      </c>
      <c r="B18" s="3">
        <f t="shared" si="3"/>
        <v>361.9387885555625</v>
      </c>
      <c r="C18" s="3">
        <f t="shared" si="4"/>
        <v>1758.8578480111064</v>
      </c>
      <c r="D18" s="3">
        <f t="shared" si="0"/>
        <v>7397.3701805999881</v>
      </c>
      <c r="E18" s="4">
        <f t="shared" si="1"/>
        <v>6823.6269074666507</v>
      </c>
      <c r="G18" s="2" t="str">
        <f t="shared" si="2"/>
        <v>Normal</v>
      </c>
    </row>
    <row r="19" spans="1:7" x14ac:dyDescent="0.2">
      <c r="A19">
        <v>305</v>
      </c>
      <c r="B19" s="3">
        <f t="shared" si="3"/>
        <v>347.70409141667187</v>
      </c>
      <c r="C19" s="3">
        <f t="shared" si="4"/>
        <v>1834.3971360083299</v>
      </c>
      <c r="D19" s="3">
        <f t="shared" si="0"/>
        <v>7685.2926354499914</v>
      </c>
      <c r="E19" s="4">
        <f t="shared" si="1"/>
        <v>7092.3701805999881</v>
      </c>
      <c r="G19" s="2" t="str">
        <f t="shared" si="2"/>
        <v>Normal</v>
      </c>
    </row>
    <row r="20" spans="1:7" x14ac:dyDescent="0.2">
      <c r="A20">
        <v>329</v>
      </c>
      <c r="B20" s="3">
        <f t="shared" si="3"/>
        <v>343.0280685625039</v>
      </c>
      <c r="C20" s="3">
        <f t="shared" si="4"/>
        <v>1908.4053520062475</v>
      </c>
      <c r="D20" s="3">
        <f t="shared" si="0"/>
        <v>7976.6494765874941</v>
      </c>
      <c r="E20" s="4">
        <f t="shared" si="1"/>
        <v>7356.2926354499914</v>
      </c>
      <c r="G20" s="2" t="str">
        <f t="shared" si="2"/>
        <v>Normal</v>
      </c>
    </row>
    <row r="21" spans="1:7" x14ac:dyDescent="0.2">
      <c r="A21">
        <v>352</v>
      </c>
      <c r="B21" s="3">
        <f t="shared" si="3"/>
        <v>345.27105142187793</v>
      </c>
      <c r="C21" s="3">
        <f t="shared" si="4"/>
        <v>1982.5152640046856</v>
      </c>
      <c r="D21" s="3">
        <f t="shared" si="0"/>
        <v>8275.3321074406194</v>
      </c>
      <c r="E21" s="4">
        <f t="shared" si="1"/>
        <v>7624.6494765874941</v>
      </c>
      <c r="G21" s="2" t="str">
        <f t="shared" si="2"/>
        <v>Normal</v>
      </c>
    </row>
    <row r="22" spans="1:7" x14ac:dyDescent="0.2">
      <c r="A22">
        <v>1312</v>
      </c>
      <c r="B22" s="3">
        <f t="shared" si="3"/>
        <v>586.95328856640845</v>
      </c>
      <c r="C22" s="3">
        <f t="shared" si="4"/>
        <v>2095.4176980035145</v>
      </c>
      <c r="D22" s="3">
        <f t="shared" si="0"/>
        <v>8968.6240805804664</v>
      </c>
      <c r="E22" s="4">
        <f t="shared" si="1"/>
        <v>6963.3321074406194</v>
      </c>
      <c r="G22" s="2" t="str">
        <f t="shared" si="2"/>
        <v>Normal</v>
      </c>
    </row>
    <row r="23" spans="1:7" x14ac:dyDescent="0.2">
      <c r="A23">
        <v>511</v>
      </c>
      <c r="B23" s="3">
        <f t="shared" si="3"/>
        <v>567.96496642480633</v>
      </c>
      <c r="C23" s="3">
        <f t="shared" si="4"/>
        <v>2218.5745235026361</v>
      </c>
      <c r="D23" s="3">
        <f t="shared" si="0"/>
        <v>9442.2630604353508</v>
      </c>
      <c r="E23" s="4">
        <f t="shared" si="1"/>
        <v>8457.6240805804664</v>
      </c>
      <c r="G23" s="2" t="str">
        <f t="shared" si="2"/>
        <v>Normal</v>
      </c>
    </row>
    <row r="24" spans="1:7" x14ac:dyDescent="0.2">
      <c r="A24">
        <v>1036</v>
      </c>
      <c r="B24" s="3">
        <f t="shared" si="3"/>
        <v>684.97372481860475</v>
      </c>
      <c r="C24" s="3">
        <f t="shared" si="4"/>
        <v>2359.4083926269773</v>
      </c>
      <c r="D24" s="3">
        <f t="shared" si="0"/>
        <v>10122.607295326514</v>
      </c>
      <c r="E24" s="4">
        <f t="shared" si="1"/>
        <v>8406.2630604353508</v>
      </c>
      <c r="G24" s="2" t="str">
        <f t="shared" si="2"/>
        <v>Normal</v>
      </c>
    </row>
    <row r="25" spans="1:7" x14ac:dyDescent="0.2">
      <c r="A25">
        <v>533</v>
      </c>
      <c r="B25" s="3">
        <f t="shared" si="3"/>
        <v>646.98029361395356</v>
      </c>
      <c r="C25" s="3">
        <f t="shared" si="4"/>
        <v>2500.5987944702329</v>
      </c>
      <c r="D25" s="3">
        <f t="shared" si="0"/>
        <v>10649.375471494885</v>
      </c>
      <c r="E25" s="4">
        <f t="shared" si="1"/>
        <v>9589.6072953265138</v>
      </c>
      <c r="G25" s="2" t="str">
        <f t="shared" si="2"/>
        <v>Normal</v>
      </c>
    </row>
    <row r="26" spans="1:7" x14ac:dyDescent="0.2">
      <c r="A26">
        <v>352</v>
      </c>
      <c r="B26" s="3">
        <f t="shared" si="3"/>
        <v>573.23522021046517</v>
      </c>
      <c r="C26" s="3">
        <f t="shared" si="4"/>
        <v>2627.9003458526749</v>
      </c>
      <c r="D26" s="3">
        <f t="shared" si="0"/>
        <v>11084.836603621165</v>
      </c>
      <c r="E26" s="4">
        <f t="shared" si="1"/>
        <v>10297.375471494885</v>
      </c>
      <c r="G26" s="2" t="str">
        <f t="shared" si="2"/>
        <v>Normal</v>
      </c>
    </row>
    <row r="27" spans="1:7" x14ac:dyDescent="0.2">
      <c r="A27">
        <v>273</v>
      </c>
      <c r="B27" s="3">
        <f t="shared" si="3"/>
        <v>498.17641515784885</v>
      </c>
      <c r="C27" s="3">
        <f t="shared" si="4"/>
        <v>2739.136509389506</v>
      </c>
      <c r="D27" s="3">
        <f t="shared" si="0"/>
        <v>11454.722452715872</v>
      </c>
      <c r="E27" s="4">
        <f t="shared" si="1"/>
        <v>10811.836603621165</v>
      </c>
      <c r="G27" s="2" t="str">
        <f t="shared" si="2"/>
        <v>Normal</v>
      </c>
    </row>
    <row r="28" spans="1:7" x14ac:dyDescent="0.2">
      <c r="A28">
        <v>297</v>
      </c>
      <c r="B28" s="3">
        <f t="shared" si="3"/>
        <v>447.88231136838664</v>
      </c>
      <c r="C28" s="3">
        <f t="shared" si="4"/>
        <v>2838.1973820421294</v>
      </c>
      <c r="D28" s="3">
        <f t="shared" si="0"/>
        <v>11800.671839536904</v>
      </c>
      <c r="E28" s="4">
        <f t="shared" si="1"/>
        <v>11157.722452715872</v>
      </c>
      <c r="G28" s="2" t="str">
        <f t="shared" si="2"/>
        <v>Normal</v>
      </c>
    </row>
    <row r="29" spans="1:7" x14ac:dyDescent="0.2">
      <c r="A29">
        <v>321</v>
      </c>
      <c r="B29" s="3">
        <f t="shared" si="3"/>
        <v>416.16173352628999</v>
      </c>
      <c r="C29" s="3">
        <f t="shared" si="4"/>
        <v>2929.4167865315972</v>
      </c>
      <c r="D29" s="3">
        <f t="shared" si="0"/>
        <v>12133.828879652679</v>
      </c>
      <c r="E29" s="4">
        <f t="shared" si="1"/>
        <v>11479.671839536904</v>
      </c>
      <c r="G29" s="2" t="str">
        <f t="shared" si="2"/>
        <v>Normal</v>
      </c>
    </row>
    <row r="30" spans="1:7" x14ac:dyDescent="0.2">
      <c r="A30">
        <v>343</v>
      </c>
      <c r="B30" s="3">
        <f t="shared" si="3"/>
        <v>397.87130014471751</v>
      </c>
      <c r="C30" s="3">
        <f t="shared" si="4"/>
        <v>3015.9650898986979</v>
      </c>
      <c r="D30" s="3">
        <f t="shared" si="0"/>
        <v>12461.731659739509</v>
      </c>
      <c r="E30" s="4">
        <f t="shared" si="1"/>
        <v>11790.828879652679</v>
      </c>
      <c r="G30" s="2" t="str">
        <f t="shared" si="2"/>
        <v>Normal</v>
      </c>
    </row>
    <row r="31" spans="1:7" x14ac:dyDescent="0.2">
      <c r="A31">
        <v>273</v>
      </c>
      <c r="B31" s="3">
        <f t="shared" si="3"/>
        <v>366.65347510853815</v>
      </c>
      <c r="C31" s="3">
        <f t="shared" si="4"/>
        <v>3096.5125674240235</v>
      </c>
      <c r="D31" s="3">
        <f t="shared" si="0"/>
        <v>12752.703744804632</v>
      </c>
      <c r="E31" s="4">
        <f t="shared" si="1"/>
        <v>12188.731659739509</v>
      </c>
      <c r="G31" s="2" t="str">
        <f t="shared" si="2"/>
        <v>Normal</v>
      </c>
    </row>
    <row r="32" spans="1:7" x14ac:dyDescent="0.2">
      <c r="A32">
        <v>292</v>
      </c>
      <c r="B32" s="3">
        <f t="shared" si="3"/>
        <v>347.99010633140358</v>
      </c>
      <c r="C32" s="3">
        <f t="shared" si="4"/>
        <v>3172.3569255680177</v>
      </c>
      <c r="D32" s="3">
        <f t="shared" si="0"/>
        <v>13037.417808603474</v>
      </c>
      <c r="E32" s="4">
        <f t="shared" si="1"/>
        <v>12460.703744804632</v>
      </c>
      <c r="G32" s="2" t="str">
        <f t="shared" si="2"/>
        <v>Normal</v>
      </c>
    </row>
    <row r="33" spans="1:7" x14ac:dyDescent="0.2">
      <c r="A33">
        <v>516</v>
      </c>
      <c r="B33" s="3">
        <f t="shared" si="3"/>
        <v>389.99257974855266</v>
      </c>
      <c r="C33" s="3">
        <f t="shared" si="4"/>
        <v>3253.8951941760129</v>
      </c>
      <c r="D33" s="3">
        <f t="shared" si="0"/>
        <v>13405.573356452604</v>
      </c>
      <c r="E33" s="4">
        <f t="shared" si="1"/>
        <v>12521.417808603474</v>
      </c>
      <c r="G33" s="2" t="str">
        <f t="shared" si="2"/>
        <v>Normal</v>
      </c>
    </row>
    <row r="34" spans="1:7" x14ac:dyDescent="0.2">
      <c r="A34">
        <v>436</v>
      </c>
      <c r="B34" s="3">
        <f t="shared" si="3"/>
        <v>401.49443481141452</v>
      </c>
      <c r="C34" s="3">
        <f t="shared" si="4"/>
        <v>3339.5838956320099</v>
      </c>
      <c r="D34" s="3">
        <f t="shared" si="0"/>
        <v>13759.830017339455</v>
      </c>
      <c r="E34" s="4">
        <f t="shared" si="1"/>
        <v>12969.573356452604</v>
      </c>
      <c r="G34" s="2" t="str">
        <f t="shared" si="2"/>
        <v>Normal</v>
      </c>
    </row>
    <row r="35" spans="1:7" x14ac:dyDescent="0.2">
      <c r="A35">
        <v>359</v>
      </c>
      <c r="B35" s="3">
        <f t="shared" si="3"/>
        <v>390.87082610856089</v>
      </c>
      <c r="C35" s="3">
        <f t="shared" si="4"/>
        <v>3424.2054217240075</v>
      </c>
      <c r="D35" s="3">
        <f t="shared" si="0"/>
        <v>14087.692513004591</v>
      </c>
      <c r="E35" s="4">
        <f t="shared" si="1"/>
        <v>13400.830017339455</v>
      </c>
      <c r="G35" s="2" t="str">
        <f t="shared" si="2"/>
        <v>Normal</v>
      </c>
    </row>
    <row r="36" spans="1:7" x14ac:dyDescent="0.2">
      <c r="A36">
        <v>276</v>
      </c>
      <c r="B36" s="3">
        <f t="shared" si="3"/>
        <v>362.1531195814207</v>
      </c>
      <c r="C36" s="3">
        <f t="shared" si="4"/>
        <v>3503.6478162930057</v>
      </c>
      <c r="D36" s="3">
        <f t="shared" si="0"/>
        <v>14376.744384753443</v>
      </c>
      <c r="E36" s="4">
        <f t="shared" si="1"/>
        <v>13811.692513004591</v>
      </c>
      <c r="G36" s="2" t="str">
        <f t="shared" si="2"/>
        <v>Normal</v>
      </c>
    </row>
    <row r="37" spans="1:7" x14ac:dyDescent="0.2">
      <c r="A37">
        <v>299</v>
      </c>
      <c r="B37" s="3">
        <f t="shared" si="3"/>
        <v>346.36483968606552</v>
      </c>
      <c r="C37" s="3">
        <f t="shared" si="4"/>
        <v>3578.9846122197546</v>
      </c>
      <c r="D37" s="3">
        <f t="shared" si="0"/>
        <v>14662.303288565085</v>
      </c>
      <c r="E37" s="4">
        <f t="shared" si="1"/>
        <v>14077.744384753443</v>
      </c>
      <c r="G37" s="2" t="str">
        <f t="shared" si="2"/>
        <v>Normal</v>
      </c>
    </row>
    <row r="38" spans="1:7" x14ac:dyDescent="0.2">
      <c r="A38">
        <v>323</v>
      </c>
      <c r="B38" s="3">
        <f t="shared" si="3"/>
        <v>340.52362976454913</v>
      </c>
      <c r="C38" s="3">
        <f t="shared" si="4"/>
        <v>3652.5184591648158</v>
      </c>
      <c r="D38" s="3">
        <f t="shared" si="0"/>
        <v>14950.597466423813</v>
      </c>
      <c r="E38" s="4">
        <f t="shared" si="1"/>
        <v>14339.303288565085</v>
      </c>
      <c r="G38" s="2" t="str">
        <f t="shared" si="2"/>
        <v>Normal</v>
      </c>
    </row>
    <row r="39" spans="1:7" x14ac:dyDescent="0.2">
      <c r="A39">
        <v>1347</v>
      </c>
      <c r="B39" s="3">
        <f t="shared" si="3"/>
        <v>592.14272232341182</v>
      </c>
      <c r="C39" s="3">
        <f t="shared" si="4"/>
        <v>3765.9900943736125</v>
      </c>
      <c r="D39" s="3">
        <f t="shared" si="0"/>
        <v>15656.103099817861</v>
      </c>
      <c r="E39" s="4">
        <f t="shared" si="1"/>
        <v>13603.597466423813</v>
      </c>
      <c r="G39" s="2" t="str">
        <f t="shared" si="2"/>
        <v>Normal</v>
      </c>
    </row>
    <row r="40" spans="1:7" x14ac:dyDescent="0.2">
      <c r="A40">
        <v>267</v>
      </c>
      <c r="B40" s="3">
        <f t="shared" si="3"/>
        <v>510.85704174255886</v>
      </c>
      <c r="C40" s="3">
        <f t="shared" si="4"/>
        <v>3880.2950707802092</v>
      </c>
      <c r="D40" s="3">
        <f t="shared" si="0"/>
        <v>16032.037324863395</v>
      </c>
      <c r="E40" s="4">
        <f t="shared" si="1"/>
        <v>15389.103099817861</v>
      </c>
      <c r="G40" s="2" t="str">
        <f t="shared" si="2"/>
        <v>Normal</v>
      </c>
    </row>
    <row r="41" spans="1:7" x14ac:dyDescent="0.2">
      <c r="A41">
        <v>393</v>
      </c>
      <c r="B41" s="3">
        <f t="shared" si="3"/>
        <v>481.39278130691912</v>
      </c>
      <c r="C41" s="3">
        <f t="shared" si="4"/>
        <v>3985.4150530851571</v>
      </c>
      <c r="D41" s="3">
        <f t="shared" si="0"/>
        <v>16423.052993647547</v>
      </c>
      <c r="E41" s="4">
        <f t="shared" si="1"/>
        <v>15639.037324863395</v>
      </c>
      <c r="G41" s="2" t="str">
        <f t="shared" si="2"/>
        <v>Normal</v>
      </c>
    </row>
    <row r="42" spans="1:7" x14ac:dyDescent="0.2">
      <c r="A42">
        <v>314</v>
      </c>
      <c r="B42" s="3">
        <f t="shared" si="3"/>
        <v>439.54458598018937</v>
      </c>
      <c r="C42" s="3">
        <f t="shared" si="4"/>
        <v>4082.2187898138677</v>
      </c>
      <c r="D42" s="3">
        <f t="shared" si="0"/>
        <v>16768.41974523566</v>
      </c>
      <c r="E42" s="4">
        <f t="shared" si="1"/>
        <v>16109.052993647547</v>
      </c>
      <c r="G42" s="2" t="str">
        <f t="shared" si="2"/>
        <v>Normal</v>
      </c>
    </row>
    <row r="43" spans="1:7" x14ac:dyDescent="0.2">
      <c r="A43">
        <v>456</v>
      </c>
      <c r="B43" s="3">
        <f t="shared" si="3"/>
        <v>443.65843948514203</v>
      </c>
      <c r="C43" s="3">
        <f t="shared" si="4"/>
        <v>4177.3790923604001</v>
      </c>
      <c r="D43" s="3">
        <f t="shared" si="0"/>
        <v>17153.174808926742</v>
      </c>
      <c r="E43" s="4">
        <f t="shared" si="1"/>
        <v>16312.41974523566</v>
      </c>
      <c r="G43" s="2" t="str">
        <f t="shared" si="2"/>
        <v>Normal</v>
      </c>
    </row>
    <row r="44" spans="1:7" x14ac:dyDescent="0.2">
      <c r="A44">
        <v>480</v>
      </c>
      <c r="B44" s="3">
        <f t="shared" si="3"/>
        <v>452.74382961385652</v>
      </c>
      <c r="C44" s="3">
        <f t="shared" si="4"/>
        <v>4274.2193192703007</v>
      </c>
      <c r="D44" s="3">
        <f t="shared" si="0"/>
        <v>17549.62110669506</v>
      </c>
      <c r="E44" s="4">
        <f t="shared" si="1"/>
        <v>16673.174808926742</v>
      </c>
      <c r="G44" s="2" t="str">
        <f t="shared" si="2"/>
        <v>Normal</v>
      </c>
    </row>
    <row r="45" spans="1:7" x14ac:dyDescent="0.2">
      <c r="A45">
        <v>401</v>
      </c>
      <c r="B45" s="3">
        <f t="shared" si="3"/>
        <v>439.80787221039236</v>
      </c>
      <c r="C45" s="3">
        <f t="shared" si="4"/>
        <v>4369.4894894527251</v>
      </c>
      <c r="D45" s="3">
        <f t="shared" si="0"/>
        <v>17917.765830021293</v>
      </c>
      <c r="E45" s="4">
        <f t="shared" si="1"/>
        <v>17148.62110669506</v>
      </c>
      <c r="G45" s="2" t="str">
        <f t="shared" si="2"/>
        <v>Normal</v>
      </c>
    </row>
    <row r="46" spans="1:7" x14ac:dyDescent="0.2">
      <c r="A46">
        <v>425</v>
      </c>
      <c r="B46" s="3">
        <f t="shared" si="3"/>
        <v>436.10590415779427</v>
      </c>
      <c r="C46" s="3">
        <f t="shared" si="4"/>
        <v>4463.455867089544</v>
      </c>
      <c r="D46" s="3">
        <f t="shared" si="0"/>
        <v>18289.92937251597</v>
      </c>
      <c r="E46" s="4">
        <f t="shared" si="1"/>
        <v>17492.765830021293</v>
      </c>
      <c r="G46" s="2" t="str">
        <f t="shared" si="2"/>
        <v>Normal</v>
      </c>
    </row>
    <row r="47" spans="1:7" x14ac:dyDescent="0.2">
      <c r="A47">
        <v>1562</v>
      </c>
      <c r="B47" s="3">
        <f t="shared" si="3"/>
        <v>717.57942811834573</v>
      </c>
      <c r="C47" s="3">
        <f t="shared" si="4"/>
        <v>4602.2544003171579</v>
      </c>
      <c r="D47" s="3">
        <f t="shared" si="0"/>
        <v>19126.597029386976</v>
      </c>
      <c r="E47" s="4">
        <f t="shared" si="1"/>
        <v>16727.92937251597</v>
      </c>
      <c r="G47" s="2" t="str">
        <f t="shared" si="2"/>
        <v>Normal</v>
      </c>
    </row>
    <row r="48" spans="1:7" x14ac:dyDescent="0.2">
      <c r="A48">
        <v>448</v>
      </c>
      <c r="B48" s="3">
        <f t="shared" si="3"/>
        <v>650.1845710887593</v>
      </c>
      <c r="C48" s="3">
        <f t="shared" si="4"/>
        <v>4745.7508002378681</v>
      </c>
      <c r="D48" s="3">
        <f t="shared" si="0"/>
        <v>19633.187772040234</v>
      </c>
      <c r="E48" s="4">
        <f t="shared" si="1"/>
        <v>18678.597029386976</v>
      </c>
      <c r="G48" s="2" t="str">
        <f t="shared" si="2"/>
        <v>Normal</v>
      </c>
    </row>
    <row r="49" spans="1:7" x14ac:dyDescent="0.2">
      <c r="A49">
        <v>271</v>
      </c>
      <c r="B49" s="3">
        <f t="shared" si="3"/>
        <v>555.3884283165695</v>
      </c>
      <c r="C49" s="3">
        <f t="shared" si="4"/>
        <v>4870.3731001784017</v>
      </c>
      <c r="D49" s="3">
        <f t="shared" si="0"/>
        <v>20036.880829030175</v>
      </c>
      <c r="E49" s="4">
        <f t="shared" si="1"/>
        <v>19362.187772040234</v>
      </c>
      <c r="G49" s="2" t="str">
        <f t="shared" si="2"/>
        <v>Normal</v>
      </c>
    </row>
    <row r="50" spans="1:7" x14ac:dyDescent="0.2">
      <c r="A50">
        <v>388</v>
      </c>
      <c r="B50" s="3">
        <f t="shared" si="3"/>
        <v>513.54132123742716</v>
      </c>
      <c r="C50" s="3">
        <f t="shared" si="4"/>
        <v>4983.0860751338023</v>
      </c>
      <c r="D50" s="3">
        <f t="shared" si="0"/>
        <v>20445.885621772635</v>
      </c>
      <c r="E50" s="4">
        <f t="shared" si="1"/>
        <v>19648.880829030175</v>
      </c>
      <c r="G50" s="2" t="str">
        <f t="shared" si="2"/>
        <v>Normal</v>
      </c>
    </row>
    <row r="51" spans="1:7" x14ac:dyDescent="0.2">
      <c r="A51">
        <v>308</v>
      </c>
      <c r="B51" s="3">
        <f t="shared" si="3"/>
        <v>462.15599092807037</v>
      </c>
      <c r="C51" s="3">
        <f t="shared" si="4"/>
        <v>5085.2758063503516</v>
      </c>
      <c r="D51" s="3">
        <f t="shared" si="0"/>
        <v>20803.259216329476</v>
      </c>
      <c r="E51" s="4">
        <f t="shared" si="1"/>
        <v>20137.885621772635</v>
      </c>
      <c r="G51" s="2" t="str">
        <f t="shared" si="2"/>
        <v>Normal</v>
      </c>
    </row>
    <row r="52" spans="1:7" x14ac:dyDescent="0.2">
      <c r="A52">
        <v>332</v>
      </c>
      <c r="B52" s="3">
        <f t="shared" si="3"/>
        <v>429.61699319605276</v>
      </c>
      <c r="C52" s="3">
        <f t="shared" si="4"/>
        <v>5179.4331047627638</v>
      </c>
      <c r="D52" s="3">
        <f t="shared" si="0"/>
        <v>21147.349412247109</v>
      </c>
      <c r="E52" s="4">
        <f t="shared" si="1"/>
        <v>20471.259216329476</v>
      </c>
      <c r="G52" s="2" t="str">
        <f t="shared" si="2"/>
        <v>Normal</v>
      </c>
    </row>
    <row r="53" spans="1:7" x14ac:dyDescent="0.2">
      <c r="A53">
        <v>356</v>
      </c>
      <c r="B53" s="3">
        <f t="shared" si="3"/>
        <v>411.21274489703956</v>
      </c>
      <c r="C53" s="3">
        <f t="shared" si="4"/>
        <v>5268.8560785720729</v>
      </c>
      <c r="D53" s="3">
        <f t="shared" si="0"/>
        <v>21486.63705918533</v>
      </c>
      <c r="E53" s="4">
        <f t="shared" si="1"/>
        <v>20791.349412247109</v>
      </c>
      <c r="G53" s="2" t="str">
        <f t="shared" si="2"/>
        <v>Normal</v>
      </c>
    </row>
    <row r="54" spans="1:7" x14ac:dyDescent="0.2">
      <c r="A54">
        <v>290</v>
      </c>
      <c r="B54" s="3">
        <f t="shared" si="3"/>
        <v>380.90955867277967</v>
      </c>
      <c r="C54" s="3">
        <f t="shared" si="4"/>
        <v>5352.4183089290545</v>
      </c>
      <c r="D54" s="3">
        <f t="shared" si="0"/>
        <v>21790.582794388996</v>
      </c>
      <c r="E54" s="4">
        <f t="shared" si="1"/>
        <v>21196.63705918533</v>
      </c>
      <c r="G54" s="2" t="str">
        <f t="shared" si="2"/>
        <v>Normal</v>
      </c>
    </row>
    <row r="55" spans="1:7" x14ac:dyDescent="0.2">
      <c r="A55">
        <v>301</v>
      </c>
      <c r="B55" s="3">
        <f t="shared" si="3"/>
        <v>360.93216900458475</v>
      </c>
      <c r="C55" s="3">
        <f t="shared" si="4"/>
        <v>5431.1174816967914</v>
      </c>
      <c r="D55" s="3">
        <f t="shared" si="0"/>
        <v>22085.402095791749</v>
      </c>
      <c r="E55" s="4">
        <f t="shared" si="1"/>
        <v>21489.582794388996</v>
      </c>
      <c r="G55" s="2" t="str">
        <f t="shared" si="2"/>
        <v>Normal</v>
      </c>
    </row>
    <row r="56" spans="1:7" x14ac:dyDescent="0.2">
      <c r="A56">
        <v>323</v>
      </c>
      <c r="B56" s="3">
        <f t="shared" si="3"/>
        <v>351.44912675343858</v>
      </c>
      <c r="C56" s="3">
        <f t="shared" si="4"/>
        <v>5507.200611272594</v>
      </c>
      <c r="D56" s="3">
        <f t="shared" si="0"/>
        <v>22380.251571843815</v>
      </c>
      <c r="E56" s="4">
        <f t="shared" si="1"/>
        <v>21762.402095791749</v>
      </c>
      <c r="G56" s="2" t="str">
        <f t="shared" si="2"/>
        <v>Normal</v>
      </c>
    </row>
    <row r="57" spans="1:7" x14ac:dyDescent="0.2">
      <c r="A57">
        <v>452</v>
      </c>
      <c r="B57" s="3">
        <f t="shared" si="3"/>
        <v>376.58684506507893</v>
      </c>
      <c r="C57" s="3">
        <f t="shared" si="4"/>
        <v>5586.7842084544454</v>
      </c>
      <c r="D57" s="3">
        <f t="shared" si="0"/>
        <v>22723.72367888286</v>
      </c>
      <c r="E57" s="4">
        <f t="shared" si="1"/>
        <v>21928.251571843815</v>
      </c>
      <c r="G57" s="2" t="str">
        <f t="shared" si="2"/>
        <v>Normal</v>
      </c>
    </row>
    <row r="58" spans="1:7" x14ac:dyDescent="0.2">
      <c r="A58">
        <v>369</v>
      </c>
      <c r="B58" s="3">
        <f t="shared" si="3"/>
        <v>374.6901337988092</v>
      </c>
      <c r="C58" s="3">
        <f t="shared" si="4"/>
        <v>5667.4469063408342</v>
      </c>
      <c r="D58" s="3">
        <f t="shared" si="0"/>
        <v>23044.477759162146</v>
      </c>
      <c r="E58" s="4">
        <f t="shared" si="1"/>
        <v>22354.72367888286</v>
      </c>
      <c r="G58" s="2" t="str">
        <f t="shared" si="2"/>
        <v>Normal</v>
      </c>
    </row>
    <row r="59" spans="1:7" x14ac:dyDescent="0.2">
      <c r="A59">
        <v>290</v>
      </c>
      <c r="B59" s="3">
        <f t="shared" si="3"/>
        <v>353.51760034910689</v>
      </c>
      <c r="C59" s="3">
        <f t="shared" si="4"/>
        <v>5744.6176797556263</v>
      </c>
      <c r="D59" s="3">
        <f t="shared" si="0"/>
        <v>23331.988319371612</v>
      </c>
      <c r="E59" s="4">
        <f t="shared" si="1"/>
        <v>22754.477759162146</v>
      </c>
      <c r="G59" s="2" t="str">
        <f t="shared" si="2"/>
        <v>Normal</v>
      </c>
    </row>
    <row r="60" spans="1:7" x14ac:dyDescent="0.2">
      <c r="A60">
        <v>418</v>
      </c>
      <c r="B60" s="3">
        <f t="shared" si="3"/>
        <v>369.63820026183015</v>
      </c>
      <c r="C60" s="3">
        <f t="shared" si="4"/>
        <v>5823.2032598167207</v>
      </c>
      <c r="D60" s="3">
        <f t="shared" si="0"/>
        <v>23662.451239528713</v>
      </c>
      <c r="E60" s="4">
        <f t="shared" si="1"/>
        <v>22913.988319371612</v>
      </c>
      <c r="G60" s="2" t="str">
        <f t="shared" si="2"/>
        <v>Normal</v>
      </c>
    </row>
    <row r="61" spans="1:7" x14ac:dyDescent="0.2">
      <c r="A61">
        <v>1338</v>
      </c>
      <c r="B61" s="3">
        <f t="shared" si="3"/>
        <v>611.72865019637266</v>
      </c>
      <c r="C61" s="3">
        <f t="shared" si="4"/>
        <v>5941.4099448625411</v>
      </c>
      <c r="D61" s="3">
        <f t="shared" si="0"/>
        <v>24377.368429646536</v>
      </c>
      <c r="E61" s="4">
        <f t="shared" si="1"/>
        <v>22324.451239528713</v>
      </c>
      <c r="G61" s="2" t="str">
        <f t="shared" si="2"/>
        <v>Normal</v>
      </c>
    </row>
    <row r="62" spans="1:7" x14ac:dyDescent="0.2">
      <c r="A62">
        <v>362</v>
      </c>
      <c r="B62" s="3">
        <f t="shared" si="3"/>
        <v>549.29648764727949</v>
      </c>
      <c r="C62" s="3">
        <f t="shared" si="4"/>
        <v>6062.9424586469058</v>
      </c>
      <c r="D62" s="3">
        <f t="shared" si="0"/>
        <v>24801.066322234903</v>
      </c>
      <c r="E62" s="4">
        <f t="shared" si="1"/>
        <v>24015.368429646536</v>
      </c>
      <c r="G62" s="2" t="str">
        <f t="shared" si="2"/>
        <v>Normal</v>
      </c>
    </row>
    <row r="63" spans="1:7" x14ac:dyDescent="0.2">
      <c r="A63">
        <v>486</v>
      </c>
      <c r="B63" s="3">
        <f t="shared" si="3"/>
        <v>533.47236573545956</v>
      </c>
      <c r="C63" s="3">
        <f t="shared" si="4"/>
        <v>6178.5093439851798</v>
      </c>
      <c r="D63" s="3">
        <f t="shared" si="0"/>
        <v>25247.509741676178</v>
      </c>
      <c r="E63" s="4">
        <f t="shared" si="1"/>
        <v>24315.066322234903</v>
      </c>
      <c r="G63" s="2" t="str">
        <f t="shared" si="2"/>
        <v>Normal</v>
      </c>
    </row>
    <row r="64" spans="1:7" x14ac:dyDescent="0.2">
      <c r="A64">
        <v>406</v>
      </c>
      <c r="B64" s="3">
        <f t="shared" si="3"/>
        <v>501.60427430159467</v>
      </c>
      <c r="C64" s="3">
        <f t="shared" si="4"/>
        <v>6288.1070079888859</v>
      </c>
      <c r="D64" s="3">
        <f t="shared" si="0"/>
        <v>25654.032306257137</v>
      </c>
      <c r="E64" s="4">
        <f t="shared" si="1"/>
        <v>24841.509741676178</v>
      </c>
      <c r="G64" s="2" t="str">
        <f t="shared" si="2"/>
        <v>Normal</v>
      </c>
    </row>
    <row r="65" spans="1:7" x14ac:dyDescent="0.2">
      <c r="A65">
        <v>430</v>
      </c>
      <c r="B65" s="3">
        <f t="shared" si="3"/>
        <v>483.70320572619602</v>
      </c>
      <c r="C65" s="3">
        <f t="shared" si="4"/>
        <v>6393.0877559916644</v>
      </c>
      <c r="D65" s="3">
        <f t="shared" si="0"/>
        <v>26056.054229692854</v>
      </c>
      <c r="E65" s="4">
        <f t="shared" si="1"/>
        <v>25224.032306257137</v>
      </c>
      <c r="G65" s="2" t="str">
        <f t="shared" si="2"/>
        <v>Normal</v>
      </c>
    </row>
    <row r="66" spans="1:7" x14ac:dyDescent="0.2">
      <c r="A66">
        <v>351</v>
      </c>
      <c r="B66" s="3">
        <f t="shared" si="3"/>
        <v>450.527404294647</v>
      </c>
      <c r="C66" s="3">
        <f t="shared" si="4"/>
        <v>6491.7758169937488</v>
      </c>
      <c r="D66" s="3">
        <f t="shared" si="0"/>
        <v>26417.630672269643</v>
      </c>
      <c r="E66" s="4">
        <f t="shared" si="1"/>
        <v>25705.054229692854</v>
      </c>
      <c r="G66" s="2" t="str">
        <f t="shared" si="2"/>
        <v>Normal</v>
      </c>
    </row>
    <row r="67" spans="1:7" x14ac:dyDescent="0.2">
      <c r="A67">
        <v>375</v>
      </c>
      <c r="B67" s="3">
        <f t="shared" si="3"/>
        <v>431.64555322098522</v>
      </c>
      <c r="C67" s="3">
        <f t="shared" si="4"/>
        <v>6585.6181127453119</v>
      </c>
      <c r="D67" s="3">
        <f t="shared" si="0"/>
        <v>26774.118004202232</v>
      </c>
      <c r="E67" s="4">
        <f t="shared" si="1"/>
        <v>26042.630672269643</v>
      </c>
      <c r="G67" s="2" t="str">
        <f t="shared" si="2"/>
        <v>Normal</v>
      </c>
    </row>
    <row r="68" spans="1:7" x14ac:dyDescent="0.2">
      <c r="A68">
        <v>295</v>
      </c>
      <c r="B68" s="3">
        <f t="shared" si="3"/>
        <v>397.48416491573892</v>
      </c>
      <c r="C68" s="3">
        <f t="shared" si="4"/>
        <v>6672.9560845589849</v>
      </c>
      <c r="D68" s="3">
        <f t="shared" ref="D68:D131" si="5">IF(G68="Normal",B68+4*C68,D67*2)</f>
        <v>27089.308503151678</v>
      </c>
      <c r="E68" s="4">
        <f t="shared" ref="E68:E131" si="6">ABS( D67-A68)</f>
        <v>26479.118004202232</v>
      </c>
      <c r="G68" s="2" t="str">
        <f t="shared" ref="G68:G131" si="7">IF(A68&lt;D67,"Normal","Timeout")</f>
        <v>Normal</v>
      </c>
    </row>
    <row r="69" spans="1:7" x14ac:dyDescent="0.2">
      <c r="A69">
        <v>421</v>
      </c>
      <c r="B69" s="3">
        <f t="shared" ref="B69:B132" si="8">IF(G69="Normal",(0.75*B68)+(0.25*A69),B68)</f>
        <v>403.36312368680422</v>
      </c>
      <c r="C69" s="3">
        <f t="shared" ref="C69:C132" si="9">IF(G68="Normal",(0.875*C68)+(ABS(B68-C68)*0.125)+(0.08*(A69)/2)+(0.3*B68),C68)</f>
        <v>6759.355813419239</v>
      </c>
      <c r="D69" s="3">
        <f t="shared" si="5"/>
        <v>27440.786377363762</v>
      </c>
      <c r="E69" s="4">
        <f t="shared" si="6"/>
        <v>26668.308503151678</v>
      </c>
      <c r="G69" s="2" t="str">
        <f t="shared" si="7"/>
        <v>Normal</v>
      </c>
    </row>
    <row r="70" spans="1:7" x14ac:dyDescent="0.2">
      <c r="A70">
        <v>1476</v>
      </c>
      <c r="B70" s="3">
        <f t="shared" si="8"/>
        <v>671.52234276510319</v>
      </c>
      <c r="C70" s="3">
        <f t="shared" si="9"/>
        <v>6888.984360064429</v>
      </c>
      <c r="D70" s="3">
        <f t="shared" si="5"/>
        <v>28227.459783022819</v>
      </c>
      <c r="E70" s="4">
        <f t="shared" si="6"/>
        <v>25964.786377363762</v>
      </c>
      <c r="G70" s="2" t="str">
        <f t="shared" si="7"/>
        <v>Normal</v>
      </c>
    </row>
    <row r="71" spans="1:7" x14ac:dyDescent="0.2">
      <c r="A71">
        <v>434</v>
      </c>
      <c r="B71" s="3">
        <f t="shared" si="8"/>
        <v>612.14175707382742</v>
      </c>
      <c r="C71" s="3">
        <f t="shared" si="9"/>
        <v>7023.8607700483208</v>
      </c>
      <c r="D71" s="3">
        <f t="shared" si="5"/>
        <v>28707.58483726711</v>
      </c>
      <c r="E71" s="4">
        <f t="shared" si="6"/>
        <v>27793.459783022819</v>
      </c>
      <c r="G71" s="2" t="str">
        <f t="shared" si="7"/>
        <v>Normal</v>
      </c>
    </row>
    <row r="72" spans="1:7" x14ac:dyDescent="0.2">
      <c r="A72">
        <v>458</v>
      </c>
      <c r="B72" s="3">
        <f t="shared" si="8"/>
        <v>573.60631780537051</v>
      </c>
      <c r="C72" s="3">
        <f t="shared" si="9"/>
        <v>7149.30557753624</v>
      </c>
      <c r="D72" s="3">
        <f t="shared" si="5"/>
        <v>29170.82862795033</v>
      </c>
      <c r="E72" s="4">
        <f t="shared" si="6"/>
        <v>28249.58483726711</v>
      </c>
      <c r="G72" s="2" t="str">
        <f t="shared" si="7"/>
        <v>Normal</v>
      </c>
    </row>
    <row r="73" spans="1:7" x14ac:dyDescent="0.2">
      <c r="A73">
        <v>378</v>
      </c>
      <c r="B73" s="3">
        <f t="shared" si="8"/>
        <v>524.70473835402788</v>
      </c>
      <c r="C73" s="3">
        <f t="shared" si="9"/>
        <v>7264.8066831521801</v>
      </c>
      <c r="D73" s="3">
        <f t="shared" si="5"/>
        <v>29583.931470962747</v>
      </c>
      <c r="E73" s="4">
        <f t="shared" si="6"/>
        <v>28792.82862795033</v>
      </c>
      <c r="G73" s="2" t="str">
        <f t="shared" si="7"/>
        <v>Normal</v>
      </c>
    </row>
    <row r="74" spans="1:7" x14ac:dyDescent="0.2">
      <c r="A74">
        <v>402</v>
      </c>
      <c r="B74" s="3">
        <f t="shared" si="8"/>
        <v>494.02855376552088</v>
      </c>
      <c r="C74" s="3">
        <f t="shared" si="9"/>
        <v>7372.7100123641349</v>
      </c>
      <c r="D74" s="3">
        <f t="shared" si="5"/>
        <v>29984.868603222061</v>
      </c>
      <c r="E74" s="4">
        <f t="shared" si="6"/>
        <v>29181.931470962747</v>
      </c>
      <c r="G74" s="2" t="str">
        <f t="shared" si="7"/>
        <v>Normal</v>
      </c>
    </row>
    <row r="75" spans="1:7" x14ac:dyDescent="0.2">
      <c r="A75">
        <v>425</v>
      </c>
      <c r="B75" s="3">
        <f t="shared" si="8"/>
        <v>476.77141532414066</v>
      </c>
      <c r="C75" s="3">
        <f t="shared" si="9"/>
        <v>7476.1650092731006</v>
      </c>
      <c r="D75" s="3">
        <f t="shared" si="5"/>
        <v>30381.431452416542</v>
      </c>
      <c r="E75" s="4">
        <f t="shared" si="6"/>
        <v>29559.868603222061</v>
      </c>
      <c r="G75" s="2" t="str">
        <f t="shared" si="7"/>
        <v>Normal</v>
      </c>
    </row>
    <row r="76" spans="1:7" x14ac:dyDescent="0.2">
      <c r="A76">
        <v>348</v>
      </c>
      <c r="B76" s="3">
        <f t="shared" si="8"/>
        <v>444.5785614931055</v>
      </c>
      <c r="C76" s="3">
        <f t="shared" si="9"/>
        <v>7573.5200069548255</v>
      </c>
      <c r="D76" s="3">
        <f t="shared" si="5"/>
        <v>30738.658589312407</v>
      </c>
      <c r="E76" s="4">
        <f t="shared" si="6"/>
        <v>30033.431452416542</v>
      </c>
      <c r="G76" s="2" t="str">
        <f t="shared" si="7"/>
        <v>Normal</v>
      </c>
    </row>
    <row r="77" spans="1:7" x14ac:dyDescent="0.2">
      <c r="A77">
        <v>471</v>
      </c>
      <c r="B77" s="3">
        <f t="shared" si="8"/>
        <v>451.18392111982911</v>
      </c>
      <c r="C77" s="3">
        <f t="shared" si="9"/>
        <v>7670.1612552161196</v>
      </c>
      <c r="D77" s="3">
        <f t="shared" si="5"/>
        <v>31131.828941984306</v>
      </c>
      <c r="E77" s="4">
        <f t="shared" si="6"/>
        <v>30267.658589312407</v>
      </c>
      <c r="G77" s="2" t="str">
        <f t="shared" si="7"/>
        <v>Normal</v>
      </c>
    </row>
    <row r="78" spans="1:7" x14ac:dyDescent="0.2">
      <c r="A78">
        <v>832</v>
      </c>
      <c r="B78" s="3">
        <f t="shared" si="8"/>
        <v>546.38794083987182</v>
      </c>
      <c r="C78" s="3">
        <f t="shared" si="9"/>
        <v>7782.3984414120896</v>
      </c>
      <c r="D78" s="3">
        <f t="shared" si="5"/>
        <v>31675.98170648823</v>
      </c>
      <c r="E78" s="4">
        <f t="shared" si="6"/>
        <v>30299.828941984306</v>
      </c>
      <c r="G78" s="2" t="str">
        <f t="shared" si="7"/>
        <v>Normal</v>
      </c>
    </row>
    <row r="79" spans="1:7" x14ac:dyDescent="0.2">
      <c r="A79">
        <v>417</v>
      </c>
      <c r="B79" s="3">
        <f t="shared" si="8"/>
        <v>514.04095562990392</v>
      </c>
      <c r="C79" s="3">
        <f t="shared" si="9"/>
        <v>7894.6963310590663</v>
      </c>
      <c r="D79" s="3">
        <f t="shared" si="5"/>
        <v>32092.826279866171</v>
      </c>
      <c r="E79" s="4">
        <f t="shared" si="6"/>
        <v>31258.98170648823</v>
      </c>
      <c r="G79" s="2" t="str">
        <f t="shared" si="7"/>
        <v>Normal</v>
      </c>
    </row>
    <row r="80" spans="1:7" x14ac:dyDescent="0.2">
      <c r="A80">
        <v>440</v>
      </c>
      <c r="B80" s="3">
        <f t="shared" si="8"/>
        <v>495.53071672242794</v>
      </c>
      <c r="C80" s="3">
        <f t="shared" si="9"/>
        <v>8002.2534982942998</v>
      </c>
      <c r="D80" s="3">
        <f t="shared" si="5"/>
        <v>32504.544709899626</v>
      </c>
      <c r="E80" s="4">
        <f t="shared" si="6"/>
        <v>31652.826279866171</v>
      </c>
      <c r="G80" s="2" t="str">
        <f t="shared" si="7"/>
        <v>Normal</v>
      </c>
    </row>
    <row r="81" spans="1:7" x14ac:dyDescent="0.2">
      <c r="A81">
        <v>360</v>
      </c>
      <c r="B81" s="3">
        <f t="shared" si="8"/>
        <v>461.64803754182094</v>
      </c>
      <c r="C81" s="3">
        <f t="shared" si="9"/>
        <v>8103.3713737207236</v>
      </c>
      <c r="D81" s="3">
        <f t="shared" si="5"/>
        <v>32875.133532424712</v>
      </c>
      <c r="E81" s="4">
        <f t="shared" si="6"/>
        <v>32144.544709899626</v>
      </c>
      <c r="G81" s="2" t="str">
        <f t="shared" si="7"/>
        <v>Normal</v>
      </c>
    </row>
    <row r="82" spans="1:7" x14ac:dyDescent="0.2">
      <c r="A82">
        <v>281</v>
      </c>
      <c r="B82" s="3">
        <f t="shared" si="8"/>
        <v>416.48602815636571</v>
      </c>
      <c r="C82" s="3">
        <f t="shared" si="9"/>
        <v>8195.3997802905433</v>
      </c>
      <c r="D82" s="3">
        <f t="shared" si="5"/>
        <v>33198.08514931854</v>
      </c>
      <c r="E82" s="4">
        <f t="shared" si="6"/>
        <v>32594.133532424712</v>
      </c>
      <c r="G82" s="2" t="str">
        <f t="shared" si="7"/>
        <v>Normal</v>
      </c>
    </row>
    <row r="83" spans="1:7" x14ac:dyDescent="0.2">
      <c r="A83">
        <v>306</v>
      </c>
      <c r="B83" s="3">
        <f t="shared" si="8"/>
        <v>388.86452111727431</v>
      </c>
      <c r="C83" s="3">
        <f t="shared" si="9"/>
        <v>8280.524835217906</v>
      </c>
      <c r="D83" s="3">
        <f t="shared" si="5"/>
        <v>33510.963861988901</v>
      </c>
      <c r="E83" s="4">
        <f t="shared" si="6"/>
        <v>32892.08514931854</v>
      </c>
      <c r="G83" s="2" t="str">
        <f t="shared" si="7"/>
        <v>Normal</v>
      </c>
    </row>
    <row r="84" spans="1:7" x14ac:dyDescent="0.2">
      <c r="A84">
        <v>345</v>
      </c>
      <c r="B84" s="3">
        <f t="shared" si="8"/>
        <v>377.89839083795573</v>
      </c>
      <c r="C84" s="3">
        <f t="shared" si="9"/>
        <v>8362.3761264134282</v>
      </c>
      <c r="D84" s="3">
        <f t="shared" si="5"/>
        <v>33827.402896491665</v>
      </c>
      <c r="E84" s="4">
        <f t="shared" si="6"/>
        <v>33165.963861988901</v>
      </c>
      <c r="G84" s="2" t="str">
        <f t="shared" si="7"/>
        <v>Normal</v>
      </c>
    </row>
    <row r="85" spans="1:7" x14ac:dyDescent="0.2">
      <c r="A85">
        <v>352</v>
      </c>
      <c r="B85" s="3">
        <f t="shared" si="8"/>
        <v>371.4237931284668</v>
      </c>
      <c r="C85" s="3">
        <f t="shared" si="9"/>
        <v>8442.5883448100703</v>
      </c>
      <c r="D85" s="3">
        <f t="shared" si="5"/>
        <v>34141.777172368747</v>
      </c>
      <c r="E85" s="4">
        <f t="shared" si="6"/>
        <v>33475.402896491665</v>
      </c>
      <c r="G85" s="2" t="str">
        <f t="shared" si="7"/>
        <v>Normal</v>
      </c>
    </row>
    <row r="86" spans="1:7" x14ac:dyDescent="0.2">
      <c r="A86">
        <v>272</v>
      </c>
      <c r="B86" s="3">
        <f t="shared" si="8"/>
        <v>346.56784484635011</v>
      </c>
      <c r="C86" s="3">
        <f t="shared" si="9"/>
        <v>8518.4675086075513</v>
      </c>
      <c r="D86" s="3">
        <f t="shared" si="5"/>
        <v>34420.437879276556</v>
      </c>
      <c r="E86" s="4">
        <f t="shared" si="6"/>
        <v>33869.777172368747</v>
      </c>
      <c r="G86" s="2" t="str">
        <f t="shared" si="7"/>
        <v>Normal</v>
      </c>
    </row>
    <row r="87" spans="1:7" x14ac:dyDescent="0.2">
      <c r="A87">
        <v>296</v>
      </c>
      <c r="B87" s="3">
        <f t="shared" si="8"/>
        <v>333.92588363476261</v>
      </c>
      <c r="C87" s="3">
        <f t="shared" si="9"/>
        <v>8590.9568814556642</v>
      </c>
      <c r="D87" s="3">
        <f t="shared" si="5"/>
        <v>34697.753409457422</v>
      </c>
      <c r="E87" s="4">
        <f t="shared" si="6"/>
        <v>34124.437879276556</v>
      </c>
      <c r="G87" s="2" t="str">
        <f t="shared" si="7"/>
        <v>Normal</v>
      </c>
    </row>
    <row r="88" spans="1:7" x14ac:dyDescent="0.2">
      <c r="A88">
        <v>423</v>
      </c>
      <c r="B88" s="3">
        <f t="shared" si="8"/>
        <v>356.19441272607196</v>
      </c>
      <c r="C88" s="3">
        <f t="shared" si="9"/>
        <v>8666.3139110917491</v>
      </c>
      <c r="D88" s="3">
        <f t="shared" si="5"/>
        <v>35021.450057093069</v>
      </c>
      <c r="E88" s="4">
        <f t="shared" si="6"/>
        <v>34274.753409457422</v>
      </c>
      <c r="G88" s="2" t="str">
        <f t="shared" si="7"/>
        <v>Normal</v>
      </c>
    </row>
    <row r="89" spans="1:7" x14ac:dyDescent="0.2">
      <c r="A89">
        <v>1445</v>
      </c>
      <c r="B89" s="3">
        <f t="shared" si="8"/>
        <v>628.39580954455391</v>
      </c>
      <c r="C89" s="3">
        <f t="shared" si="9"/>
        <v>8786.4479333188119</v>
      </c>
      <c r="D89" s="3">
        <f t="shared" si="5"/>
        <v>35774.187542819804</v>
      </c>
      <c r="E89" s="4">
        <f t="shared" si="6"/>
        <v>33576.450057093069</v>
      </c>
      <c r="G89" s="2" t="str">
        <f t="shared" si="7"/>
        <v>Normal</v>
      </c>
    </row>
    <row r="90" spans="1:7" x14ac:dyDescent="0.2">
      <c r="A90">
        <v>266</v>
      </c>
      <c r="B90" s="3">
        <f t="shared" si="8"/>
        <v>537.79685715841538</v>
      </c>
      <c r="C90" s="3">
        <f t="shared" si="9"/>
        <v>8907.0571999891072</v>
      </c>
      <c r="D90" s="3">
        <f t="shared" si="5"/>
        <v>36166.025657114842</v>
      </c>
      <c r="E90" s="4">
        <f t="shared" si="6"/>
        <v>35508.187542819804</v>
      </c>
      <c r="G90" s="2" t="str">
        <f t="shared" si="7"/>
        <v>Normal</v>
      </c>
    </row>
    <row r="91" spans="1:7" x14ac:dyDescent="0.2">
      <c r="A91">
        <v>287</v>
      </c>
      <c r="B91" s="3">
        <f t="shared" si="8"/>
        <v>475.09764286881153</v>
      </c>
      <c r="C91" s="3">
        <f t="shared" si="9"/>
        <v>9012.6516499918289</v>
      </c>
      <c r="D91" s="3">
        <f t="shared" si="5"/>
        <v>36525.704242836124</v>
      </c>
      <c r="E91" s="4">
        <f t="shared" si="6"/>
        <v>35879.025657114842</v>
      </c>
      <c r="G91" s="2" t="str">
        <f t="shared" si="7"/>
        <v>Normal</v>
      </c>
    </row>
    <row r="92" spans="1:7" x14ac:dyDescent="0.2">
      <c r="A92">
        <v>309</v>
      </c>
      <c r="B92" s="3">
        <f t="shared" si="8"/>
        <v>433.57323215160864</v>
      </c>
      <c r="C92" s="3">
        <f t="shared" si="9"/>
        <v>9108.1537374938707</v>
      </c>
      <c r="D92" s="3">
        <f t="shared" si="5"/>
        <v>36866.188182127094</v>
      </c>
      <c r="E92" s="4">
        <f t="shared" si="6"/>
        <v>36216.704242836124</v>
      </c>
      <c r="G92" s="2" t="str">
        <f t="shared" si="7"/>
        <v>Normal</v>
      </c>
    </row>
    <row r="93" spans="1:7" x14ac:dyDescent="0.2">
      <c r="A93">
        <v>333</v>
      </c>
      <c r="B93" s="3">
        <f t="shared" si="8"/>
        <v>408.42992411370648</v>
      </c>
      <c r="C93" s="3">
        <f t="shared" si="9"/>
        <v>9197.3490531204025</v>
      </c>
      <c r="D93" s="3">
        <f t="shared" si="5"/>
        <v>37197.826136595315</v>
      </c>
      <c r="E93" s="4">
        <f t="shared" si="6"/>
        <v>36533.188182127094</v>
      </c>
      <c r="G93" s="2" t="str">
        <f t="shared" si="7"/>
        <v>Normal</v>
      </c>
    </row>
    <row r="94" spans="1:7" x14ac:dyDescent="0.2">
      <c r="A94">
        <v>356</v>
      </c>
      <c r="B94" s="3">
        <f t="shared" si="8"/>
        <v>395.32244308527987</v>
      </c>
      <c r="C94" s="3">
        <f t="shared" si="9"/>
        <v>9283.0642898403003</v>
      </c>
      <c r="D94" s="3">
        <f t="shared" si="5"/>
        <v>37527.57960244648</v>
      </c>
      <c r="E94" s="4">
        <f t="shared" si="6"/>
        <v>36841.826136595315</v>
      </c>
      <c r="G94" s="2" t="str">
        <f t="shared" si="7"/>
        <v>Normal</v>
      </c>
    </row>
    <row r="95" spans="1:7" x14ac:dyDescent="0.2">
      <c r="A95">
        <v>288</v>
      </c>
      <c r="B95" s="3">
        <f t="shared" si="8"/>
        <v>368.49183231395989</v>
      </c>
      <c r="C95" s="3">
        <f t="shared" si="9"/>
        <v>9363.7657173802236</v>
      </c>
      <c r="D95" s="3">
        <f t="shared" si="5"/>
        <v>37823.554701834852</v>
      </c>
      <c r="E95" s="4">
        <f t="shared" si="6"/>
        <v>37239.57960244648</v>
      </c>
      <c r="G95" s="2" t="str">
        <f t="shared" si="7"/>
        <v>Normal</v>
      </c>
    </row>
    <row r="96" spans="1:7" x14ac:dyDescent="0.2">
      <c r="A96">
        <v>300</v>
      </c>
      <c r="B96" s="3">
        <f t="shared" si="8"/>
        <v>351.36887423546989</v>
      </c>
      <c r="C96" s="3">
        <f t="shared" si="9"/>
        <v>9440.2517880351661</v>
      </c>
      <c r="D96" s="3">
        <f t="shared" si="5"/>
        <v>38112.376026376136</v>
      </c>
      <c r="E96" s="4">
        <f t="shared" si="6"/>
        <v>37523.554701834852</v>
      </c>
      <c r="G96" s="2" t="str">
        <f t="shared" si="7"/>
        <v>Normal</v>
      </c>
    </row>
    <row r="97" spans="1:7" x14ac:dyDescent="0.2">
      <c r="A97">
        <v>323</v>
      </c>
      <c r="B97" s="3">
        <f t="shared" si="8"/>
        <v>344.27665567660245</v>
      </c>
      <c r="C97" s="3">
        <f t="shared" si="9"/>
        <v>9514.6613410263726</v>
      </c>
      <c r="D97" s="3">
        <f t="shared" si="5"/>
        <v>38402.922019782091</v>
      </c>
      <c r="E97" s="4">
        <f t="shared" si="6"/>
        <v>37789.376026376136</v>
      </c>
      <c r="G97" s="2" t="str">
        <f t="shared" si="7"/>
        <v>Normal</v>
      </c>
    </row>
    <row r="98" spans="1:7" x14ac:dyDescent="0.2">
      <c r="A98">
        <v>490</v>
      </c>
      <c r="B98" s="3">
        <f t="shared" si="8"/>
        <v>380.70749175745186</v>
      </c>
      <c r="C98" s="3">
        <f t="shared" si="9"/>
        <v>9594.5097557697791</v>
      </c>
      <c r="D98" s="3">
        <f t="shared" si="5"/>
        <v>38758.746514836566</v>
      </c>
      <c r="E98" s="4">
        <f t="shared" si="6"/>
        <v>37912.922019782091</v>
      </c>
      <c r="G98" s="2" t="str">
        <f t="shared" si="7"/>
        <v>Normal</v>
      </c>
    </row>
    <row r="99" spans="1:7" x14ac:dyDescent="0.2">
      <c r="A99">
        <v>476</v>
      </c>
      <c r="B99" s="3">
        <f t="shared" si="8"/>
        <v>404.5306188180889</v>
      </c>
      <c r="C99" s="3">
        <f t="shared" si="9"/>
        <v>9680.1735668273341</v>
      </c>
      <c r="D99" s="3">
        <f t="shared" si="5"/>
        <v>39125.224886127427</v>
      </c>
      <c r="E99" s="4">
        <f t="shared" si="6"/>
        <v>38282.746514836566</v>
      </c>
      <c r="G99" s="2" t="str">
        <f t="shared" si="7"/>
        <v>Normal</v>
      </c>
    </row>
    <row r="100" spans="1:7" x14ac:dyDescent="0.2">
      <c r="A100">
        <v>394</v>
      </c>
      <c r="B100" s="3">
        <f t="shared" si="8"/>
        <v>401.89796411356667</v>
      </c>
      <c r="C100" s="3">
        <f t="shared" si="9"/>
        <v>9766.7264251204997</v>
      </c>
      <c r="D100" s="3">
        <f t="shared" si="5"/>
        <v>39468.803664595565</v>
      </c>
      <c r="E100" s="4">
        <f t="shared" si="6"/>
        <v>38731.224886127427</v>
      </c>
      <c r="G100" s="2" t="str">
        <f t="shared" si="7"/>
        <v>Normal</v>
      </c>
    </row>
    <row r="101" spans="1:7" x14ac:dyDescent="0.2">
      <c r="A101">
        <v>315</v>
      </c>
      <c r="B101" s="3">
        <f t="shared" si="8"/>
        <v>380.17347308517503</v>
      </c>
      <c r="C101" s="3">
        <f t="shared" si="9"/>
        <v>9849.6585688403738</v>
      </c>
      <c r="D101" s="3">
        <f t="shared" si="5"/>
        <v>39778.80774844667</v>
      </c>
      <c r="E101" s="4">
        <f t="shared" si="6"/>
        <v>39153.803664595565</v>
      </c>
      <c r="G101" s="2" t="str">
        <f t="shared" si="7"/>
        <v>Normal</v>
      </c>
    </row>
    <row r="102" spans="1:7" x14ac:dyDescent="0.2">
      <c r="A102">
        <v>339</v>
      </c>
      <c r="B102" s="3">
        <f t="shared" si="8"/>
        <v>369.8801048138813</v>
      </c>
      <c r="C102" s="3">
        <f t="shared" si="9"/>
        <v>9929.7489266302782</v>
      </c>
      <c r="D102" s="3">
        <f t="shared" si="5"/>
        <v>40088.875811334998</v>
      </c>
      <c r="E102" s="4">
        <f t="shared" si="6"/>
        <v>39439.80774844667</v>
      </c>
      <c r="G102" s="2" t="str">
        <f t="shared" si="7"/>
        <v>Normal</v>
      </c>
    </row>
    <row r="103" spans="1:7" x14ac:dyDescent="0.2">
      <c r="A103">
        <v>362</v>
      </c>
      <c r="B103" s="3">
        <f t="shared" si="8"/>
        <v>367.91007861041101</v>
      </c>
      <c r="C103" s="3">
        <f t="shared" si="9"/>
        <v>10008.957944972708</v>
      </c>
      <c r="D103" s="3">
        <f t="shared" si="5"/>
        <v>40403.741858501242</v>
      </c>
      <c r="E103" s="4">
        <f t="shared" si="6"/>
        <v>39726.875811334998</v>
      </c>
      <c r="G103" s="2" t="str">
        <f t="shared" si="7"/>
        <v>Normal</v>
      </c>
    </row>
    <row r="104" spans="1:7" x14ac:dyDescent="0.2">
      <c r="A104">
        <v>386</v>
      </c>
      <c r="B104" s="3">
        <f t="shared" si="8"/>
        <v>372.43255895780828</v>
      </c>
      <c r="C104" s="3">
        <f t="shared" si="9"/>
        <v>10088.78220872953</v>
      </c>
      <c r="D104" s="3">
        <f t="shared" si="5"/>
        <v>40727.561393875927</v>
      </c>
      <c r="E104" s="4">
        <f t="shared" si="6"/>
        <v>40017.741858501242</v>
      </c>
      <c r="G104" s="2" t="str">
        <f t="shared" si="7"/>
        <v>Normal</v>
      </c>
    </row>
    <row r="105" spans="1:7" x14ac:dyDescent="0.2">
      <c r="A105">
        <v>307</v>
      </c>
      <c r="B105" s="3">
        <f t="shared" si="8"/>
        <v>356.07441921835618</v>
      </c>
      <c r="C105" s="3">
        <f t="shared" si="9"/>
        <v>10166.237906547147</v>
      </c>
      <c r="D105" s="3">
        <f t="shared" si="5"/>
        <v>41021.026045406943</v>
      </c>
      <c r="E105" s="4">
        <f t="shared" si="6"/>
        <v>40420.561393875927</v>
      </c>
      <c r="G105" s="2" t="str">
        <f t="shared" si="7"/>
        <v>Normal</v>
      </c>
    </row>
    <row r="106" spans="1:7" x14ac:dyDescent="0.2">
      <c r="A106">
        <v>1331</v>
      </c>
      <c r="B106" s="3">
        <f t="shared" si="8"/>
        <v>599.80581441376717</v>
      </c>
      <c r="C106" s="3">
        <f t="shared" si="9"/>
        <v>10281.790929910359</v>
      </c>
      <c r="D106" s="3">
        <f t="shared" si="5"/>
        <v>41726.969534055206</v>
      </c>
      <c r="E106" s="4">
        <f t="shared" si="6"/>
        <v>39690.026045406943</v>
      </c>
      <c r="G106" s="2" t="str">
        <f t="shared" si="7"/>
        <v>Normal</v>
      </c>
    </row>
    <row r="107" spans="1:7" x14ac:dyDescent="0.2">
      <c r="A107">
        <v>354</v>
      </c>
      <c r="B107" s="3">
        <f t="shared" si="8"/>
        <v>538.35436081032537</v>
      </c>
      <c r="C107" s="3">
        <f t="shared" si="9"/>
        <v>10400.916947432768</v>
      </c>
      <c r="D107" s="3">
        <f t="shared" si="5"/>
        <v>42142.022150541401</v>
      </c>
      <c r="E107" s="4">
        <f t="shared" si="6"/>
        <v>41372.969534055206</v>
      </c>
      <c r="G107" s="2" t="str">
        <f t="shared" si="7"/>
        <v>Normal</v>
      </c>
    </row>
    <row r="108" spans="1:7" x14ac:dyDescent="0.2">
      <c r="A108">
        <v>275</v>
      </c>
      <c r="B108" s="3">
        <f t="shared" si="8"/>
        <v>472.515770607744</v>
      </c>
      <c r="C108" s="3">
        <f t="shared" si="9"/>
        <v>10506.128960574575</v>
      </c>
      <c r="D108" s="3">
        <f t="shared" si="5"/>
        <v>42497.031612906045</v>
      </c>
      <c r="E108" s="4">
        <f t="shared" si="6"/>
        <v>41867.022150541401</v>
      </c>
      <c r="G108" s="2" t="str">
        <f t="shared" si="7"/>
        <v>Normal</v>
      </c>
    </row>
    <row r="109" spans="1:7" x14ac:dyDescent="0.2">
      <c r="A109">
        <v>298</v>
      </c>
      <c r="B109" s="3">
        <f t="shared" si="8"/>
        <v>428.88682795580803</v>
      </c>
      <c r="C109" s="3">
        <f t="shared" si="9"/>
        <v>10600.739220430931</v>
      </c>
      <c r="D109" s="3">
        <f t="shared" si="5"/>
        <v>42831.843709679531</v>
      </c>
      <c r="E109" s="4">
        <f t="shared" si="6"/>
        <v>42199.031612906045</v>
      </c>
      <c r="G109" s="2" t="str">
        <f t="shared" si="7"/>
        <v>Normal</v>
      </c>
    </row>
    <row r="110" spans="1:7" x14ac:dyDescent="0.2">
      <c r="A110">
        <v>536</v>
      </c>
      <c r="B110" s="3">
        <f t="shared" si="8"/>
        <v>455.66512096685602</v>
      </c>
      <c r="C110" s="3">
        <f t="shared" si="9"/>
        <v>10697.234415323197</v>
      </c>
      <c r="D110" s="3">
        <f t="shared" si="5"/>
        <v>43244.602782259644</v>
      </c>
      <c r="E110" s="4">
        <f t="shared" si="6"/>
        <v>42295.843709679531</v>
      </c>
      <c r="G110" s="2" t="str">
        <f t="shared" si="7"/>
        <v>Normal</v>
      </c>
    </row>
    <row r="111" spans="1:7" x14ac:dyDescent="0.2">
      <c r="A111">
        <v>559</v>
      </c>
      <c r="B111" s="3">
        <f t="shared" si="8"/>
        <v>481.49884072514203</v>
      </c>
      <c r="C111" s="3">
        <f t="shared" si="9"/>
        <v>10799.335811492398</v>
      </c>
      <c r="D111" s="3">
        <f t="shared" si="5"/>
        <v>43678.842086694734</v>
      </c>
      <c r="E111" s="4">
        <f t="shared" si="6"/>
        <v>42685.602782259644</v>
      </c>
      <c r="G111" s="2" t="str">
        <f t="shared" si="7"/>
        <v>Normal</v>
      </c>
    </row>
    <row r="112" spans="1:7" x14ac:dyDescent="0.2">
      <c r="A112">
        <v>583</v>
      </c>
      <c r="B112" s="3">
        <f t="shared" si="8"/>
        <v>506.8741305438565</v>
      </c>
      <c r="C112" s="3">
        <f t="shared" si="9"/>
        <v>10906.918108619297</v>
      </c>
      <c r="D112" s="3">
        <f t="shared" si="5"/>
        <v>44134.546565021046</v>
      </c>
      <c r="E112" s="4">
        <f t="shared" si="6"/>
        <v>43095.842086694734</v>
      </c>
      <c r="G112" s="2" t="str">
        <f t="shared" si="7"/>
        <v>Normal</v>
      </c>
    </row>
    <row r="113" spans="1:7" x14ac:dyDescent="0.2">
      <c r="A113">
        <v>392</v>
      </c>
      <c r="B113" s="3">
        <f t="shared" si="8"/>
        <v>478.15559790789234</v>
      </c>
      <c r="C113" s="3">
        <f t="shared" si="9"/>
        <v>11011.301081464471</v>
      </c>
      <c r="D113" s="3">
        <f t="shared" si="5"/>
        <v>44523.359923765776</v>
      </c>
      <c r="E113" s="4">
        <f t="shared" si="6"/>
        <v>43742.546565021046</v>
      </c>
      <c r="G113" s="2" t="str">
        <f t="shared" si="7"/>
        <v>Normal</v>
      </c>
    </row>
    <row r="114" spans="1:7" x14ac:dyDescent="0.2">
      <c r="A114">
        <v>316</v>
      </c>
      <c r="B114" s="3">
        <f t="shared" si="8"/>
        <v>437.61669843091926</v>
      </c>
      <c r="C114" s="3">
        <f t="shared" si="9"/>
        <v>11107.618311098353</v>
      </c>
      <c r="D114" s="3">
        <f t="shared" si="5"/>
        <v>44868.089942824328</v>
      </c>
      <c r="E114" s="4">
        <f t="shared" si="6"/>
        <v>44207.359923765776</v>
      </c>
      <c r="G114" s="2" t="str">
        <f t="shared" si="7"/>
        <v>Normal</v>
      </c>
    </row>
    <row r="115" spans="1:7" x14ac:dyDescent="0.2">
      <c r="A115">
        <v>440</v>
      </c>
      <c r="B115" s="3">
        <f t="shared" si="8"/>
        <v>438.21252382318943</v>
      </c>
      <c r="C115" s="3">
        <f t="shared" si="9"/>
        <v>11201.801233323764</v>
      </c>
      <c r="D115" s="3">
        <f t="shared" si="5"/>
        <v>45245.417457118245</v>
      </c>
      <c r="E115" s="4">
        <f t="shared" si="6"/>
        <v>44428.089942824328</v>
      </c>
      <c r="G115" s="2" t="str">
        <f t="shared" si="7"/>
        <v>Normal</v>
      </c>
    </row>
    <row r="116" spans="1:7" x14ac:dyDescent="0.2">
      <c r="A116">
        <v>463</v>
      </c>
      <c r="B116" s="3">
        <f t="shared" si="8"/>
        <v>444.40939286739206</v>
      </c>
      <c r="C116" s="3">
        <f t="shared" si="9"/>
        <v>11297.008424992824</v>
      </c>
      <c r="D116" s="3">
        <f t="shared" si="5"/>
        <v>45632.443092838686</v>
      </c>
      <c r="E116" s="4">
        <f t="shared" si="6"/>
        <v>44782.417457118245</v>
      </c>
      <c r="G116" s="2" t="str">
        <f t="shared" si="7"/>
        <v>Normal</v>
      </c>
    </row>
    <row r="117" spans="1:7" x14ac:dyDescent="0.2">
      <c r="A117">
        <v>283</v>
      </c>
      <c r="B117" s="3">
        <f t="shared" si="8"/>
        <v>404.05704465054407</v>
      </c>
      <c r="C117" s="3">
        <f t="shared" si="9"/>
        <v>11386.100068744619</v>
      </c>
      <c r="D117" s="3">
        <f t="shared" si="5"/>
        <v>45948.457319629022</v>
      </c>
      <c r="E117" s="4">
        <f t="shared" si="6"/>
        <v>45349.443092838686</v>
      </c>
      <c r="G117" s="2" t="str">
        <f t="shared" si="7"/>
        <v>Normal</v>
      </c>
    </row>
    <row r="118" spans="1:7" x14ac:dyDescent="0.2">
      <c r="A118">
        <v>930</v>
      </c>
      <c r="B118" s="3">
        <f t="shared" si="8"/>
        <v>535.54278348790808</v>
      </c>
      <c r="C118" s="3">
        <f t="shared" si="9"/>
        <v>11494.010051558465</v>
      </c>
      <c r="D118" s="3">
        <f t="shared" si="5"/>
        <v>46511.58298972177</v>
      </c>
      <c r="E118" s="4">
        <f t="shared" si="6"/>
        <v>45018.457319629022</v>
      </c>
      <c r="G118" s="2" t="str">
        <f t="shared" si="7"/>
        <v>Normal</v>
      </c>
    </row>
    <row r="119" spans="1:7" x14ac:dyDescent="0.2">
      <c r="A119">
        <v>1698</v>
      </c>
      <c r="B119" s="3">
        <f t="shared" si="8"/>
        <v>826.157087615931</v>
      </c>
      <c r="C119" s="3">
        <f t="shared" si="9"/>
        <v>11655.650038668849</v>
      </c>
      <c r="D119" s="3">
        <f t="shared" si="5"/>
        <v>47448.757242291329</v>
      </c>
      <c r="E119" s="4">
        <f t="shared" si="6"/>
        <v>44813.58298972177</v>
      </c>
      <c r="G119" s="2" t="str">
        <f t="shared" si="7"/>
        <v>Normal</v>
      </c>
    </row>
    <row r="120" spans="1:7" x14ac:dyDescent="0.2">
      <c r="A120">
        <v>465</v>
      </c>
      <c r="B120" s="3">
        <f t="shared" si="8"/>
        <v>735.8678157119482</v>
      </c>
      <c r="C120" s="3">
        <f t="shared" si="9"/>
        <v>11818.827529001637</v>
      </c>
      <c r="D120" s="3">
        <f t="shared" si="5"/>
        <v>48011.177931718499</v>
      </c>
      <c r="E120" s="4">
        <f t="shared" si="6"/>
        <v>46983.757242291329</v>
      </c>
      <c r="G120" s="2" t="str">
        <f t="shared" si="7"/>
        <v>Normal</v>
      </c>
    </row>
    <row r="121" spans="1:7" x14ac:dyDescent="0.2">
      <c r="A121">
        <v>277</v>
      </c>
      <c r="B121" s="3">
        <f t="shared" si="8"/>
        <v>621.15086178396109</v>
      </c>
      <c r="C121" s="3">
        <f t="shared" si="9"/>
        <v>11958.684396751229</v>
      </c>
      <c r="D121" s="3">
        <f t="shared" si="5"/>
        <v>48455.888448788879</v>
      </c>
      <c r="E121" s="4">
        <f t="shared" si="6"/>
        <v>47734.177931718499</v>
      </c>
      <c r="G121" s="2" t="str">
        <f t="shared" si="7"/>
        <v>Normal</v>
      </c>
    </row>
    <row r="122" spans="1:7" x14ac:dyDescent="0.2">
      <c r="A122">
        <v>401</v>
      </c>
      <c r="B122" s="3">
        <f t="shared" si="8"/>
        <v>566.11314633797087</v>
      </c>
      <c r="C122" s="3">
        <f t="shared" si="9"/>
        <v>12083.425797563423</v>
      </c>
      <c r="D122" s="3">
        <f t="shared" si="5"/>
        <v>48899.816336591663</v>
      </c>
      <c r="E122" s="4">
        <f t="shared" si="6"/>
        <v>48054.888448788879</v>
      </c>
      <c r="G122" s="2" t="str">
        <f t="shared" si="7"/>
        <v>Normal</v>
      </c>
    </row>
    <row r="123" spans="1:7" x14ac:dyDescent="0.2">
      <c r="A123">
        <v>321</v>
      </c>
      <c r="B123" s="3">
        <f t="shared" si="8"/>
        <v>504.83485975347816</v>
      </c>
      <c r="C123" s="3">
        <f t="shared" si="9"/>
        <v>12195.335598172567</v>
      </c>
      <c r="D123" s="3">
        <f t="shared" si="5"/>
        <v>49286.177252443747</v>
      </c>
      <c r="E123" s="4">
        <f t="shared" si="6"/>
        <v>48578.816336591663</v>
      </c>
      <c r="G123" s="2" t="str">
        <f t="shared" si="7"/>
        <v>Normal</v>
      </c>
    </row>
    <row r="124" spans="1:7" x14ac:dyDescent="0.2">
      <c r="A124">
        <v>651</v>
      </c>
      <c r="B124" s="3">
        <f t="shared" si="8"/>
        <v>541.37614481510855</v>
      </c>
      <c r="C124" s="3">
        <f t="shared" si="9"/>
        <v>12309.721698629426</v>
      </c>
      <c r="D124" s="3">
        <f t="shared" si="5"/>
        <v>49780.26293933281</v>
      </c>
      <c r="E124" s="4">
        <f t="shared" si="6"/>
        <v>48635.177252443747</v>
      </c>
      <c r="G124" s="2" t="str">
        <f t="shared" si="7"/>
        <v>Normal</v>
      </c>
    </row>
    <row r="125" spans="1:7" x14ac:dyDescent="0.2">
      <c r="A125">
        <v>370</v>
      </c>
      <c r="B125" s="3">
        <f t="shared" si="8"/>
        <v>498.53210861133141</v>
      </c>
      <c r="C125" s="3">
        <f t="shared" si="9"/>
        <v>12419.262523972069</v>
      </c>
      <c r="D125" s="3">
        <f t="shared" si="5"/>
        <v>50175.582204499609</v>
      </c>
      <c r="E125" s="4">
        <f t="shared" si="6"/>
        <v>49410.26293933281</v>
      </c>
      <c r="G125" s="2" t="str">
        <f t="shared" si="7"/>
        <v>Normal</v>
      </c>
    </row>
    <row r="126" spans="1:7" x14ac:dyDescent="0.2">
      <c r="A126">
        <v>393</v>
      </c>
      <c r="B126" s="3">
        <f t="shared" si="8"/>
        <v>472.14908145849859</v>
      </c>
      <c r="C126" s="3">
        <f t="shared" si="9"/>
        <v>12522.225642979052</v>
      </c>
      <c r="D126" s="3">
        <f t="shared" si="5"/>
        <v>50561.051653374707</v>
      </c>
      <c r="E126" s="4">
        <f t="shared" si="6"/>
        <v>49782.582204499609</v>
      </c>
      <c r="G126" s="2" t="str">
        <f t="shared" si="7"/>
        <v>Normal</v>
      </c>
    </row>
    <row r="127" spans="1:7" x14ac:dyDescent="0.2">
      <c r="A127">
        <v>316</v>
      </c>
      <c r="B127" s="3">
        <f t="shared" si="8"/>
        <v>433.11181109387394</v>
      </c>
      <c r="C127" s="3">
        <f t="shared" si="9"/>
        <v>12617.49173223429</v>
      </c>
      <c r="D127" s="3">
        <f t="shared" si="5"/>
        <v>50903.078740031036</v>
      </c>
      <c r="E127" s="4">
        <f t="shared" si="6"/>
        <v>50245.051653374707</v>
      </c>
      <c r="G127" s="2" t="str">
        <f t="shared" si="7"/>
        <v>Normal</v>
      </c>
    </row>
    <row r="128" spans="1:7" x14ac:dyDescent="0.2">
      <c r="A128">
        <v>439</v>
      </c>
      <c r="B128" s="3">
        <f t="shared" si="8"/>
        <v>434.58385832040545</v>
      </c>
      <c r="C128" s="3">
        <f t="shared" si="9"/>
        <v>12710.846299175717</v>
      </c>
      <c r="D128" s="3">
        <f t="shared" si="5"/>
        <v>51277.96905502327</v>
      </c>
      <c r="E128" s="4">
        <f t="shared" si="6"/>
        <v>50464.078740031036</v>
      </c>
      <c r="G128" s="2" t="str">
        <f t="shared" si="7"/>
        <v>Normal</v>
      </c>
    </row>
    <row r="129" spans="1:7" x14ac:dyDescent="0.2">
      <c r="A129">
        <v>464</v>
      </c>
      <c r="B129" s="3">
        <f t="shared" si="8"/>
        <v>441.9378937403041</v>
      </c>
      <c r="C129" s="3">
        <f t="shared" si="9"/>
        <v>12805.458474381789</v>
      </c>
      <c r="D129" s="3">
        <f t="shared" si="5"/>
        <v>51663.771791267456</v>
      </c>
      <c r="E129" s="4">
        <f t="shared" si="6"/>
        <v>50813.96905502327</v>
      </c>
      <c r="G129" s="2" t="str">
        <f t="shared" si="7"/>
        <v>Normal</v>
      </c>
    </row>
    <row r="130" spans="1:7" x14ac:dyDescent="0.2">
      <c r="A130">
        <v>794</v>
      </c>
      <c r="B130" s="3">
        <f t="shared" si="8"/>
        <v>529.95342030522806</v>
      </c>
      <c r="C130" s="3">
        <f t="shared" si="9"/>
        <v>12914.557605786344</v>
      </c>
      <c r="D130" s="3">
        <f t="shared" si="5"/>
        <v>52188.183843450606</v>
      </c>
      <c r="E130" s="4">
        <f t="shared" si="6"/>
        <v>50869.771791267456</v>
      </c>
      <c r="G130" s="2" t="str">
        <f t="shared" si="7"/>
        <v>Normal</v>
      </c>
    </row>
    <row r="131" spans="1:7" x14ac:dyDescent="0.2">
      <c r="A131">
        <v>513</v>
      </c>
      <c r="B131" s="3">
        <f t="shared" si="8"/>
        <v>525.71506522892105</v>
      </c>
      <c r="C131" s="3">
        <f t="shared" si="9"/>
        <v>13027.81945433976</v>
      </c>
      <c r="D131" s="3">
        <f t="shared" si="5"/>
        <v>52636.992882587962</v>
      </c>
      <c r="E131" s="4">
        <f t="shared" si="6"/>
        <v>51675.183843450606</v>
      </c>
      <c r="G131" s="2" t="str">
        <f t="shared" si="7"/>
        <v>Normal</v>
      </c>
    </row>
    <row r="132" spans="1:7" x14ac:dyDescent="0.2">
      <c r="A132">
        <v>331</v>
      </c>
      <c r="B132" s="3">
        <f t="shared" si="8"/>
        <v>477.03629892169079</v>
      </c>
      <c r="C132" s="3">
        <f t="shared" si="9"/>
        <v>13133.059590754823</v>
      </c>
      <c r="D132" s="3">
        <f t="shared" ref="D132:D195" si="10">IF(G132="Normal",B132+4*C132,D131*2)</f>
        <v>53009.274661940981</v>
      </c>
      <c r="E132" s="4">
        <f t="shared" ref="E132:E195" si="11">ABS( D131-A132)</f>
        <v>52305.992882587962</v>
      </c>
      <c r="G132" s="2" t="str">
        <f t="shared" ref="G132:G195" si="12">IF(A132&lt;D131,"Normal","Timeout")</f>
        <v>Normal</v>
      </c>
    </row>
    <row r="133" spans="1:7" x14ac:dyDescent="0.2">
      <c r="A133">
        <v>560</v>
      </c>
      <c r="B133" s="3">
        <f t="shared" ref="B133:B196" si="13">IF(G133="Normal",(0.75*B132)+(0.25*A133),B132)</f>
        <v>497.77722419126809</v>
      </c>
      <c r="C133" s="3">
        <f t="shared" ref="C133:C196" si="14">IF(G132="Normal",(0.875*C132)+(ABS(B132-C132)*0.125)+(0.08*(A133)/2)+(0.3*B132),C132)</f>
        <v>13238.940943066118</v>
      </c>
      <c r="D133" s="3">
        <f t="shared" si="10"/>
        <v>53453.54099645574</v>
      </c>
      <c r="E133" s="4">
        <f t="shared" si="11"/>
        <v>52449.274661940981</v>
      </c>
      <c r="G133" s="2" t="str">
        <f t="shared" si="12"/>
        <v>Normal</v>
      </c>
    </row>
    <row r="134" spans="1:7" x14ac:dyDescent="0.2">
      <c r="A134">
        <v>279</v>
      </c>
      <c r="B134" s="3">
        <f t="shared" si="13"/>
        <v>443.08291814345108</v>
      </c>
      <c r="C134" s="3">
        <f t="shared" si="14"/>
        <v>13337.211957299591</v>
      </c>
      <c r="D134" s="3">
        <f t="shared" si="10"/>
        <v>53791.930747341816</v>
      </c>
      <c r="E134" s="4">
        <f t="shared" si="11"/>
        <v>53174.54099645574</v>
      </c>
      <c r="G134" s="2" t="str">
        <f t="shared" si="12"/>
        <v>Normal</v>
      </c>
    </row>
    <row r="135" spans="1:7" x14ac:dyDescent="0.2">
      <c r="A135">
        <v>402</v>
      </c>
      <c r="B135" s="3">
        <f t="shared" si="13"/>
        <v>432.81218860758833</v>
      </c>
      <c r="C135" s="3">
        <f t="shared" si="14"/>
        <v>13430.831467974695</v>
      </c>
      <c r="D135" s="3">
        <f t="shared" si="10"/>
        <v>54156.138060506368</v>
      </c>
      <c r="E135" s="4">
        <f t="shared" si="11"/>
        <v>53389.930747341816</v>
      </c>
      <c r="G135" s="2" t="str">
        <f t="shared" si="12"/>
        <v>Normal</v>
      </c>
    </row>
    <row r="136" spans="1:7" x14ac:dyDescent="0.2">
      <c r="A136">
        <v>322</v>
      </c>
      <c r="B136" s="3">
        <f t="shared" si="13"/>
        <v>405.10914145569126</v>
      </c>
      <c r="C136" s="3">
        <f t="shared" si="14"/>
        <v>13519.45360098102</v>
      </c>
      <c r="D136" s="3">
        <f t="shared" si="10"/>
        <v>54482.923545379774</v>
      </c>
      <c r="E136" s="4">
        <f t="shared" si="11"/>
        <v>53834.138060506368</v>
      </c>
      <c r="G136" s="2" t="str">
        <f t="shared" si="12"/>
        <v>Normal</v>
      </c>
    </row>
    <row r="137" spans="1:7" x14ac:dyDescent="0.2">
      <c r="A137">
        <v>346</v>
      </c>
      <c r="B137" s="3">
        <f t="shared" si="13"/>
        <v>390.33185609176843</v>
      </c>
      <c r="C137" s="3">
        <f t="shared" si="14"/>
        <v>13604.187700735765</v>
      </c>
      <c r="D137" s="3">
        <f t="shared" si="10"/>
        <v>54807.08265903483</v>
      </c>
      <c r="E137" s="4">
        <f t="shared" si="11"/>
        <v>54136.923545379774</v>
      </c>
      <c r="G137" s="2" t="str">
        <f t="shared" si="12"/>
        <v>Normal</v>
      </c>
    </row>
    <row r="138" spans="1:7" x14ac:dyDescent="0.2">
      <c r="A138">
        <v>369</v>
      </c>
      <c r="B138" s="3">
        <f t="shared" si="13"/>
        <v>384.99889206882631</v>
      </c>
      <c r="C138" s="3">
        <f t="shared" si="14"/>
        <v>13687.255775551825</v>
      </c>
      <c r="D138" s="3">
        <f t="shared" si="10"/>
        <v>55134.021994276125</v>
      </c>
      <c r="E138" s="4">
        <f t="shared" si="11"/>
        <v>54438.08265903483</v>
      </c>
      <c r="G138" s="2" t="str">
        <f t="shared" si="12"/>
        <v>Normal</v>
      </c>
    </row>
    <row r="139" spans="1:7" x14ac:dyDescent="0.2">
      <c r="A139">
        <v>394</v>
      </c>
      <c r="B139" s="3">
        <f t="shared" si="13"/>
        <v>387.24916905161973</v>
      </c>
      <c r="C139" s="3">
        <f t="shared" si="14"/>
        <v>13770.390581663871</v>
      </c>
      <c r="D139" s="3">
        <f t="shared" si="10"/>
        <v>55468.811495707101</v>
      </c>
      <c r="E139" s="4">
        <f t="shared" si="11"/>
        <v>54740.021994276125</v>
      </c>
      <c r="G139" s="2" t="str">
        <f t="shared" si="12"/>
        <v>Normal</v>
      </c>
    </row>
    <row r="140" spans="1:7" x14ac:dyDescent="0.2">
      <c r="A140">
        <v>314</v>
      </c>
      <c r="B140" s="3">
        <f t="shared" si="13"/>
        <v>368.93687678871481</v>
      </c>
      <c r="C140" s="3">
        <f t="shared" si="14"/>
        <v>13850.719186247903</v>
      </c>
      <c r="D140" s="3">
        <f t="shared" si="10"/>
        <v>55771.813621780326</v>
      </c>
      <c r="E140" s="4">
        <f t="shared" si="11"/>
        <v>55154.811495707101</v>
      </c>
      <c r="G140" s="2" t="str">
        <f t="shared" si="12"/>
        <v>Normal</v>
      </c>
    </row>
    <row r="141" spans="1:7" x14ac:dyDescent="0.2">
      <c r="A141">
        <v>337</v>
      </c>
      <c r="B141" s="3">
        <f t="shared" si="13"/>
        <v>360.95265759153608</v>
      </c>
      <c r="C141" s="3">
        <f t="shared" si="14"/>
        <v>13928.763139685927</v>
      </c>
      <c r="D141" s="3">
        <f t="shared" si="10"/>
        <v>56076.005216335245</v>
      </c>
      <c r="E141" s="4">
        <f t="shared" si="11"/>
        <v>55434.813621780326</v>
      </c>
      <c r="G141" s="2" t="str">
        <f t="shared" si="12"/>
        <v>Normal</v>
      </c>
    </row>
    <row r="142" spans="1:7" x14ac:dyDescent="0.2">
      <c r="A142">
        <v>1395</v>
      </c>
      <c r="B142" s="3">
        <f t="shared" si="13"/>
        <v>619.46449319365206</v>
      </c>
      <c r="C142" s="3">
        <f t="shared" si="14"/>
        <v>14047.729854764444</v>
      </c>
      <c r="D142" s="3">
        <f t="shared" si="10"/>
        <v>56810.383912251425</v>
      </c>
      <c r="E142" s="4">
        <f t="shared" si="11"/>
        <v>54681.005216335245</v>
      </c>
      <c r="G142" s="2" t="str">
        <f t="shared" si="12"/>
        <v>Normal</v>
      </c>
    </row>
    <row r="143" spans="1:7" x14ac:dyDescent="0.2">
      <c r="A143">
        <v>383</v>
      </c>
      <c r="B143" s="3">
        <f t="shared" si="13"/>
        <v>560.3483698952391</v>
      </c>
      <c r="C143" s="3">
        <f t="shared" si="14"/>
        <v>14171.456141073333</v>
      </c>
      <c r="D143" s="3">
        <f t="shared" si="10"/>
        <v>57246.172934188573</v>
      </c>
      <c r="E143" s="4">
        <f t="shared" si="11"/>
        <v>56427.383912251425</v>
      </c>
      <c r="G143" s="2" t="str">
        <f t="shared" si="12"/>
        <v>Normal</v>
      </c>
    </row>
    <row r="144" spans="1:7" x14ac:dyDescent="0.2">
      <c r="A144">
        <v>344</v>
      </c>
      <c r="B144" s="3">
        <f t="shared" si="13"/>
        <v>506.26127742142933</v>
      </c>
      <c r="C144" s="3">
        <f t="shared" si="14"/>
        <v>14283.277105805</v>
      </c>
      <c r="D144" s="3">
        <f t="shared" si="10"/>
        <v>57639.36970064143</v>
      </c>
      <c r="E144" s="4">
        <f t="shared" si="11"/>
        <v>56902.172934188573</v>
      </c>
      <c r="G144" s="2" t="str">
        <f t="shared" si="12"/>
        <v>Normal</v>
      </c>
    </row>
    <row r="145" spans="1:7" x14ac:dyDescent="0.2">
      <c r="A145">
        <v>429</v>
      </c>
      <c r="B145" s="3">
        <f t="shared" si="13"/>
        <v>486.94595806607197</v>
      </c>
      <c r="C145" s="3">
        <f t="shared" si="14"/>
        <v>14389.032829353751</v>
      </c>
      <c r="D145" s="3">
        <f t="shared" si="10"/>
        <v>58043.077275481075</v>
      </c>
      <c r="E145" s="4">
        <f t="shared" si="11"/>
        <v>57210.36970064143</v>
      </c>
      <c r="G145" s="2" t="str">
        <f t="shared" si="12"/>
        <v>Normal</v>
      </c>
    </row>
    <row r="146" spans="1:7" x14ac:dyDescent="0.2">
      <c r="A146">
        <v>351</v>
      </c>
      <c r="B146" s="3">
        <f t="shared" si="13"/>
        <v>452.959468549554</v>
      </c>
      <c r="C146" s="3">
        <f t="shared" si="14"/>
        <v>14488.288372015317</v>
      </c>
      <c r="D146" s="3">
        <f t="shared" si="10"/>
        <v>58406.112956610821</v>
      </c>
      <c r="E146" s="4">
        <f t="shared" si="11"/>
        <v>57692.077275481075</v>
      </c>
      <c r="G146" s="2" t="str">
        <f t="shared" si="12"/>
        <v>Normal</v>
      </c>
    </row>
    <row r="147" spans="1:7" x14ac:dyDescent="0.2">
      <c r="A147">
        <v>374</v>
      </c>
      <c r="B147" s="3">
        <f t="shared" si="13"/>
        <v>433.2196014121655</v>
      </c>
      <c r="C147" s="3">
        <f t="shared" si="14"/>
        <v>14582.516279011488</v>
      </c>
      <c r="D147" s="3">
        <f t="shared" si="10"/>
        <v>58763.284717458118</v>
      </c>
      <c r="E147" s="4">
        <f t="shared" si="11"/>
        <v>58032.112956610821</v>
      </c>
      <c r="G147" s="2" t="str">
        <f t="shared" si="12"/>
        <v>Normal</v>
      </c>
    </row>
    <row r="148" spans="1:7" x14ac:dyDescent="0.2">
      <c r="A148">
        <v>299</v>
      </c>
      <c r="B148" s="3">
        <f t="shared" si="13"/>
        <v>399.66470105912413</v>
      </c>
      <c r="C148" s="3">
        <f t="shared" si="14"/>
        <v>14670.289709258617</v>
      </c>
      <c r="D148" s="3">
        <f t="shared" si="10"/>
        <v>59080.823538093595</v>
      </c>
      <c r="E148" s="4">
        <f t="shared" si="11"/>
        <v>58464.284717458118</v>
      </c>
      <c r="G148" s="2" t="str">
        <f t="shared" si="12"/>
        <v>Normal</v>
      </c>
    </row>
    <row r="149" spans="1:7" x14ac:dyDescent="0.2">
      <c r="A149">
        <v>738</v>
      </c>
      <c r="B149" s="3">
        <f t="shared" si="13"/>
        <v>484.2485257943431</v>
      </c>
      <c r="C149" s="3">
        <f t="shared" si="14"/>
        <v>14769.751031943964</v>
      </c>
      <c r="D149" s="3">
        <f t="shared" si="10"/>
        <v>59563.252653570198</v>
      </c>
      <c r="E149" s="4">
        <f t="shared" si="11"/>
        <v>58342.823538093595</v>
      </c>
      <c r="G149" s="2" t="str">
        <f t="shared" si="12"/>
        <v>Normal</v>
      </c>
    </row>
    <row r="150" spans="1:7" x14ac:dyDescent="0.2">
      <c r="A150">
        <v>445</v>
      </c>
      <c r="B150" s="3">
        <f t="shared" si="13"/>
        <v>474.43639434575732</v>
      </c>
      <c r="C150" s="3">
        <f t="shared" si="14"/>
        <v>14872.294523957975</v>
      </c>
      <c r="D150" s="3">
        <f t="shared" si="10"/>
        <v>59963.614490177657</v>
      </c>
      <c r="E150" s="4">
        <f t="shared" si="11"/>
        <v>59118.252653570198</v>
      </c>
      <c r="G150" s="2" t="str">
        <f t="shared" si="12"/>
        <v>Normal</v>
      </c>
    </row>
    <row r="151" spans="1:7" x14ac:dyDescent="0.2">
      <c r="A151">
        <v>263</v>
      </c>
      <c r="B151" s="3">
        <f t="shared" si="13"/>
        <v>421.57729575931796</v>
      </c>
      <c r="C151" s="3">
        <f t="shared" si="14"/>
        <v>14965.840892968483</v>
      </c>
      <c r="D151" s="3">
        <f t="shared" si="10"/>
        <v>60284.940867633246</v>
      </c>
      <c r="E151" s="4">
        <f t="shared" si="11"/>
        <v>59700.614490177657</v>
      </c>
      <c r="G151" s="2" t="str">
        <f t="shared" si="12"/>
        <v>Normal</v>
      </c>
    </row>
    <row r="152" spans="1:7" x14ac:dyDescent="0.2">
      <c r="A152">
        <v>389</v>
      </c>
      <c r="B152" s="3">
        <f t="shared" si="13"/>
        <v>413.43297181948844</v>
      </c>
      <c r="C152" s="3">
        <f t="shared" si="14"/>
        <v>15055.176919726364</v>
      </c>
      <c r="D152" s="3">
        <f t="shared" si="10"/>
        <v>60634.140650724941</v>
      </c>
      <c r="E152" s="4">
        <f t="shared" si="11"/>
        <v>59895.940867633246</v>
      </c>
      <c r="G152" s="2" t="str">
        <f t="shared" si="12"/>
        <v>Normal</v>
      </c>
    </row>
    <row r="153" spans="1:7" x14ac:dyDescent="0.2">
      <c r="A153">
        <v>413</v>
      </c>
      <c r="B153" s="3">
        <f t="shared" si="13"/>
        <v>413.3247288646163</v>
      </c>
      <c r="C153" s="3">
        <f t="shared" si="14"/>
        <v>15144.047689794774</v>
      </c>
      <c r="D153" s="3">
        <f t="shared" si="10"/>
        <v>60989.515488043711</v>
      </c>
      <c r="E153" s="4">
        <f t="shared" si="11"/>
        <v>60221.140650724941</v>
      </c>
      <c r="G153" s="2" t="str">
        <f t="shared" si="12"/>
        <v>Normal</v>
      </c>
    </row>
    <row r="154" spans="1:7" x14ac:dyDescent="0.2">
      <c r="A154">
        <v>437</v>
      </c>
      <c r="B154" s="3">
        <f t="shared" si="13"/>
        <v>419.24354664846226</v>
      </c>
      <c r="C154" s="3">
        <f t="shared" si="14"/>
        <v>15233.859517346082</v>
      </c>
      <c r="D154" s="3">
        <f t="shared" si="10"/>
        <v>61354.681616032787</v>
      </c>
      <c r="E154" s="4">
        <f t="shared" si="11"/>
        <v>60552.515488043711</v>
      </c>
      <c r="G154" s="2" t="str">
        <f t="shared" si="12"/>
        <v>Normal</v>
      </c>
    </row>
    <row r="155" spans="1:7" x14ac:dyDescent="0.2">
      <c r="A155">
        <v>460</v>
      </c>
      <c r="B155" s="3">
        <f t="shared" si="13"/>
        <v>429.43265998634672</v>
      </c>
      <c r="C155" s="3">
        <f t="shared" si="14"/>
        <v>15325.627138009562</v>
      </c>
      <c r="D155" s="3">
        <f t="shared" si="10"/>
        <v>61731.941212024598</v>
      </c>
      <c r="E155" s="4">
        <f t="shared" si="11"/>
        <v>60894.681616032787</v>
      </c>
      <c r="G155" s="2" t="str">
        <f t="shared" si="12"/>
        <v>Normal</v>
      </c>
    </row>
    <row r="156" spans="1:7" x14ac:dyDescent="0.2">
      <c r="A156">
        <v>278</v>
      </c>
      <c r="B156" s="3">
        <f t="shared" si="13"/>
        <v>391.57449498976007</v>
      </c>
      <c r="C156" s="3">
        <f t="shared" si="14"/>
        <v>15411.897853507175</v>
      </c>
      <c r="D156" s="3">
        <f t="shared" si="10"/>
        <v>62039.165909018462</v>
      </c>
      <c r="E156" s="4">
        <f t="shared" si="11"/>
        <v>61453.941212024598</v>
      </c>
      <c r="G156" s="2" t="str">
        <f t="shared" si="12"/>
        <v>Normal</v>
      </c>
    </row>
    <row r="157" spans="1:7" x14ac:dyDescent="0.2">
      <c r="A157">
        <v>306</v>
      </c>
      <c r="B157" s="3">
        <f t="shared" si="13"/>
        <v>370.18087124232005</v>
      </c>
      <c r="C157" s="3">
        <f t="shared" si="14"/>
        <v>15492.663390130381</v>
      </c>
      <c r="D157" s="3">
        <f t="shared" si="10"/>
        <v>62340.834431763848</v>
      </c>
      <c r="E157" s="4">
        <f t="shared" si="11"/>
        <v>61733.165909018462</v>
      </c>
      <c r="G157" s="2" t="str">
        <f t="shared" si="12"/>
        <v>Normal</v>
      </c>
    </row>
    <row r="158" spans="1:7" x14ac:dyDescent="0.2">
      <c r="A158">
        <v>427</v>
      </c>
      <c r="B158" s="3">
        <f t="shared" si="13"/>
        <v>384.38565343174002</v>
      </c>
      <c r="C158" s="3">
        <f t="shared" si="14"/>
        <v>15574.525042597787</v>
      </c>
      <c r="D158" s="3">
        <f t="shared" si="10"/>
        <v>62682.485823822884</v>
      </c>
      <c r="E158" s="4">
        <f t="shared" si="11"/>
        <v>61913.834431763848</v>
      </c>
      <c r="G158" s="2" t="str">
        <f t="shared" si="12"/>
        <v>Normal</v>
      </c>
    </row>
    <row r="159" spans="1:7" x14ac:dyDescent="0.2">
      <c r="A159">
        <v>1656</v>
      </c>
      <c r="B159" s="3">
        <f t="shared" si="13"/>
        <v>702.28924007380499</v>
      </c>
      <c r="C159" s="3">
        <f t="shared" si="14"/>
        <v>15708.03253194834</v>
      </c>
      <c r="D159" s="3">
        <f t="shared" si="10"/>
        <v>63534.419367867165</v>
      </c>
      <c r="E159" s="4">
        <f t="shared" si="11"/>
        <v>61026.485823822884</v>
      </c>
      <c r="G159" s="2" t="str">
        <f t="shared" si="12"/>
        <v>Normal</v>
      </c>
    </row>
    <row r="160" spans="1:7" x14ac:dyDescent="0.2">
      <c r="A160">
        <v>271</v>
      </c>
      <c r="B160" s="3">
        <f t="shared" si="13"/>
        <v>594.46693005535371</v>
      </c>
      <c r="C160" s="3">
        <f t="shared" si="14"/>
        <v>15841.773148961256</v>
      </c>
      <c r="D160" s="3">
        <f t="shared" si="10"/>
        <v>63961.559525900375</v>
      </c>
      <c r="E160" s="4">
        <f t="shared" si="11"/>
        <v>63263.419367867165</v>
      </c>
      <c r="G160" s="2" t="str">
        <f t="shared" si="12"/>
        <v>Normal</v>
      </c>
    </row>
    <row r="161" spans="1:7" x14ac:dyDescent="0.2">
      <c r="A161">
        <v>415</v>
      </c>
      <c r="B161" s="3">
        <f t="shared" si="13"/>
        <v>549.60019754151529</v>
      </c>
      <c r="C161" s="3">
        <f t="shared" si="14"/>
        <v>15962.404861720945</v>
      </c>
      <c r="D161" s="3">
        <f t="shared" si="10"/>
        <v>64399.219644425291</v>
      </c>
      <c r="E161" s="4">
        <f t="shared" si="11"/>
        <v>63546.559525900375</v>
      </c>
      <c r="G161" s="2" t="str">
        <f t="shared" si="12"/>
        <v>Normal</v>
      </c>
    </row>
    <row r="162" spans="1:7" x14ac:dyDescent="0.2">
      <c r="A162">
        <v>326</v>
      </c>
      <c r="B162" s="3">
        <f t="shared" si="13"/>
        <v>493.70014815613649</v>
      </c>
      <c r="C162" s="3">
        <f t="shared" si="14"/>
        <v>16071.62489629071</v>
      </c>
      <c r="D162" s="3">
        <f t="shared" si="10"/>
        <v>64780.199733318979</v>
      </c>
      <c r="E162" s="4">
        <f t="shared" si="11"/>
        <v>64073.219644425291</v>
      </c>
      <c r="G162" s="2" t="str">
        <f t="shared" si="12"/>
        <v>Normal</v>
      </c>
    </row>
    <row r="163" spans="1:7" x14ac:dyDescent="0.2">
      <c r="A163">
        <v>344</v>
      </c>
      <c r="B163" s="3">
        <f t="shared" si="13"/>
        <v>456.27511111710237</v>
      </c>
      <c r="C163" s="3">
        <f t="shared" si="14"/>
        <v>16171.782422218035</v>
      </c>
      <c r="D163" s="3">
        <f t="shared" si="10"/>
        <v>65143.404799989243</v>
      </c>
      <c r="E163" s="4">
        <f t="shared" si="11"/>
        <v>64436.199733318979</v>
      </c>
      <c r="G163" s="2" t="str">
        <f t="shared" si="12"/>
        <v>Normal</v>
      </c>
    </row>
    <row r="164" spans="1:7" x14ac:dyDescent="0.2">
      <c r="A164">
        <v>363</v>
      </c>
      <c r="B164" s="3">
        <f t="shared" si="13"/>
        <v>432.95633333782678</v>
      </c>
      <c r="C164" s="3">
        <f t="shared" si="14"/>
        <v>16266.150566663528</v>
      </c>
      <c r="D164" s="3">
        <f t="shared" si="10"/>
        <v>65497.558599991935</v>
      </c>
      <c r="E164" s="4">
        <f t="shared" si="11"/>
        <v>64780.404799989243</v>
      </c>
      <c r="G164" s="2" t="str">
        <f t="shared" si="12"/>
        <v>Normal</v>
      </c>
    </row>
    <row r="165" spans="1:7" x14ac:dyDescent="0.2">
      <c r="A165">
        <v>288</v>
      </c>
      <c r="B165" s="3">
        <f t="shared" si="13"/>
        <v>396.71725000337005</v>
      </c>
      <c r="C165" s="3">
        <f t="shared" si="14"/>
        <v>16353.437924997646</v>
      </c>
      <c r="D165" s="3">
        <f t="shared" si="10"/>
        <v>65810.468949993956</v>
      </c>
      <c r="E165" s="4">
        <f t="shared" si="11"/>
        <v>65209.558599991935</v>
      </c>
      <c r="G165" s="2" t="str">
        <f t="shared" si="12"/>
        <v>Normal</v>
      </c>
    </row>
    <row r="166" spans="1:7" x14ac:dyDescent="0.2">
      <c r="A166">
        <v>307</v>
      </c>
      <c r="B166" s="3">
        <f t="shared" si="13"/>
        <v>374.28793750252754</v>
      </c>
      <c r="C166" s="3">
        <f t="shared" si="14"/>
        <v>16435.143443748235</v>
      </c>
      <c r="D166" s="3">
        <f t="shared" si="10"/>
        <v>66114.861712495462</v>
      </c>
      <c r="E166" s="4">
        <f t="shared" si="11"/>
        <v>65503.468949993956</v>
      </c>
      <c r="G166" s="2" t="str">
        <f t="shared" si="12"/>
        <v>Normal</v>
      </c>
    </row>
    <row r="167" spans="1:7" x14ac:dyDescent="0.2">
      <c r="A167">
        <v>438</v>
      </c>
      <c r="B167" s="3">
        <f t="shared" si="13"/>
        <v>390.21595312689567</v>
      </c>
      <c r="C167" s="3">
        <f t="shared" si="14"/>
        <v>16518.163832811177</v>
      </c>
      <c r="D167" s="3">
        <f t="shared" si="10"/>
        <v>66462.871284371606</v>
      </c>
      <c r="E167" s="4">
        <f t="shared" si="11"/>
        <v>65676.861712495462</v>
      </c>
      <c r="G167" s="2" t="str">
        <f t="shared" si="12"/>
        <v>Normal</v>
      </c>
    </row>
    <row r="168" spans="1:7" x14ac:dyDescent="0.2">
      <c r="A168">
        <v>356</v>
      </c>
      <c r="B168" s="3">
        <f t="shared" si="13"/>
        <v>381.66196484517172</v>
      </c>
      <c r="C168" s="3">
        <f t="shared" si="14"/>
        <v>16600.691624608386</v>
      </c>
      <c r="D168" s="3">
        <f t="shared" si="10"/>
        <v>66784.428463278717</v>
      </c>
      <c r="E168" s="4">
        <f t="shared" si="11"/>
        <v>66106.871284371606</v>
      </c>
      <c r="G168" s="2" t="str">
        <f t="shared" si="12"/>
        <v>Normal</v>
      </c>
    </row>
    <row r="169" spans="1:7" x14ac:dyDescent="0.2">
      <c r="A169">
        <v>274</v>
      </c>
      <c r="B169" s="3">
        <f t="shared" si="13"/>
        <v>354.74647363387879</v>
      </c>
      <c r="C169" s="3">
        <f t="shared" si="14"/>
        <v>16678.442468456291</v>
      </c>
      <c r="D169" s="3">
        <f t="shared" si="10"/>
        <v>67068.516347459037</v>
      </c>
      <c r="E169" s="4">
        <f t="shared" si="11"/>
        <v>66510.428463278717</v>
      </c>
      <c r="G169" s="2" t="str">
        <f t="shared" si="12"/>
        <v>Normal</v>
      </c>
    </row>
    <row r="170" spans="1:7" x14ac:dyDescent="0.2">
      <c r="A170">
        <v>418</v>
      </c>
      <c r="B170" s="3">
        <f t="shared" si="13"/>
        <v>370.55985522540908</v>
      </c>
      <c r="C170" s="3">
        <f t="shared" si="14"/>
        <v>16757.243101342225</v>
      </c>
      <c r="D170" s="3">
        <f t="shared" si="10"/>
        <v>67399.532260594307</v>
      </c>
      <c r="E170" s="4">
        <f t="shared" si="11"/>
        <v>66650.516347459037</v>
      </c>
      <c r="G170" s="2" t="str">
        <f t="shared" si="12"/>
        <v>Normal</v>
      </c>
    </row>
    <row r="171" spans="1:7" x14ac:dyDescent="0.2">
      <c r="A171">
        <v>423</v>
      </c>
      <c r="B171" s="3">
        <f t="shared" si="13"/>
        <v>383.6698914190568</v>
      </c>
      <c r="C171" s="3">
        <f t="shared" si="14"/>
        <v>16839.011076006671</v>
      </c>
      <c r="D171" s="3">
        <f t="shared" si="10"/>
        <v>67739.714195445747</v>
      </c>
      <c r="E171" s="4">
        <f t="shared" si="11"/>
        <v>66976.532260594307</v>
      </c>
      <c r="G171" s="2" t="str">
        <f t="shared" si="12"/>
        <v>Normal</v>
      </c>
    </row>
    <row r="172" spans="1:7" x14ac:dyDescent="0.2">
      <c r="A172">
        <v>447</v>
      </c>
      <c r="B172" s="3">
        <f t="shared" si="13"/>
        <v>399.50241856429261</v>
      </c>
      <c r="C172" s="3">
        <f t="shared" si="14"/>
        <v>16924.033307005007</v>
      </c>
      <c r="D172" s="3">
        <f t="shared" si="10"/>
        <v>68095.635646584327</v>
      </c>
      <c r="E172" s="4">
        <f t="shared" si="11"/>
        <v>67292.714195445747</v>
      </c>
      <c r="G172" s="2" t="str">
        <f t="shared" si="12"/>
        <v>Normal</v>
      </c>
    </row>
    <row r="173" spans="1:7" x14ac:dyDescent="0.2">
      <c r="A173">
        <v>367</v>
      </c>
      <c r="B173" s="3">
        <f t="shared" si="13"/>
        <v>391.37681392321946</v>
      </c>
      <c r="C173" s="3">
        <f t="shared" si="14"/>
        <v>17008.626230253758</v>
      </c>
      <c r="D173" s="3">
        <f t="shared" si="10"/>
        <v>68425.881734938244</v>
      </c>
      <c r="E173" s="4">
        <f t="shared" si="11"/>
        <v>67728.635646584327</v>
      </c>
      <c r="G173" s="2" t="str">
        <f t="shared" si="12"/>
        <v>Normal</v>
      </c>
    </row>
    <row r="174" spans="1:7" x14ac:dyDescent="0.2">
      <c r="A174">
        <v>289</v>
      </c>
      <c r="B174" s="3">
        <f t="shared" si="13"/>
        <v>365.78261044241458</v>
      </c>
      <c r="C174" s="3">
        <f t="shared" si="14"/>
        <v>17088.677172690324</v>
      </c>
      <c r="D174" s="3">
        <f t="shared" si="10"/>
        <v>68720.491301203714</v>
      </c>
      <c r="E174" s="4">
        <f t="shared" si="11"/>
        <v>68136.881734938244</v>
      </c>
      <c r="G174" s="2" t="str">
        <f t="shared" si="12"/>
        <v>Normal</v>
      </c>
    </row>
    <row r="175" spans="1:7" x14ac:dyDescent="0.2">
      <c r="A175">
        <v>311</v>
      </c>
      <c r="B175" s="3">
        <f t="shared" si="13"/>
        <v>352.08695783181093</v>
      </c>
      <c r="C175" s="3">
        <f t="shared" si="14"/>
        <v>17165.129129517747</v>
      </c>
      <c r="D175" s="3">
        <f t="shared" si="10"/>
        <v>69012.603475902797</v>
      </c>
      <c r="E175" s="4">
        <f t="shared" si="11"/>
        <v>68409.491301203714</v>
      </c>
      <c r="G175" s="2" t="str">
        <f t="shared" si="12"/>
        <v>Normal</v>
      </c>
    </row>
    <row r="176" spans="1:7" x14ac:dyDescent="0.2">
      <c r="A176">
        <v>1335</v>
      </c>
      <c r="B176" s="3">
        <f t="shared" si="13"/>
        <v>597.81521837385822</v>
      </c>
      <c r="C176" s="3">
        <f t="shared" si="14"/>
        <v>17280.144347138317</v>
      </c>
      <c r="D176" s="3">
        <f t="shared" si="10"/>
        <v>69718.392606927126</v>
      </c>
      <c r="E176" s="4">
        <f t="shared" si="11"/>
        <v>67677.603475902797</v>
      </c>
      <c r="G176" s="2" t="str">
        <f t="shared" si="12"/>
        <v>Normal</v>
      </c>
    </row>
    <row r="177" spans="1:7" x14ac:dyDescent="0.2">
      <c r="A177">
        <v>462</v>
      </c>
      <c r="B177" s="3">
        <f t="shared" si="13"/>
        <v>563.8614137803936</v>
      </c>
      <c r="C177" s="3">
        <f t="shared" si="14"/>
        <v>17403.242010353741</v>
      </c>
      <c r="D177" s="3">
        <f t="shared" si="10"/>
        <v>70176.829455195359</v>
      </c>
      <c r="E177" s="4">
        <f t="shared" si="11"/>
        <v>69256.392606927126</v>
      </c>
      <c r="G177" s="2" t="str">
        <f t="shared" si="12"/>
        <v>Normal</v>
      </c>
    </row>
    <row r="178" spans="1:7" x14ac:dyDescent="0.2">
      <c r="A178">
        <v>385</v>
      </c>
      <c r="B178" s="3">
        <f t="shared" si="13"/>
        <v>519.14606033529526</v>
      </c>
      <c r="C178" s="3">
        <f t="shared" si="14"/>
        <v>17517.317757765311</v>
      </c>
      <c r="D178" s="3">
        <f t="shared" si="10"/>
        <v>70588.417091396535</v>
      </c>
      <c r="E178" s="4">
        <f t="shared" si="11"/>
        <v>69791.829455195359</v>
      </c>
      <c r="G178" s="2" t="str">
        <f t="shared" si="12"/>
        <v>Normal</v>
      </c>
    </row>
    <row r="179" spans="1:7" x14ac:dyDescent="0.2">
      <c r="A179">
        <v>408</v>
      </c>
      <c r="B179" s="3">
        <f t="shared" si="13"/>
        <v>491.35954525147145</v>
      </c>
      <c r="C179" s="3">
        <f t="shared" si="14"/>
        <v>17624.488318323987</v>
      </c>
      <c r="D179" s="3">
        <f t="shared" si="10"/>
        <v>70989.31281854742</v>
      </c>
      <c r="E179" s="4">
        <f t="shared" si="11"/>
        <v>70180.417091396535</v>
      </c>
      <c r="G179" s="2" t="str">
        <f t="shared" si="12"/>
        <v>Normal</v>
      </c>
    </row>
    <row r="180" spans="1:7" x14ac:dyDescent="0.2">
      <c r="A180">
        <v>329</v>
      </c>
      <c r="B180" s="3">
        <f t="shared" si="13"/>
        <v>450.76965893860358</v>
      </c>
      <c r="C180" s="3">
        <f t="shared" si="14"/>
        <v>17723.636238742994</v>
      </c>
      <c r="D180" s="3">
        <f t="shared" si="10"/>
        <v>71345.314613910581</v>
      </c>
      <c r="E180" s="4">
        <f t="shared" si="11"/>
        <v>70660.31281854742</v>
      </c>
      <c r="G180" s="2" t="str">
        <f t="shared" si="12"/>
        <v>Normal</v>
      </c>
    </row>
    <row r="181" spans="1:7" x14ac:dyDescent="0.2">
      <c r="A181">
        <v>454</v>
      </c>
      <c r="B181" s="3">
        <f t="shared" si="13"/>
        <v>451.57724420395266</v>
      </c>
      <c r="C181" s="3">
        <f t="shared" si="14"/>
        <v>17820.680929057249</v>
      </c>
      <c r="D181" s="3">
        <f t="shared" si="10"/>
        <v>71734.300960432956</v>
      </c>
      <c r="E181" s="4">
        <f t="shared" si="11"/>
        <v>70891.314613910581</v>
      </c>
      <c r="G181" s="2" t="str">
        <f t="shared" si="12"/>
        <v>Normal</v>
      </c>
    </row>
    <row r="182" spans="1:7" x14ac:dyDescent="0.2">
      <c r="A182">
        <v>375</v>
      </c>
      <c r="B182" s="3">
        <f t="shared" si="13"/>
        <v>432.43293315296449</v>
      </c>
      <c r="C182" s="3">
        <f t="shared" si="14"/>
        <v>17914.706946792943</v>
      </c>
      <c r="D182" s="3">
        <f t="shared" si="10"/>
        <v>72091.260720324732</v>
      </c>
      <c r="E182" s="4">
        <f t="shared" si="11"/>
        <v>71359.300960432956</v>
      </c>
      <c r="G182" s="2" t="str">
        <f t="shared" si="12"/>
        <v>Normal</v>
      </c>
    </row>
    <row r="183" spans="1:7" x14ac:dyDescent="0.2">
      <c r="A183">
        <v>398</v>
      </c>
      <c r="B183" s="3">
        <f t="shared" si="13"/>
        <v>423.82469986472336</v>
      </c>
      <c r="C183" s="3">
        <f t="shared" si="14"/>
        <v>18006.302710094707</v>
      </c>
      <c r="D183" s="3">
        <f t="shared" si="10"/>
        <v>72449.035540243553</v>
      </c>
      <c r="E183" s="4">
        <f t="shared" si="11"/>
        <v>71693.260720324732</v>
      </c>
      <c r="G183" s="2" t="str">
        <f t="shared" si="12"/>
        <v>Normal</v>
      </c>
    </row>
    <row r="184" spans="1:7" x14ac:dyDescent="0.2">
      <c r="A184">
        <v>321</v>
      </c>
      <c r="B184" s="3">
        <f t="shared" si="13"/>
        <v>398.11852489854255</v>
      </c>
      <c r="C184" s="3">
        <f t="shared" si="14"/>
        <v>18093.312032571033</v>
      </c>
      <c r="D184" s="3">
        <f t="shared" si="10"/>
        <v>72771.366655182675</v>
      </c>
      <c r="E184" s="4">
        <f t="shared" si="11"/>
        <v>72128.035540243553</v>
      </c>
      <c r="G184" s="2" t="str">
        <f t="shared" si="12"/>
        <v>Normal</v>
      </c>
    </row>
    <row r="185" spans="1:7" x14ac:dyDescent="0.2">
      <c r="A185">
        <v>445</v>
      </c>
      <c r="B185" s="3">
        <f t="shared" si="13"/>
        <v>409.83889367390691</v>
      </c>
      <c r="C185" s="3">
        <f t="shared" si="14"/>
        <v>18180.782774428277</v>
      </c>
      <c r="D185" s="3">
        <f t="shared" si="10"/>
        <v>73132.969991387014</v>
      </c>
      <c r="E185" s="4">
        <f t="shared" si="11"/>
        <v>72326.366655182675</v>
      </c>
      <c r="G185" s="2" t="str">
        <f t="shared" si="12"/>
        <v>Normal</v>
      </c>
    </row>
    <row r="186" spans="1:7" x14ac:dyDescent="0.2">
      <c r="A186">
        <v>366</v>
      </c>
      <c r="B186" s="3">
        <f t="shared" si="13"/>
        <v>398.87917025543015</v>
      </c>
      <c r="C186" s="3">
        <f t="shared" si="14"/>
        <v>18267.144580821208</v>
      </c>
      <c r="D186" s="3">
        <f t="shared" si="10"/>
        <v>73467.457493540263</v>
      </c>
      <c r="E186" s="4">
        <f t="shared" si="11"/>
        <v>72766.969991387014</v>
      </c>
      <c r="G186" s="2" t="str">
        <f t="shared" si="12"/>
        <v>Normal</v>
      </c>
    </row>
    <row r="187" spans="1:7" x14ac:dyDescent="0.2">
      <c r="A187">
        <v>398</v>
      </c>
      <c r="B187" s="3">
        <f t="shared" si="13"/>
        <v>398.65937769157262</v>
      </c>
      <c r="C187" s="3">
        <f t="shared" si="14"/>
        <v>18352.868435615906</v>
      </c>
      <c r="D187" s="3">
        <f t="shared" si="10"/>
        <v>73810.133120155195</v>
      </c>
      <c r="E187" s="4">
        <f t="shared" si="11"/>
        <v>73069.457493540263</v>
      </c>
      <c r="G187" s="2" t="str">
        <f t="shared" si="12"/>
        <v>Normal</v>
      </c>
    </row>
    <row r="188" spans="1:7" x14ac:dyDescent="0.2">
      <c r="A188">
        <v>1417</v>
      </c>
      <c r="B188" s="3">
        <f t="shared" si="13"/>
        <v>653.24453326867945</v>
      </c>
      <c r="C188" s="3">
        <f t="shared" si="14"/>
        <v>18479.313826711932</v>
      </c>
      <c r="D188" s="3">
        <f t="shared" si="10"/>
        <v>74570.499840116405</v>
      </c>
      <c r="E188" s="4">
        <f t="shared" si="11"/>
        <v>72393.133120155195</v>
      </c>
      <c r="G188" s="2" t="str">
        <f t="shared" si="12"/>
        <v>Normal</v>
      </c>
    </row>
    <row r="189" spans="1:7" x14ac:dyDescent="0.2">
      <c r="A189">
        <v>334</v>
      </c>
      <c r="B189" s="3">
        <f t="shared" si="13"/>
        <v>573.43339995150961</v>
      </c>
      <c r="C189" s="3">
        <f t="shared" si="14"/>
        <v>18606.99162003395</v>
      </c>
      <c r="D189" s="3">
        <f t="shared" si="10"/>
        <v>75001.399880087309</v>
      </c>
      <c r="E189" s="4">
        <f t="shared" si="11"/>
        <v>74236.499840116405</v>
      </c>
      <c r="G189" s="2" t="str">
        <f t="shared" si="12"/>
        <v>Normal</v>
      </c>
    </row>
    <row r="190" spans="1:7" x14ac:dyDescent="0.2">
      <c r="A190">
        <v>357</v>
      </c>
      <c r="B190" s="3">
        <f t="shared" si="13"/>
        <v>519.32504996363218</v>
      </c>
      <c r="C190" s="3">
        <f t="shared" si="14"/>
        <v>18721.622465025463</v>
      </c>
      <c r="D190" s="3">
        <f t="shared" si="10"/>
        <v>75405.814910065485</v>
      </c>
      <c r="E190" s="4">
        <f t="shared" si="11"/>
        <v>74644.399880087309</v>
      </c>
      <c r="G190" s="2" t="str">
        <f t="shared" si="12"/>
        <v>Normal</v>
      </c>
    </row>
    <row r="191" spans="1:7" x14ac:dyDescent="0.2">
      <c r="A191">
        <v>280</v>
      </c>
      <c r="B191" s="3">
        <f t="shared" si="13"/>
        <v>459.49378747272414</v>
      </c>
      <c r="C191" s="3">
        <f t="shared" si="14"/>
        <v>18823.704348769097</v>
      </c>
      <c r="D191" s="3">
        <f t="shared" si="10"/>
        <v>75754.311182549107</v>
      </c>
      <c r="E191" s="4">
        <f t="shared" si="11"/>
        <v>75125.814910065485</v>
      </c>
      <c r="G191" s="2" t="str">
        <f t="shared" si="12"/>
        <v>Normal</v>
      </c>
    </row>
    <row r="192" spans="1:7" x14ac:dyDescent="0.2">
      <c r="A192">
        <v>302</v>
      </c>
      <c r="B192" s="3">
        <f t="shared" si="13"/>
        <v>420.12034060454312</v>
      </c>
      <c r="C192" s="3">
        <f t="shared" si="14"/>
        <v>18916.195761576826</v>
      </c>
      <c r="D192" s="3">
        <f t="shared" si="10"/>
        <v>76084.903386911843</v>
      </c>
      <c r="E192" s="4">
        <f t="shared" si="11"/>
        <v>75452.311182549107</v>
      </c>
      <c r="G192" s="2" t="str">
        <f t="shared" si="12"/>
        <v>Normal</v>
      </c>
    </row>
    <row r="193" spans="1:7" x14ac:dyDescent="0.2">
      <c r="A193">
        <v>428</v>
      </c>
      <c r="B193" s="3">
        <f t="shared" si="13"/>
        <v>422.09025545340734</v>
      </c>
      <c r="C193" s="3">
        <f t="shared" si="14"/>
        <v>19006.83682118262</v>
      </c>
      <c r="D193" s="3">
        <f t="shared" si="10"/>
        <v>76449.437540183892</v>
      </c>
      <c r="E193" s="4">
        <f t="shared" si="11"/>
        <v>75656.903386911843</v>
      </c>
      <c r="G193" s="2" t="str">
        <f t="shared" si="12"/>
        <v>Normal</v>
      </c>
    </row>
    <row r="194" spans="1:7" x14ac:dyDescent="0.2">
      <c r="A194">
        <v>452</v>
      </c>
      <c r="B194" s="3">
        <f t="shared" si="13"/>
        <v>429.56769159005552</v>
      </c>
      <c r="C194" s="3">
        <f t="shared" si="14"/>
        <v>19098.782615886965</v>
      </c>
      <c r="D194" s="3">
        <f t="shared" si="10"/>
        <v>76824.698155137914</v>
      </c>
      <c r="E194" s="4">
        <f t="shared" si="11"/>
        <v>75997.437540183892</v>
      </c>
      <c r="G194" s="2" t="str">
        <f t="shared" si="12"/>
        <v>Normal</v>
      </c>
    </row>
    <row r="195" spans="1:7" x14ac:dyDescent="0.2">
      <c r="A195">
        <v>372</v>
      </c>
      <c r="B195" s="3">
        <f t="shared" si="13"/>
        <v>415.17576869254162</v>
      </c>
      <c r="C195" s="3">
        <f t="shared" si="14"/>
        <v>19188.836961915225</v>
      </c>
      <c r="D195" s="3">
        <f t="shared" si="10"/>
        <v>77170.523616353443</v>
      </c>
      <c r="E195" s="4">
        <f t="shared" si="11"/>
        <v>76452.698155137914</v>
      </c>
      <c r="G195" s="2" t="str">
        <f t="shared" si="12"/>
        <v>Normal</v>
      </c>
    </row>
    <row r="196" spans="1:7" x14ac:dyDescent="0.2">
      <c r="A196">
        <v>396</v>
      </c>
      <c r="B196" s="3">
        <f t="shared" si="13"/>
        <v>410.38182651940622</v>
      </c>
      <c r="C196" s="3">
        <f t="shared" si="14"/>
        <v>19277.332721436422</v>
      </c>
      <c r="D196" s="3">
        <f t="shared" ref="D196:D259" si="15">IF(G196="Normal",B196+4*C196,D195*2)</f>
        <v>77519.7127122651</v>
      </c>
      <c r="E196" s="4">
        <f t="shared" ref="E196:E259" si="16">ABS( D195-A196)</f>
        <v>76774.523616353443</v>
      </c>
      <c r="G196" s="2" t="str">
        <f t="shared" ref="G196:G259" si="17">IF(A196&lt;D195,"Normal","Timeout")</f>
        <v>Normal</v>
      </c>
    </row>
    <row r="197" spans="1:7" x14ac:dyDescent="0.2">
      <c r="A197">
        <v>419</v>
      </c>
      <c r="B197" s="3">
        <f t="shared" ref="B197:B260" si="18">IF(G197="Normal",(0.75*B196)+(0.25*A197),B196)</f>
        <v>412.53636988955463</v>
      </c>
      <c r="C197" s="3">
        <f t="shared" ref="C197:C260" si="19">IF(G196="Normal",(0.875*C196)+(ABS(B196-C196)*0.125)+(0.08*(A197)/2)+(0.3*B196),C196)</f>
        <v>19365.909541077315</v>
      </c>
      <c r="D197" s="3">
        <f t="shared" si="15"/>
        <v>77876.174534198813</v>
      </c>
      <c r="E197" s="4">
        <f t="shared" si="16"/>
        <v>77100.7127122651</v>
      </c>
      <c r="G197" s="2" t="str">
        <f t="shared" si="17"/>
        <v>Normal</v>
      </c>
    </row>
    <row r="198" spans="1:7" x14ac:dyDescent="0.2">
      <c r="A198">
        <v>442</v>
      </c>
      <c r="B198" s="3">
        <f t="shared" si="18"/>
        <v>419.90227741716598</v>
      </c>
      <c r="C198" s="3">
        <f t="shared" si="19"/>
        <v>19455.783405807986</v>
      </c>
      <c r="D198" s="3">
        <f t="shared" si="15"/>
        <v>78243.035900649105</v>
      </c>
      <c r="E198" s="4">
        <f t="shared" si="16"/>
        <v>77434.174534198813</v>
      </c>
      <c r="G198" s="2" t="str">
        <f t="shared" si="17"/>
        <v>Normal</v>
      </c>
    </row>
    <row r="199" spans="1:7" x14ac:dyDescent="0.2">
      <c r="A199">
        <v>568</v>
      </c>
      <c r="B199" s="3">
        <f t="shared" si="18"/>
        <v>456.92670806287447</v>
      </c>
      <c r="C199" s="3">
        <f t="shared" si="19"/>
        <v>19551.986304355993</v>
      </c>
      <c r="D199" s="3">
        <f t="shared" si="15"/>
        <v>78664.871925486848</v>
      </c>
      <c r="E199" s="4">
        <f t="shared" si="16"/>
        <v>77675.035900649105</v>
      </c>
      <c r="G199" s="2" t="str">
        <f t="shared" si="17"/>
        <v>Normal</v>
      </c>
    </row>
    <row r="200" spans="1:7" x14ac:dyDescent="0.2">
      <c r="A200">
        <v>493</v>
      </c>
      <c r="B200" s="3">
        <f t="shared" si="18"/>
        <v>465.94503104715585</v>
      </c>
      <c r="C200" s="3">
        <f t="shared" si="19"/>
        <v>19651.668478266998</v>
      </c>
      <c r="D200" s="3">
        <f t="shared" si="15"/>
        <v>79072.618944115151</v>
      </c>
      <c r="E200" s="4">
        <f t="shared" si="16"/>
        <v>78171.871925486848</v>
      </c>
      <c r="G200" s="2" t="str">
        <f t="shared" si="17"/>
        <v>Normal</v>
      </c>
    </row>
    <row r="201" spans="1:7" x14ac:dyDescent="0.2">
      <c r="A201">
        <v>411</v>
      </c>
      <c r="B201" s="3">
        <f t="shared" si="18"/>
        <v>452.20877328536687</v>
      </c>
      <c r="C201" s="3">
        <f t="shared" si="19"/>
        <v>19749.64885870025</v>
      </c>
      <c r="D201" s="3">
        <f t="shared" si="15"/>
        <v>79450.804208086367</v>
      </c>
      <c r="E201" s="4">
        <f t="shared" si="16"/>
        <v>78661.618944115151</v>
      </c>
      <c r="G201" s="2" t="str">
        <f t="shared" si="17"/>
        <v>Normal</v>
      </c>
    </row>
    <row r="202" spans="1:7" x14ac:dyDescent="0.2">
      <c r="A202">
        <v>332</v>
      </c>
      <c r="B202" s="3">
        <f t="shared" si="18"/>
        <v>422.15657996402513</v>
      </c>
      <c r="C202" s="3">
        <f t="shared" si="19"/>
        <v>19842.06539402519</v>
      </c>
      <c r="D202" s="3">
        <f t="shared" si="15"/>
        <v>79790.418156064785</v>
      </c>
      <c r="E202" s="4">
        <f t="shared" si="16"/>
        <v>79118.804208086367</v>
      </c>
      <c r="G202" s="2" t="str">
        <f t="shared" si="17"/>
        <v>Normal</v>
      </c>
    </row>
    <row r="203" spans="1:7" x14ac:dyDescent="0.2">
      <c r="A203">
        <v>364</v>
      </c>
      <c r="B203" s="3">
        <f t="shared" si="18"/>
        <v>407.61743497301882</v>
      </c>
      <c r="C203" s="3">
        <f t="shared" si="19"/>
        <v>19930.5027955189</v>
      </c>
      <c r="D203" s="3">
        <f t="shared" si="15"/>
        <v>80129.628617048613</v>
      </c>
      <c r="E203" s="4">
        <f t="shared" si="16"/>
        <v>79426.418156064785</v>
      </c>
      <c r="G203" s="2" t="str">
        <f t="shared" si="17"/>
        <v>Normal</v>
      </c>
    </row>
    <row r="204" spans="1:7" x14ac:dyDescent="0.2">
      <c r="A204">
        <v>1697</v>
      </c>
      <c r="B204" s="3">
        <f t="shared" si="18"/>
        <v>729.96307622976406</v>
      </c>
      <c r="C204" s="3">
        <f t="shared" si="19"/>
        <v>20069.715846639181</v>
      </c>
      <c r="D204" s="3">
        <f t="shared" si="15"/>
        <v>81008.826462786485</v>
      </c>
      <c r="E204" s="4">
        <f t="shared" si="16"/>
        <v>78432.628617048613</v>
      </c>
      <c r="G204" s="2" t="str">
        <f t="shared" si="17"/>
        <v>Normal</v>
      </c>
    </row>
    <row r="205" spans="1:7" x14ac:dyDescent="0.2">
      <c r="A205">
        <v>720</v>
      </c>
      <c r="B205" s="3">
        <f t="shared" si="18"/>
        <v>727.4723071723231</v>
      </c>
      <c r="C205" s="3">
        <f t="shared" si="19"/>
        <v>20226.259384979388</v>
      </c>
      <c r="D205" s="3">
        <f t="shared" si="15"/>
        <v>81632.509847089881</v>
      </c>
      <c r="E205" s="4">
        <f t="shared" si="16"/>
        <v>80288.826462786485</v>
      </c>
      <c r="G205" s="2" t="str">
        <f t="shared" si="17"/>
        <v>Normal</v>
      </c>
    </row>
    <row r="206" spans="1:7" x14ac:dyDescent="0.2">
      <c r="A206">
        <v>744</v>
      </c>
      <c r="B206" s="3">
        <f t="shared" si="18"/>
        <v>731.60423037924238</v>
      </c>
      <c r="C206" s="3">
        <f t="shared" si="19"/>
        <v>20383.327038734544</v>
      </c>
      <c r="D206" s="3">
        <f t="shared" si="15"/>
        <v>82264.912385317424</v>
      </c>
      <c r="E206" s="4">
        <f t="shared" si="16"/>
        <v>80888.509847089881</v>
      </c>
      <c r="G206" s="2" t="str">
        <f t="shared" si="17"/>
        <v>Normal</v>
      </c>
    </row>
    <row r="207" spans="1:7" x14ac:dyDescent="0.2">
      <c r="A207">
        <v>1067</v>
      </c>
      <c r="B207" s="3">
        <f t="shared" si="18"/>
        <v>815.45317278443179</v>
      </c>
      <c r="C207" s="3">
        <f t="shared" si="19"/>
        <v>20554.037779050912</v>
      </c>
      <c r="D207" s="3">
        <f t="shared" si="15"/>
        <v>83031.604288988077</v>
      </c>
      <c r="E207" s="4">
        <f t="shared" si="16"/>
        <v>81197.912385317424</v>
      </c>
      <c r="G207" s="2" t="str">
        <f t="shared" si="17"/>
        <v>Normal</v>
      </c>
    </row>
    <row r="208" spans="1:7" x14ac:dyDescent="0.2">
      <c r="A208">
        <v>688</v>
      </c>
      <c r="B208" s="3">
        <f t="shared" si="18"/>
        <v>783.58987958832381</v>
      </c>
      <c r="C208" s="3">
        <f t="shared" si="19"/>
        <v>20724.262084288188</v>
      </c>
      <c r="D208" s="3">
        <f t="shared" si="15"/>
        <v>83680.638216741077</v>
      </c>
      <c r="E208" s="4">
        <f t="shared" si="16"/>
        <v>82343.604288988077</v>
      </c>
      <c r="G208" s="2" t="str">
        <f t="shared" si="17"/>
        <v>Normal</v>
      </c>
    </row>
    <row r="209" spans="1:7" x14ac:dyDescent="0.2">
      <c r="A209">
        <v>1210</v>
      </c>
      <c r="B209" s="3">
        <f t="shared" si="18"/>
        <v>890.1924096912428</v>
      </c>
      <c r="C209" s="3">
        <f t="shared" si="19"/>
        <v>20909.790313216148</v>
      </c>
      <c r="D209" s="3">
        <f t="shared" si="15"/>
        <v>84529.353662555834</v>
      </c>
      <c r="E209" s="4">
        <f t="shared" si="16"/>
        <v>82470.638216741077</v>
      </c>
      <c r="G209" s="2" t="str">
        <f t="shared" si="17"/>
        <v>Normal</v>
      </c>
    </row>
    <row r="210" spans="1:7" x14ac:dyDescent="0.2">
      <c r="A210">
        <v>720</v>
      </c>
      <c r="B210" s="3">
        <f t="shared" si="18"/>
        <v>847.64430726843216</v>
      </c>
      <c r="C210" s="3">
        <f t="shared" si="19"/>
        <v>21094.373984912112</v>
      </c>
      <c r="D210" s="3">
        <f t="shared" si="15"/>
        <v>85225.140246916882</v>
      </c>
      <c r="E210" s="4">
        <f t="shared" si="16"/>
        <v>83809.353662555834</v>
      </c>
      <c r="G210" s="2" t="str">
        <f t="shared" si="17"/>
        <v>Normal</v>
      </c>
    </row>
    <row r="211" spans="1:7" x14ac:dyDescent="0.2">
      <c r="A211">
        <v>319</v>
      </c>
      <c r="B211" s="3">
        <f t="shared" si="18"/>
        <v>715.48323045132406</v>
      </c>
      <c r="C211" s="3">
        <f t="shared" si="19"/>
        <v>21255.471738684086</v>
      </c>
      <c r="D211" s="3">
        <f t="shared" si="15"/>
        <v>85737.370185187669</v>
      </c>
      <c r="E211" s="4">
        <f t="shared" si="16"/>
        <v>84906.140246916882</v>
      </c>
      <c r="G211" s="2" t="str">
        <f t="shared" si="17"/>
        <v>Normal</v>
      </c>
    </row>
    <row r="212" spans="1:7" x14ac:dyDescent="0.2">
      <c r="A212">
        <v>445</v>
      </c>
      <c r="B212" s="3">
        <f t="shared" si="18"/>
        <v>647.8624228384931</v>
      </c>
      <c r="C212" s="3">
        <f t="shared" si="19"/>
        <v>21398.481304013065</v>
      </c>
      <c r="D212" s="3">
        <f t="shared" si="15"/>
        <v>86241.787638890746</v>
      </c>
      <c r="E212" s="4">
        <f t="shared" si="16"/>
        <v>85292.370185187669</v>
      </c>
      <c r="G212" s="2" t="str">
        <f t="shared" si="17"/>
        <v>Normal</v>
      </c>
    </row>
    <row r="213" spans="1:7" x14ac:dyDescent="0.2">
      <c r="A213">
        <v>366</v>
      </c>
      <c r="B213" s="3">
        <f t="shared" si="18"/>
        <v>577.39681712886977</v>
      </c>
      <c r="C213" s="3">
        <f t="shared" si="19"/>
        <v>21526.497228009801</v>
      </c>
      <c r="D213" s="3">
        <f t="shared" si="15"/>
        <v>86683.385729168076</v>
      </c>
      <c r="E213" s="4">
        <f t="shared" si="16"/>
        <v>85875.787638890746</v>
      </c>
      <c r="G213" s="2" t="str">
        <f t="shared" si="17"/>
        <v>Normal</v>
      </c>
    </row>
    <row r="214" spans="1:7" x14ac:dyDescent="0.2">
      <c r="A214">
        <v>390</v>
      </c>
      <c r="B214" s="3">
        <f t="shared" si="18"/>
        <v>530.54761284665233</v>
      </c>
      <c r="C214" s="3">
        <f t="shared" si="19"/>
        <v>21643.14167100735</v>
      </c>
      <c r="D214" s="3">
        <f t="shared" si="15"/>
        <v>87103.114296876054</v>
      </c>
      <c r="E214" s="4">
        <f t="shared" si="16"/>
        <v>86293.385729168076</v>
      </c>
      <c r="G214" s="2" t="str">
        <f t="shared" si="17"/>
        <v>Normal</v>
      </c>
    </row>
    <row r="215" spans="1:7" x14ac:dyDescent="0.2">
      <c r="A215">
        <v>413</v>
      </c>
      <c r="B215" s="3">
        <f t="shared" si="18"/>
        <v>501.16070963498925</v>
      </c>
      <c r="C215" s="3">
        <f t="shared" si="19"/>
        <v>21752.507503255514</v>
      </c>
      <c r="D215" s="3">
        <f t="shared" si="15"/>
        <v>87511.190722657047</v>
      </c>
      <c r="E215" s="4">
        <f t="shared" si="16"/>
        <v>86690.114296876054</v>
      </c>
      <c r="G215" s="2" t="str">
        <f t="shared" si="17"/>
        <v>Normal</v>
      </c>
    </row>
    <row r="216" spans="1:7" x14ac:dyDescent="0.2">
      <c r="A216">
        <v>641</v>
      </c>
      <c r="B216" s="3">
        <f t="shared" si="18"/>
        <v>536.12053222624195</v>
      </c>
      <c r="C216" s="3">
        <f t="shared" si="19"/>
        <v>21865.85062744164</v>
      </c>
      <c r="D216" s="3">
        <f t="shared" si="15"/>
        <v>87999.523041992798</v>
      </c>
      <c r="E216" s="4">
        <f t="shared" si="16"/>
        <v>86870.190722657047</v>
      </c>
      <c r="G216" s="2" t="str">
        <f t="shared" si="17"/>
        <v>Normal</v>
      </c>
    </row>
    <row r="217" spans="1:7" x14ac:dyDescent="0.2">
      <c r="A217">
        <v>564</v>
      </c>
      <c r="B217" s="3">
        <f t="shared" si="18"/>
        <v>543.0903991696814</v>
      </c>
      <c r="C217" s="3">
        <f t="shared" si="19"/>
        <v>21982.231720581236</v>
      </c>
      <c r="D217" s="3">
        <f t="shared" si="15"/>
        <v>88472.017281494627</v>
      </c>
      <c r="E217" s="4">
        <f t="shared" si="16"/>
        <v>87435.523041992798</v>
      </c>
      <c r="G217" s="2" t="str">
        <f t="shared" si="17"/>
        <v>Normal</v>
      </c>
    </row>
    <row r="218" spans="1:7" x14ac:dyDescent="0.2">
      <c r="A218">
        <v>2282</v>
      </c>
      <c r="B218" s="3">
        <f t="shared" si="18"/>
        <v>977.81779937726105</v>
      </c>
      <c r="C218" s="3">
        <f t="shared" si="19"/>
        <v>22168.552540435929</v>
      </c>
      <c r="D218" s="3">
        <f t="shared" si="15"/>
        <v>89652.02796112097</v>
      </c>
      <c r="E218" s="4">
        <f t="shared" si="16"/>
        <v>86190.017281494627</v>
      </c>
      <c r="G218" s="2" t="str">
        <f t="shared" si="17"/>
        <v>Normal</v>
      </c>
    </row>
    <row r="219" spans="1:7" x14ac:dyDescent="0.2">
      <c r="A219">
        <v>305</v>
      </c>
      <c r="B219" s="3">
        <f t="shared" si="18"/>
        <v>809.61334953294579</v>
      </c>
      <c r="C219" s="3">
        <f t="shared" si="19"/>
        <v>22351.870655326951</v>
      </c>
      <c r="D219" s="3">
        <f t="shared" si="15"/>
        <v>90217.095970840746</v>
      </c>
      <c r="E219" s="4">
        <f t="shared" si="16"/>
        <v>89347.02796112097</v>
      </c>
      <c r="G219" s="2" t="str">
        <f t="shared" si="17"/>
        <v>Normal</v>
      </c>
    </row>
    <row r="220" spans="1:7" x14ac:dyDescent="0.2">
      <c r="A220">
        <v>327</v>
      </c>
      <c r="B220" s="3">
        <f t="shared" si="18"/>
        <v>688.96001214970931</v>
      </c>
      <c r="C220" s="3">
        <f t="shared" si="19"/>
        <v>22506.632991495218</v>
      </c>
      <c r="D220" s="3">
        <f t="shared" si="15"/>
        <v>90715.49197813058</v>
      </c>
      <c r="E220" s="4">
        <f t="shared" si="16"/>
        <v>89890.095970840746</v>
      </c>
      <c r="G220" s="2" t="str">
        <f t="shared" si="17"/>
        <v>Normal</v>
      </c>
    </row>
    <row r="221" spans="1:7" x14ac:dyDescent="0.2">
      <c r="A221">
        <v>374</v>
      </c>
      <c r="B221" s="3">
        <f t="shared" si="18"/>
        <v>610.22000911228201</v>
      </c>
      <c r="C221" s="3">
        <f t="shared" si="19"/>
        <v>22642.160993621415</v>
      </c>
      <c r="D221" s="3">
        <f t="shared" si="15"/>
        <v>91178.863983597941</v>
      </c>
      <c r="E221" s="4">
        <f t="shared" si="16"/>
        <v>90341.49197813058</v>
      </c>
      <c r="G221" s="2" t="str">
        <f t="shared" si="17"/>
        <v>Normal</v>
      </c>
    </row>
    <row r="222" spans="1:7" x14ac:dyDescent="0.2">
      <c r="A222">
        <v>373</v>
      </c>
      <c r="B222" s="3">
        <f t="shared" si="18"/>
        <v>550.91500683421145</v>
      </c>
      <c r="C222" s="3">
        <f t="shared" si="19"/>
        <v>22763.869495216062</v>
      </c>
      <c r="D222" s="3">
        <f t="shared" si="15"/>
        <v>91606.392987698462</v>
      </c>
      <c r="E222" s="4">
        <f t="shared" si="16"/>
        <v>90805.863983597941</v>
      </c>
      <c r="G222" s="2" t="str">
        <f t="shared" si="17"/>
        <v>Normal</v>
      </c>
    </row>
    <row r="223" spans="1:7" x14ac:dyDescent="0.2">
      <c r="A223">
        <v>298</v>
      </c>
      <c r="B223" s="3">
        <f t="shared" si="18"/>
        <v>487.68625512565859</v>
      </c>
      <c r="C223" s="3">
        <f t="shared" si="19"/>
        <v>22872.199621412048</v>
      </c>
      <c r="D223" s="3">
        <f t="shared" si="15"/>
        <v>91976.484740773856</v>
      </c>
      <c r="E223" s="4">
        <f t="shared" si="16"/>
        <v>91308.392987698462</v>
      </c>
      <c r="G223" s="2" t="str">
        <f t="shared" si="17"/>
        <v>Normal</v>
      </c>
    </row>
    <row r="224" spans="1:7" x14ac:dyDescent="0.2">
      <c r="A224">
        <v>321</v>
      </c>
      <c r="B224" s="3">
        <f t="shared" si="18"/>
        <v>446.01469134424394</v>
      </c>
      <c r="C224" s="3">
        <f t="shared" si="19"/>
        <v>22970.384716059038</v>
      </c>
      <c r="D224" s="3">
        <f t="shared" si="15"/>
        <v>92327.553555580394</v>
      </c>
      <c r="E224" s="4">
        <f t="shared" si="16"/>
        <v>91655.484740773856</v>
      </c>
      <c r="G224" s="2" t="str">
        <f t="shared" si="17"/>
        <v>Normal</v>
      </c>
    </row>
    <row r="225" spans="1:7" x14ac:dyDescent="0.2">
      <c r="A225">
        <v>344</v>
      </c>
      <c r="B225" s="3">
        <f t="shared" si="18"/>
        <v>420.51101850818293</v>
      </c>
      <c r="C225" s="3">
        <f t="shared" si="19"/>
        <v>23062.197287044281</v>
      </c>
      <c r="D225" s="3">
        <f t="shared" si="15"/>
        <v>92669.300166685309</v>
      </c>
      <c r="E225" s="4">
        <f t="shared" si="16"/>
        <v>91983.553555580394</v>
      </c>
      <c r="G225" s="2" t="str">
        <f t="shared" si="17"/>
        <v>Normal</v>
      </c>
    </row>
    <row r="226" spans="1:7" x14ac:dyDescent="0.2">
      <c r="A226">
        <v>789</v>
      </c>
      <c r="B226" s="3">
        <f t="shared" si="18"/>
        <v>512.63326388113717</v>
      </c>
      <c r="C226" s="3">
        <f t="shared" si="19"/>
        <v>23167.346715283213</v>
      </c>
      <c r="D226" s="3">
        <f t="shared" si="15"/>
        <v>93182.020125013994</v>
      </c>
      <c r="E226" s="4">
        <f t="shared" si="16"/>
        <v>91880.300166685309</v>
      </c>
      <c r="G226" s="2" t="str">
        <f t="shared" si="17"/>
        <v>Normal</v>
      </c>
    </row>
    <row r="227" spans="1:7" x14ac:dyDescent="0.2">
      <c r="A227">
        <v>286</v>
      </c>
      <c r="B227" s="3">
        <f t="shared" si="18"/>
        <v>455.97494791085285</v>
      </c>
      <c r="C227" s="3">
        <f t="shared" si="19"/>
        <v>23268.497536462412</v>
      </c>
      <c r="D227" s="3">
        <f t="shared" si="15"/>
        <v>93529.965093760504</v>
      </c>
      <c r="E227" s="4">
        <f t="shared" si="16"/>
        <v>92896.020125013994</v>
      </c>
      <c r="G227" s="2" t="str">
        <f t="shared" si="17"/>
        <v>Normal</v>
      </c>
    </row>
    <row r="228" spans="1:7" x14ac:dyDescent="0.2">
      <c r="A228">
        <v>514</v>
      </c>
      <c r="B228" s="3">
        <f t="shared" si="18"/>
        <v>470.48121093313966</v>
      </c>
      <c r="C228" s="3">
        <f t="shared" si="19"/>
        <v>23368.853152346812</v>
      </c>
      <c r="D228" s="3">
        <f t="shared" si="15"/>
        <v>93945.893820320387</v>
      </c>
      <c r="E228" s="4">
        <f t="shared" si="16"/>
        <v>93015.965093760504</v>
      </c>
      <c r="G228" s="2" t="str">
        <f t="shared" si="17"/>
        <v>Normal</v>
      </c>
    </row>
    <row r="229" spans="1:7" x14ac:dyDescent="0.2">
      <c r="A229">
        <v>437</v>
      </c>
      <c r="B229" s="3">
        <f t="shared" si="18"/>
        <v>462.11090819985475</v>
      </c>
      <c r="C229" s="3">
        <f t="shared" si="19"/>
        <v>23468.667364260113</v>
      </c>
      <c r="D229" s="3">
        <f t="shared" si="15"/>
        <v>94336.780365240309</v>
      </c>
      <c r="E229" s="4">
        <f t="shared" si="16"/>
        <v>93508.893820320387</v>
      </c>
      <c r="G229" s="2" t="str">
        <f t="shared" si="17"/>
        <v>Normal</v>
      </c>
    </row>
    <row r="230" spans="1:7" x14ac:dyDescent="0.2">
      <c r="A230">
        <v>357</v>
      </c>
      <c r="B230" s="3">
        <f t="shared" si="18"/>
        <v>435.83318114989106</v>
      </c>
      <c r="C230" s="3">
        <f t="shared" si="19"/>
        <v>23563.816773195085</v>
      </c>
      <c r="D230" s="3">
        <f t="shared" si="15"/>
        <v>94691.100273930235</v>
      </c>
      <c r="E230" s="4">
        <f t="shared" si="16"/>
        <v>93979.780365240309</v>
      </c>
      <c r="G230" s="2" t="str">
        <f t="shared" si="17"/>
        <v>Normal</v>
      </c>
    </row>
    <row r="231" spans="1:7" x14ac:dyDescent="0.2">
      <c r="A231">
        <v>316</v>
      </c>
      <c r="B231" s="3">
        <f t="shared" si="18"/>
        <v>405.8748858624183</v>
      </c>
      <c r="C231" s="3">
        <f t="shared" si="19"/>
        <v>23652.727579896316</v>
      </c>
      <c r="D231" s="3">
        <f t="shared" si="15"/>
        <v>95016.785205447683</v>
      </c>
      <c r="E231" s="4">
        <f t="shared" si="16"/>
        <v>94375.100273930235</v>
      </c>
      <c r="G231" s="2" t="str">
        <f t="shared" si="17"/>
        <v>Normal</v>
      </c>
    </row>
    <row r="232" spans="1:7" x14ac:dyDescent="0.2">
      <c r="A232">
        <v>508</v>
      </c>
      <c r="B232" s="3">
        <f t="shared" si="18"/>
        <v>431.40616439681372</v>
      </c>
      <c r="C232" s="3">
        <f t="shared" si="19"/>
        <v>23744.075684922242</v>
      </c>
      <c r="D232" s="3">
        <f t="shared" si="15"/>
        <v>95407.708904085783</v>
      </c>
      <c r="E232" s="4">
        <f t="shared" si="16"/>
        <v>94508.785205447683</v>
      </c>
      <c r="G232" s="2" t="str">
        <f t="shared" si="17"/>
        <v>Normal</v>
      </c>
    </row>
    <row r="233" spans="1:7" x14ac:dyDescent="0.2">
      <c r="A233">
        <v>337</v>
      </c>
      <c r="B233" s="3">
        <f t="shared" si="18"/>
        <v>407.80462329761031</v>
      </c>
      <c r="C233" s="3">
        <f t="shared" si="19"/>
        <v>23833.051763691685</v>
      </c>
      <c r="D233" s="3">
        <f t="shared" si="15"/>
        <v>95740.011678064344</v>
      </c>
      <c r="E233" s="4">
        <f t="shared" si="16"/>
        <v>95070.708904085783</v>
      </c>
      <c r="G233" s="2" t="str">
        <f t="shared" si="17"/>
        <v>Normal</v>
      </c>
    </row>
    <row r="234" spans="1:7" x14ac:dyDescent="0.2">
      <c r="A234">
        <v>351</v>
      </c>
      <c r="B234" s="3">
        <f t="shared" si="18"/>
        <v>393.60346747320773</v>
      </c>
      <c r="C234" s="3">
        <f t="shared" si="19"/>
        <v>23918.45757276877</v>
      </c>
      <c r="D234" s="3">
        <f t="shared" si="15"/>
        <v>96067.433758548286</v>
      </c>
      <c r="E234" s="4">
        <f t="shared" si="16"/>
        <v>95389.011678064344</v>
      </c>
      <c r="G234" s="2" t="str">
        <f t="shared" si="17"/>
        <v>Normal</v>
      </c>
    </row>
    <row r="235" spans="1:7" x14ac:dyDescent="0.2">
      <c r="A235">
        <v>274</v>
      </c>
      <c r="B235" s="3">
        <f t="shared" si="18"/>
        <v>363.7026006049058</v>
      </c>
      <c r="C235" s="3">
        <f t="shared" si="19"/>
        <v>23998.298179576581</v>
      </c>
      <c r="D235" s="3">
        <f t="shared" si="15"/>
        <v>96356.895318911236</v>
      </c>
      <c r="E235" s="4">
        <f t="shared" si="16"/>
        <v>95793.433758548286</v>
      </c>
      <c r="G235" s="2" t="str">
        <f t="shared" si="17"/>
        <v>Normal</v>
      </c>
    </row>
    <row r="236" spans="1:7" x14ac:dyDescent="0.2">
      <c r="A236">
        <v>295</v>
      </c>
      <c r="B236" s="3">
        <f t="shared" si="18"/>
        <v>346.52695045367932</v>
      </c>
      <c r="C236" s="3">
        <f t="shared" si="19"/>
        <v>24073.746134682438</v>
      </c>
      <c r="D236" s="3">
        <f t="shared" si="15"/>
        <v>96641.511489183438</v>
      </c>
      <c r="E236" s="4">
        <f t="shared" si="16"/>
        <v>96061.895318911236</v>
      </c>
      <c r="G236" s="2" t="str">
        <f t="shared" si="17"/>
        <v>Normal</v>
      </c>
    </row>
    <row r="237" spans="1:7" x14ac:dyDescent="0.2">
      <c r="A237">
        <v>1375</v>
      </c>
      <c r="B237" s="3">
        <f t="shared" si="18"/>
        <v>603.64521284025955</v>
      </c>
      <c r="C237" s="3">
        <f t="shared" si="19"/>
        <v>24189.388351011832</v>
      </c>
      <c r="D237" s="3">
        <f t="shared" si="15"/>
        <v>97361.198616887588</v>
      </c>
      <c r="E237" s="4">
        <f t="shared" si="16"/>
        <v>95266.511489183438</v>
      </c>
      <c r="G237" s="2" t="str">
        <f t="shared" si="17"/>
        <v>Normal</v>
      </c>
    </row>
    <row r="238" spans="1:7" x14ac:dyDescent="0.2">
      <c r="A238">
        <v>443</v>
      </c>
      <c r="B238" s="3">
        <f t="shared" si="18"/>
        <v>563.4839096301946</v>
      </c>
      <c r="C238" s="3">
        <f t="shared" si="19"/>
        <v>24312.746263258876</v>
      </c>
      <c r="D238" s="3">
        <f t="shared" si="15"/>
        <v>97814.468962665691</v>
      </c>
      <c r="E238" s="4">
        <f t="shared" si="16"/>
        <v>96918.198616887588</v>
      </c>
      <c r="G238" s="2" t="str">
        <f t="shared" si="17"/>
        <v>Normal</v>
      </c>
    </row>
    <row r="239" spans="1:7" x14ac:dyDescent="0.2">
      <c r="A239">
        <v>475</v>
      </c>
      <c r="B239" s="3">
        <f t="shared" si="18"/>
        <v>541.3629322226459</v>
      </c>
      <c r="C239" s="3">
        <f t="shared" si="19"/>
        <v>24430.355947444157</v>
      </c>
      <c r="D239" s="3">
        <f t="shared" si="15"/>
        <v>98262.786721999277</v>
      </c>
      <c r="E239" s="4">
        <f t="shared" si="16"/>
        <v>97339.468962665691</v>
      </c>
      <c r="G239" s="2" t="str">
        <f t="shared" si="17"/>
        <v>Normal</v>
      </c>
    </row>
    <row r="240" spans="1:7" x14ac:dyDescent="0.2">
      <c r="A240">
        <v>396</v>
      </c>
      <c r="B240" s="3">
        <f t="shared" si="18"/>
        <v>505.02219916698442</v>
      </c>
      <c r="C240" s="3">
        <f t="shared" si="19"/>
        <v>24540.934460583121</v>
      </c>
      <c r="D240" s="3">
        <f t="shared" si="15"/>
        <v>98668.760041499467</v>
      </c>
      <c r="E240" s="4">
        <f t="shared" si="16"/>
        <v>97866.786721999277</v>
      </c>
      <c r="G240" s="2" t="str">
        <f t="shared" si="17"/>
        <v>Normal</v>
      </c>
    </row>
    <row r="241" spans="1:7" x14ac:dyDescent="0.2">
      <c r="A241">
        <v>514</v>
      </c>
      <c r="B241" s="3">
        <f t="shared" si="18"/>
        <v>507.26664937523833</v>
      </c>
      <c r="C241" s="3">
        <f t="shared" si="19"/>
        <v>24649.873345437347</v>
      </c>
      <c r="D241" s="3">
        <f t="shared" si="15"/>
        <v>99106.760031124621</v>
      </c>
      <c r="E241" s="4">
        <f t="shared" si="16"/>
        <v>98154.760041499467</v>
      </c>
      <c r="G241" s="2" t="str">
        <f t="shared" si="17"/>
        <v>Normal</v>
      </c>
    </row>
    <row r="242" spans="1:7" x14ac:dyDescent="0.2">
      <c r="A242">
        <v>440</v>
      </c>
      <c r="B242" s="3">
        <f t="shared" si="18"/>
        <v>490.44998703142875</v>
      </c>
      <c r="C242" s="3">
        <f t="shared" si="19"/>
        <v>24756.245009078011</v>
      </c>
      <c r="D242" s="3">
        <f t="shared" si="15"/>
        <v>99515.430023343477</v>
      </c>
      <c r="E242" s="4">
        <f t="shared" si="16"/>
        <v>98666.760031124621</v>
      </c>
      <c r="G242" s="2" t="str">
        <f t="shared" si="17"/>
        <v>Normal</v>
      </c>
    </row>
    <row r="243" spans="1:7" x14ac:dyDescent="0.2">
      <c r="A243">
        <v>459</v>
      </c>
      <c r="B243" s="3">
        <f t="shared" si="18"/>
        <v>482.58749027357158</v>
      </c>
      <c r="C243" s="3">
        <f t="shared" si="19"/>
        <v>24860.43375680851</v>
      </c>
      <c r="D243" s="3">
        <f t="shared" si="15"/>
        <v>99924.322517507608</v>
      </c>
      <c r="E243" s="4">
        <f t="shared" si="16"/>
        <v>99056.430023343477</v>
      </c>
      <c r="G243" s="2" t="str">
        <f t="shared" si="17"/>
        <v>Normal</v>
      </c>
    </row>
    <row r="244" spans="1:7" x14ac:dyDescent="0.2">
      <c r="A244">
        <v>392</v>
      </c>
      <c r="B244" s="3">
        <f t="shared" si="18"/>
        <v>459.94061770517868</v>
      </c>
      <c r="C244" s="3">
        <f t="shared" si="19"/>
        <v>24960.566567606384</v>
      </c>
      <c r="D244" s="3">
        <f t="shared" si="15"/>
        <v>100302.20688813071</v>
      </c>
      <c r="E244" s="4">
        <f t="shared" si="16"/>
        <v>99532.322517507608</v>
      </c>
      <c r="G244" s="2" t="str">
        <f t="shared" si="17"/>
        <v>Normal</v>
      </c>
    </row>
    <row r="245" spans="1:7" x14ac:dyDescent="0.2">
      <c r="A245">
        <v>437</v>
      </c>
      <c r="B245" s="3">
        <f t="shared" si="18"/>
        <v>454.205463278884</v>
      </c>
      <c r="C245" s="3">
        <f t="shared" si="19"/>
        <v>25058.53617570479</v>
      </c>
      <c r="D245" s="3">
        <f t="shared" si="15"/>
        <v>100688.35016609804</v>
      </c>
      <c r="E245" s="4">
        <f t="shared" si="16"/>
        <v>99865.206888130706</v>
      </c>
      <c r="G245" s="2" t="str">
        <f t="shared" si="17"/>
        <v>Normal</v>
      </c>
    </row>
    <row r="246" spans="1:7" x14ac:dyDescent="0.2">
      <c r="A246">
        <v>442</v>
      </c>
      <c r="B246" s="3">
        <f t="shared" si="18"/>
        <v>451.15409745916298</v>
      </c>
      <c r="C246" s="3">
        <f t="shared" si="19"/>
        <v>25155.702131778595</v>
      </c>
      <c r="D246" s="3">
        <f t="shared" si="15"/>
        <v>101073.96262457354</v>
      </c>
      <c r="E246" s="4">
        <f t="shared" si="16"/>
        <v>100246.35016609804</v>
      </c>
      <c r="G246" s="2" t="str">
        <f t="shared" si="17"/>
        <v>Normal</v>
      </c>
    </row>
    <row r="247" spans="1:7" x14ac:dyDescent="0.2">
      <c r="A247">
        <v>357</v>
      </c>
      <c r="B247" s="3">
        <f t="shared" si="18"/>
        <v>427.61557309437222</v>
      </c>
      <c r="C247" s="3">
        <f t="shared" si="19"/>
        <v>25248.934098833946</v>
      </c>
      <c r="D247" s="3">
        <f t="shared" si="15"/>
        <v>101423.35196843016</v>
      </c>
      <c r="E247" s="4">
        <f t="shared" si="16"/>
        <v>100716.96262457354</v>
      </c>
      <c r="G247" s="2" t="str">
        <f t="shared" si="17"/>
        <v>Normal</v>
      </c>
    </row>
    <row r="248" spans="1:7" x14ac:dyDescent="0.2">
      <c r="A248">
        <v>2049</v>
      </c>
      <c r="B248" s="3">
        <f t="shared" si="18"/>
        <v>832.96167982077918</v>
      </c>
      <c r="C248" s="3">
        <f t="shared" si="19"/>
        <v>25405.726824125461</v>
      </c>
      <c r="D248" s="3">
        <f t="shared" si="15"/>
        <v>102455.86897632263</v>
      </c>
      <c r="E248" s="4">
        <f t="shared" si="16"/>
        <v>99374.351968430157</v>
      </c>
      <c r="G248" s="2" t="str">
        <f t="shared" si="17"/>
        <v>Normal</v>
      </c>
    </row>
    <row r="249" spans="1:7" x14ac:dyDescent="0.2">
      <c r="A249">
        <v>2966</v>
      </c>
      <c r="B249" s="3">
        <f t="shared" si="18"/>
        <v>1366.2212598655844</v>
      </c>
      <c r="C249" s="3">
        <f t="shared" si="19"/>
        <v>25670.135118094098</v>
      </c>
      <c r="D249" s="3">
        <f t="shared" si="15"/>
        <v>104046.76173224198</v>
      </c>
      <c r="E249" s="4">
        <f t="shared" si="16"/>
        <v>99489.868976322628</v>
      </c>
      <c r="G249" s="2" t="str">
        <f t="shared" si="17"/>
        <v>Normal</v>
      </c>
    </row>
    <row r="250" spans="1:7" x14ac:dyDescent="0.2">
      <c r="A250">
        <v>1966</v>
      </c>
      <c r="B250" s="3">
        <f t="shared" si="18"/>
        <v>1516.1659448991884</v>
      </c>
      <c r="C250" s="3">
        <f t="shared" si="19"/>
        <v>25987.863838570574</v>
      </c>
      <c r="D250" s="3">
        <f t="shared" si="15"/>
        <v>105467.62129918148</v>
      </c>
      <c r="E250" s="4">
        <f t="shared" si="16"/>
        <v>102080.76173224198</v>
      </c>
      <c r="G250" s="2" t="str">
        <f t="shared" si="17"/>
        <v>Normal</v>
      </c>
    </row>
    <row r="251" spans="1:7" x14ac:dyDescent="0.2">
      <c r="A251">
        <v>1042</v>
      </c>
      <c r="B251" s="3">
        <f t="shared" si="18"/>
        <v>1397.6244586743912</v>
      </c>
      <c r="C251" s="3">
        <f t="shared" si="19"/>
        <v>26294.872878927934</v>
      </c>
      <c r="D251" s="3">
        <f t="shared" si="15"/>
        <v>106577.11597438612</v>
      </c>
      <c r="E251" s="4">
        <f t="shared" si="16"/>
        <v>104425.62129918148</v>
      </c>
      <c r="G251" s="2" t="str">
        <f t="shared" si="17"/>
        <v>Normal</v>
      </c>
    </row>
    <row r="252" spans="1:7" x14ac:dyDescent="0.2">
      <c r="A252">
        <v>452</v>
      </c>
      <c r="B252" s="3">
        <f t="shared" si="18"/>
        <v>1161.2183440057934</v>
      </c>
      <c r="C252" s="3">
        <f t="shared" si="19"/>
        <v>26557.537159195952</v>
      </c>
      <c r="D252" s="3">
        <f t="shared" si="15"/>
        <v>107391.36698078961</v>
      </c>
      <c r="E252" s="4">
        <f t="shared" si="16"/>
        <v>106125.11597438612</v>
      </c>
      <c r="G252" s="2" t="str">
        <f t="shared" si="17"/>
        <v>Normal</v>
      </c>
    </row>
    <row r="253" spans="1:7" x14ac:dyDescent="0.2">
      <c r="A253">
        <v>377</v>
      </c>
      <c r="B253" s="3">
        <f t="shared" si="18"/>
        <v>965.16375800434503</v>
      </c>
      <c r="C253" s="3">
        <f t="shared" si="19"/>
        <v>26775.830369396968</v>
      </c>
      <c r="D253" s="3">
        <f t="shared" si="15"/>
        <v>108068.48523559222</v>
      </c>
      <c r="E253" s="4">
        <f t="shared" si="16"/>
        <v>107014.36698078961</v>
      </c>
      <c r="G253" s="2" t="str">
        <f t="shared" si="17"/>
        <v>Normal</v>
      </c>
    </row>
    <row r="254" spans="1:7" x14ac:dyDescent="0.2">
      <c r="A254">
        <v>909</v>
      </c>
      <c r="B254" s="3">
        <f t="shared" si="18"/>
        <v>951.12281850325871</v>
      </c>
      <c r="C254" s="3">
        <f t="shared" si="19"/>
        <v>26981.094027047729</v>
      </c>
      <c r="D254" s="3">
        <f t="shared" si="15"/>
        <v>108875.49892669417</v>
      </c>
      <c r="E254" s="4">
        <f t="shared" si="16"/>
        <v>107159.48523559222</v>
      </c>
      <c r="G254" s="2" t="str">
        <f t="shared" si="17"/>
        <v>Normal</v>
      </c>
    </row>
    <row r="255" spans="1:7" x14ac:dyDescent="0.2">
      <c r="A255">
        <v>422</v>
      </c>
      <c r="B255" s="3">
        <f t="shared" si="18"/>
        <v>818.84211387744404</v>
      </c>
      <c r="C255" s="3">
        <f t="shared" si="19"/>
        <v>27164.420520285799</v>
      </c>
      <c r="D255" s="3">
        <f t="shared" si="15"/>
        <v>109476.52419502064</v>
      </c>
      <c r="E255" s="4">
        <f t="shared" si="16"/>
        <v>108453.49892669417</v>
      </c>
      <c r="G255" s="2" t="str">
        <f t="shared" si="17"/>
        <v>Normal</v>
      </c>
    </row>
    <row r="256" spans="1:7" x14ac:dyDescent="0.2">
      <c r="A256">
        <v>450</v>
      </c>
      <c r="B256" s="3">
        <f t="shared" si="18"/>
        <v>726.63158540808308</v>
      </c>
      <c r="C256" s="3">
        <f t="shared" si="19"/>
        <v>27325.717890214357</v>
      </c>
      <c r="D256" s="3">
        <f t="shared" si="15"/>
        <v>110029.50314626552</v>
      </c>
      <c r="E256" s="4">
        <f t="shared" si="16"/>
        <v>109026.52419502064</v>
      </c>
      <c r="G256" s="2" t="str">
        <f t="shared" si="17"/>
        <v>Normal</v>
      </c>
    </row>
    <row r="257" spans="1:7" x14ac:dyDescent="0.2">
      <c r="A257">
        <v>367</v>
      </c>
      <c r="B257" s="3">
        <f t="shared" si="18"/>
        <v>636.72368905606231</v>
      </c>
      <c r="C257" s="3">
        <f t="shared" si="19"/>
        <v>27467.558417660774</v>
      </c>
      <c r="D257" s="3">
        <f t="shared" si="15"/>
        <v>110506.95735969915</v>
      </c>
      <c r="E257" s="4">
        <f t="shared" si="16"/>
        <v>109662.50314626552</v>
      </c>
      <c r="G257" s="2" t="str">
        <f t="shared" si="17"/>
        <v>Normal</v>
      </c>
    </row>
    <row r="258" spans="1:7" x14ac:dyDescent="0.2">
      <c r="A258">
        <v>494</v>
      </c>
      <c r="B258" s="3">
        <f t="shared" si="18"/>
        <v>601.04276679204668</v>
      </c>
      <c r="C258" s="3">
        <f t="shared" si="19"/>
        <v>27598.745063245584</v>
      </c>
      <c r="D258" s="3">
        <f t="shared" si="15"/>
        <v>110996.02301977438</v>
      </c>
      <c r="E258" s="4">
        <f t="shared" si="16"/>
        <v>110012.95735969915</v>
      </c>
      <c r="G258" s="2" t="str">
        <f t="shared" si="17"/>
        <v>Normal</v>
      </c>
    </row>
    <row r="259" spans="1:7" x14ac:dyDescent="0.2">
      <c r="A259">
        <v>314</v>
      </c>
      <c r="B259" s="3">
        <f t="shared" si="18"/>
        <v>529.28207509403501</v>
      </c>
      <c r="C259" s="3">
        <f t="shared" si="19"/>
        <v>27716.487547434193</v>
      </c>
      <c r="D259" s="3">
        <f t="shared" si="15"/>
        <v>111395.2322648308</v>
      </c>
      <c r="E259" s="4">
        <f t="shared" si="16"/>
        <v>110682.02301977438</v>
      </c>
      <c r="G259" s="2" t="str">
        <f t="shared" si="17"/>
        <v>Normal</v>
      </c>
    </row>
    <row r="260" spans="1:7" x14ac:dyDescent="0.2">
      <c r="A260">
        <v>338</v>
      </c>
      <c r="B260" s="3">
        <f t="shared" si="18"/>
        <v>481.46155632052626</v>
      </c>
      <c r="C260" s="3">
        <f t="shared" si="19"/>
        <v>27822.631910575652</v>
      </c>
      <c r="D260" s="3">
        <f t="shared" ref="D260:D323" si="20">IF(G260="Normal",B260+4*C260,D259*2)</f>
        <v>111771.98919862314</v>
      </c>
      <c r="E260" s="4">
        <f t="shared" ref="E260:E323" si="21">ABS( D259-A260)</f>
        <v>111057.2322648308</v>
      </c>
      <c r="G260" s="2" t="str">
        <f t="shared" ref="G260:G323" si="22">IF(A260&lt;D259,"Normal","Timeout")</f>
        <v>Normal</v>
      </c>
    </row>
    <row r="261" spans="1:7" x14ac:dyDescent="0.2">
      <c r="A261">
        <v>361</v>
      </c>
      <c r="B261" s="3">
        <f t="shared" ref="B261:B324" si="23">IF(G261="Normal",(0.75*B260)+(0.25*A261),B260)</f>
        <v>451.34616724039472</v>
      </c>
      <c r="C261" s="3">
        <f t="shared" ref="C261:C324" si="24">IF(G260="Normal",(0.875*C260)+(ABS(B260-C260)*0.125)+(0.08*(A261)/2)+(0.3*B260),C260)</f>
        <v>27921.327682931744</v>
      </c>
      <c r="D261" s="3">
        <f t="shared" si="20"/>
        <v>112136.65689896737</v>
      </c>
      <c r="E261" s="4">
        <f t="shared" si="21"/>
        <v>111410.98919862314</v>
      </c>
      <c r="G261" s="2" t="str">
        <f t="shared" si="22"/>
        <v>Normal</v>
      </c>
    </row>
    <row r="262" spans="1:7" x14ac:dyDescent="0.2">
      <c r="A262">
        <v>421</v>
      </c>
      <c r="B262" s="3">
        <f t="shared" si="23"/>
        <v>443.75962543029607</v>
      </c>
      <c r="C262" s="3">
        <f t="shared" si="24"/>
        <v>28017.153262198815</v>
      </c>
      <c r="D262" s="3">
        <f t="shared" si="20"/>
        <v>112512.37267422555</v>
      </c>
      <c r="E262" s="4">
        <f t="shared" si="21"/>
        <v>111715.65689896737</v>
      </c>
      <c r="G262" s="2" t="str">
        <f t="shared" si="22"/>
        <v>Normal</v>
      </c>
    </row>
    <row r="263" spans="1:7" x14ac:dyDescent="0.2">
      <c r="A263">
        <v>408</v>
      </c>
      <c r="B263" s="3">
        <f t="shared" si="23"/>
        <v>434.81971907272202</v>
      </c>
      <c r="C263" s="3">
        <f t="shared" si="24"/>
        <v>28111.131196649116</v>
      </c>
      <c r="D263" s="3">
        <f t="shared" si="20"/>
        <v>112879.34450566919</v>
      </c>
      <c r="E263" s="4">
        <f t="shared" si="21"/>
        <v>112104.37267422555</v>
      </c>
      <c r="G263" s="2" t="str">
        <f t="shared" si="22"/>
        <v>Normal</v>
      </c>
    </row>
    <row r="264" spans="1:7" x14ac:dyDescent="0.2">
      <c r="A264">
        <v>338</v>
      </c>
      <c r="B264" s="3">
        <f t="shared" si="23"/>
        <v>410.61478930454155</v>
      </c>
      <c r="C264" s="3">
        <f t="shared" si="24"/>
        <v>28200.744647486841</v>
      </c>
      <c r="D264" s="3">
        <f t="shared" si="20"/>
        <v>113213.59337925191</v>
      </c>
      <c r="E264" s="4">
        <f t="shared" si="21"/>
        <v>112541.34450566919</v>
      </c>
      <c r="G264" s="2" t="str">
        <f t="shared" si="22"/>
        <v>Normal</v>
      </c>
    </row>
    <row r="265" spans="1:7" x14ac:dyDescent="0.2">
      <c r="A265">
        <v>360</v>
      </c>
      <c r="B265" s="3">
        <f t="shared" si="23"/>
        <v>397.96109197840616</v>
      </c>
      <c r="C265" s="3">
        <f t="shared" si="24"/>
        <v>28287.002235615138</v>
      </c>
      <c r="D265" s="3">
        <f t="shared" si="20"/>
        <v>113545.97003443896</v>
      </c>
      <c r="E265" s="4">
        <f t="shared" si="21"/>
        <v>112853.59337925191</v>
      </c>
      <c r="G265" s="2" t="str">
        <f t="shared" si="22"/>
        <v>Normal</v>
      </c>
    </row>
    <row r="266" spans="1:7" x14ac:dyDescent="0.2">
      <c r="A266">
        <v>275</v>
      </c>
      <c r="B266" s="3">
        <f t="shared" si="23"/>
        <v>367.22081898380463</v>
      </c>
      <c r="C266" s="3">
        <f t="shared" si="24"/>
        <v>28367.645426711362</v>
      </c>
      <c r="D266" s="3">
        <f t="shared" si="20"/>
        <v>113837.80252582925</v>
      </c>
      <c r="E266" s="4">
        <f t="shared" si="21"/>
        <v>113270.97003443896</v>
      </c>
      <c r="G266" s="2" t="str">
        <f t="shared" si="22"/>
        <v>Normal</v>
      </c>
    </row>
    <row r="267" spans="1:7" x14ac:dyDescent="0.2">
      <c r="A267">
        <v>299</v>
      </c>
      <c r="B267" s="3">
        <f t="shared" si="23"/>
        <v>350.16561423785345</v>
      </c>
      <c r="C267" s="3">
        <f t="shared" si="24"/>
        <v>28443.869070033528</v>
      </c>
      <c r="D267" s="3">
        <f t="shared" si="20"/>
        <v>114125.64189437196</v>
      </c>
      <c r="E267" s="4">
        <f t="shared" si="21"/>
        <v>113538.80252582925</v>
      </c>
      <c r="G267" s="2" t="str">
        <f t="shared" si="22"/>
        <v>Normal</v>
      </c>
    </row>
    <row r="268" spans="1:7" x14ac:dyDescent="0.2">
      <c r="A268">
        <v>465</v>
      </c>
      <c r="B268" s="3">
        <f t="shared" si="23"/>
        <v>378.87421067839011</v>
      </c>
      <c r="C268" s="3">
        <f t="shared" si="24"/>
        <v>28523.748052525149</v>
      </c>
      <c r="D268" s="3">
        <f t="shared" si="20"/>
        <v>114473.86642077898</v>
      </c>
      <c r="E268" s="4">
        <f t="shared" si="21"/>
        <v>113660.64189437196</v>
      </c>
      <c r="G268" s="2" t="str">
        <f t="shared" si="22"/>
        <v>Normal</v>
      </c>
    </row>
    <row r="269" spans="1:7" x14ac:dyDescent="0.2">
      <c r="A269">
        <v>693</v>
      </c>
      <c r="B269" s="3">
        <f t="shared" si="23"/>
        <v>457.40565800879256</v>
      </c>
      <c r="C269" s="3">
        <f t="shared" si="24"/>
        <v>28617.771039393869</v>
      </c>
      <c r="D269" s="3">
        <f t="shared" si="20"/>
        <v>114928.48981558427</v>
      </c>
      <c r="E269" s="4">
        <f t="shared" si="21"/>
        <v>113780.86642077898</v>
      </c>
      <c r="G269" s="2" t="str">
        <f t="shared" si="22"/>
        <v>Normal</v>
      </c>
    </row>
    <row r="270" spans="1:7" x14ac:dyDescent="0.2">
      <c r="A270">
        <v>372</v>
      </c>
      <c r="B270" s="3">
        <f t="shared" si="23"/>
        <v>436.05424350659439</v>
      </c>
      <c r="C270" s="3">
        <f t="shared" si="24"/>
        <v>28712.697029545408</v>
      </c>
      <c r="D270" s="3">
        <f t="shared" si="20"/>
        <v>115286.84236168822</v>
      </c>
      <c r="E270" s="4">
        <f t="shared" si="21"/>
        <v>114556.48981558427</v>
      </c>
      <c r="G270" s="2" t="str">
        <f t="shared" si="22"/>
        <v>Normal</v>
      </c>
    </row>
    <row r="271" spans="1:7" x14ac:dyDescent="0.2">
      <c r="A271">
        <v>397</v>
      </c>
      <c r="B271" s="3">
        <f t="shared" si="23"/>
        <v>426.29068262994576</v>
      </c>
      <c r="C271" s="3">
        <f t="shared" si="24"/>
        <v>28804.886522159064</v>
      </c>
      <c r="D271" s="3">
        <f t="shared" si="20"/>
        <v>115645.8367712662</v>
      </c>
      <c r="E271" s="4">
        <f t="shared" si="21"/>
        <v>114889.84236168822</v>
      </c>
      <c r="G271" s="2" t="str">
        <f t="shared" si="22"/>
        <v>Normal</v>
      </c>
    </row>
    <row r="272" spans="1:7" x14ac:dyDescent="0.2">
      <c r="A272">
        <v>421</v>
      </c>
      <c r="B272" s="3">
        <f t="shared" si="23"/>
        <v>424.96801197245929</v>
      </c>
      <c r="C272" s="3">
        <f t="shared" si="24"/>
        <v>28896.327391619307</v>
      </c>
      <c r="D272" s="3">
        <f t="shared" si="20"/>
        <v>116010.27757844969</v>
      </c>
      <c r="E272" s="4">
        <f t="shared" si="21"/>
        <v>115224.8367712662</v>
      </c>
      <c r="G272" s="2" t="str">
        <f t="shared" si="22"/>
        <v>Normal</v>
      </c>
    </row>
    <row r="273" spans="1:7" x14ac:dyDescent="0.2">
      <c r="A273">
        <v>1642</v>
      </c>
      <c r="B273" s="3">
        <f t="shared" si="23"/>
        <v>729.22600897934444</v>
      </c>
      <c r="C273" s="3">
        <f t="shared" si="24"/>
        <v>29036.376793714491</v>
      </c>
      <c r="D273" s="3">
        <f t="shared" si="20"/>
        <v>116874.73318383731</v>
      </c>
      <c r="E273" s="4">
        <f t="shared" si="21"/>
        <v>114368.27757844969</v>
      </c>
      <c r="G273" s="2" t="str">
        <f t="shared" si="22"/>
        <v>Normal</v>
      </c>
    </row>
    <row r="274" spans="1:7" x14ac:dyDescent="0.2">
      <c r="A274">
        <v>366</v>
      </c>
      <c r="B274" s="3">
        <f t="shared" si="23"/>
        <v>638.41950673450833</v>
      </c>
      <c r="C274" s="3">
        <f t="shared" si="24"/>
        <v>29178.631345285878</v>
      </c>
      <c r="D274" s="3">
        <f t="shared" si="20"/>
        <v>117352.94488787802</v>
      </c>
      <c r="E274" s="4">
        <f t="shared" si="21"/>
        <v>116508.73318383731</v>
      </c>
      <c r="G274" s="2" t="str">
        <f t="shared" si="22"/>
        <v>Normal</v>
      </c>
    </row>
    <row r="275" spans="1:7" x14ac:dyDescent="0.2">
      <c r="A275">
        <v>287</v>
      </c>
      <c r="B275" s="3">
        <f t="shared" si="23"/>
        <v>550.56463005088131</v>
      </c>
      <c r="C275" s="3">
        <f t="shared" si="24"/>
        <v>29301.834758964415</v>
      </c>
      <c r="D275" s="3">
        <f t="shared" si="20"/>
        <v>117757.90366590854</v>
      </c>
      <c r="E275" s="4">
        <f t="shared" si="21"/>
        <v>117065.94488787802</v>
      </c>
      <c r="G275" s="2" t="str">
        <f t="shared" si="22"/>
        <v>Normal</v>
      </c>
    </row>
    <row r="276" spans="1:7" x14ac:dyDescent="0.2">
      <c r="A276">
        <v>413</v>
      </c>
      <c r="B276" s="3">
        <f t="shared" si="23"/>
        <v>516.17347253816092</v>
      </c>
      <c r="C276" s="3">
        <f t="shared" si="24"/>
        <v>29414.703569223318</v>
      </c>
      <c r="D276" s="3">
        <f t="shared" si="20"/>
        <v>118174.98774943143</v>
      </c>
      <c r="E276" s="4">
        <f t="shared" si="21"/>
        <v>117344.90366590854</v>
      </c>
      <c r="G276" s="2" t="str">
        <f t="shared" si="22"/>
        <v>Normal</v>
      </c>
    </row>
    <row r="277" spans="1:7" x14ac:dyDescent="0.2">
      <c r="A277">
        <v>438</v>
      </c>
      <c r="B277" s="3">
        <f t="shared" si="23"/>
        <v>496.63010440362069</v>
      </c>
      <c r="C277" s="3">
        <f t="shared" si="24"/>
        <v>29522.553926917499</v>
      </c>
      <c r="D277" s="3">
        <f t="shared" si="20"/>
        <v>118586.84581207362</v>
      </c>
      <c r="E277" s="4">
        <f t="shared" si="21"/>
        <v>117736.98774943143</v>
      </c>
      <c r="G277" s="2" t="str">
        <f t="shared" si="22"/>
        <v>Normal</v>
      </c>
    </row>
    <row r="278" spans="1:7" x14ac:dyDescent="0.2">
      <c r="A278">
        <v>474</v>
      </c>
      <c r="B278" s="3">
        <f t="shared" si="23"/>
        <v>490.97257830271553</v>
      </c>
      <c r="C278" s="3">
        <f t="shared" si="24"/>
        <v>29628.42419518813</v>
      </c>
      <c r="D278" s="3">
        <f t="shared" si="20"/>
        <v>119004.66935905523</v>
      </c>
      <c r="E278" s="4">
        <f t="shared" si="21"/>
        <v>118112.84581207362</v>
      </c>
      <c r="G278" s="2" t="str">
        <f t="shared" si="22"/>
        <v>Normal</v>
      </c>
    </row>
    <row r="279" spans="1:7" x14ac:dyDescent="0.2">
      <c r="A279">
        <v>383</v>
      </c>
      <c r="B279" s="3">
        <f t="shared" si="23"/>
        <v>463.97943372703662</v>
      </c>
      <c r="C279" s="3">
        <f t="shared" si="24"/>
        <v>29729.664396391105</v>
      </c>
      <c r="D279" s="3">
        <f t="shared" si="20"/>
        <v>119382.63701929146</v>
      </c>
      <c r="E279" s="4">
        <f t="shared" si="21"/>
        <v>118621.66935905523</v>
      </c>
      <c r="G279" s="2" t="str">
        <f t="shared" si="22"/>
        <v>Normal</v>
      </c>
    </row>
    <row r="280" spans="1:7" x14ac:dyDescent="0.2">
      <c r="A280">
        <v>305</v>
      </c>
      <c r="B280" s="3">
        <f t="shared" si="23"/>
        <v>424.23457529527747</v>
      </c>
      <c r="C280" s="3">
        <f t="shared" si="24"/>
        <v>29823.060797293336</v>
      </c>
      <c r="D280" s="3">
        <f t="shared" si="20"/>
        <v>119716.47776446863</v>
      </c>
      <c r="E280" s="4">
        <f t="shared" si="21"/>
        <v>119077.63701929146</v>
      </c>
      <c r="G280" s="2" t="str">
        <f t="shared" si="22"/>
        <v>Normal</v>
      </c>
    </row>
    <row r="281" spans="1:7" x14ac:dyDescent="0.2">
      <c r="A281">
        <v>329</v>
      </c>
      <c r="B281" s="3">
        <f t="shared" si="23"/>
        <v>400.42593147145811</v>
      </c>
      <c r="C281" s="3">
        <f t="shared" si="24"/>
        <v>29910.461847970011</v>
      </c>
      <c r="D281" s="3">
        <f t="shared" si="20"/>
        <v>120042.2733233515</v>
      </c>
      <c r="E281" s="4">
        <f t="shared" si="21"/>
        <v>119387.47776446863</v>
      </c>
      <c r="G281" s="2" t="str">
        <f t="shared" si="22"/>
        <v>Normal</v>
      </c>
    </row>
    <row r="282" spans="1:7" x14ac:dyDescent="0.2">
      <c r="A282">
        <v>557</v>
      </c>
      <c r="B282" s="3">
        <f t="shared" si="23"/>
        <v>439.56944860359357</v>
      </c>
      <c r="C282" s="3">
        <f t="shared" si="24"/>
        <v>30002.816385977516</v>
      </c>
      <c r="D282" s="3">
        <f t="shared" si="20"/>
        <v>120450.83499251366</v>
      </c>
      <c r="E282" s="4">
        <f t="shared" si="21"/>
        <v>119485.2733233515</v>
      </c>
      <c r="G282" s="2" t="str">
        <f t="shared" si="22"/>
        <v>Normal</v>
      </c>
    </row>
    <row r="283" spans="1:7" x14ac:dyDescent="0.2">
      <c r="A283">
        <v>1606</v>
      </c>
      <c r="B283" s="3">
        <f t="shared" si="23"/>
        <v>731.17708645269522</v>
      </c>
      <c r="C283" s="3">
        <f t="shared" si="24"/>
        <v>30143.981039483144</v>
      </c>
      <c r="D283" s="3">
        <f t="shared" si="20"/>
        <v>121307.10124438527</v>
      </c>
      <c r="E283" s="4">
        <f t="shared" si="21"/>
        <v>118844.83499251366</v>
      </c>
      <c r="G283" s="2" t="str">
        <f t="shared" si="22"/>
        <v>Normal</v>
      </c>
    </row>
    <row r="284" spans="1:7" x14ac:dyDescent="0.2">
      <c r="A284">
        <v>416</v>
      </c>
      <c r="B284" s="3">
        <f t="shared" si="23"/>
        <v>652.38281483952142</v>
      </c>
      <c r="C284" s="3">
        <f t="shared" si="24"/>
        <v>30288.577029612363</v>
      </c>
      <c r="D284" s="3">
        <f t="shared" si="20"/>
        <v>121806.69093328898</v>
      </c>
      <c r="E284" s="4">
        <f t="shared" si="21"/>
        <v>120891.10124438527</v>
      </c>
      <c r="G284" s="2" t="str">
        <f t="shared" si="22"/>
        <v>Normal</v>
      </c>
    </row>
    <row r="285" spans="1:7" x14ac:dyDescent="0.2">
      <c r="A285">
        <v>343</v>
      </c>
      <c r="B285" s="3">
        <f t="shared" si="23"/>
        <v>575.03711112964106</v>
      </c>
      <c r="C285" s="3">
        <f t="shared" si="24"/>
        <v>30416.464022209282</v>
      </c>
      <c r="D285" s="3">
        <f t="shared" si="20"/>
        <v>122240.89319996677</v>
      </c>
      <c r="E285" s="4">
        <f t="shared" si="21"/>
        <v>121463.69093328898</v>
      </c>
      <c r="G285" s="2" t="str">
        <f t="shared" si="22"/>
        <v>Normal</v>
      </c>
    </row>
    <row r="286" spans="1:7" x14ac:dyDescent="0.2">
      <c r="A286">
        <v>465</v>
      </c>
      <c r="B286" s="3">
        <f t="shared" si="23"/>
        <v>547.52783334723085</v>
      </c>
      <c r="C286" s="3">
        <f t="shared" si="24"/>
        <v>30535.695516656968</v>
      </c>
      <c r="D286" s="3">
        <f t="shared" si="20"/>
        <v>122690.30989997511</v>
      </c>
      <c r="E286" s="4">
        <f t="shared" si="21"/>
        <v>121775.89319996677</v>
      </c>
      <c r="G286" s="2" t="str">
        <f t="shared" si="22"/>
        <v>Normal</v>
      </c>
    </row>
    <row r="287" spans="1:7" x14ac:dyDescent="0.2">
      <c r="A287">
        <v>695</v>
      </c>
      <c r="B287" s="3">
        <f t="shared" si="23"/>
        <v>584.3958750104232</v>
      </c>
      <c r="C287" s="3">
        <f t="shared" si="24"/>
        <v>30659.312887492732</v>
      </c>
      <c r="D287" s="3">
        <f t="shared" si="20"/>
        <v>123221.64742498135</v>
      </c>
      <c r="E287" s="4">
        <f t="shared" si="21"/>
        <v>121995.30989997511</v>
      </c>
      <c r="G287" s="2" t="str">
        <f t="shared" si="22"/>
        <v>Normal</v>
      </c>
    </row>
    <row r="288" spans="1:7" x14ac:dyDescent="0.2">
      <c r="A288">
        <v>514</v>
      </c>
      <c r="B288" s="3">
        <f t="shared" si="23"/>
        <v>566.79690625781745</v>
      </c>
      <c r="C288" s="3">
        <f t="shared" si="24"/>
        <v>30782.142165619556</v>
      </c>
      <c r="D288" s="3">
        <f t="shared" si="20"/>
        <v>123695.36556873604</v>
      </c>
      <c r="E288" s="4">
        <f t="shared" si="21"/>
        <v>122707.64742498135</v>
      </c>
      <c r="G288" s="2" t="str">
        <f t="shared" si="22"/>
        <v>Normal</v>
      </c>
    </row>
    <row r="289" spans="1:7" x14ac:dyDescent="0.2">
      <c r="A289">
        <v>419</v>
      </c>
      <c r="B289" s="3">
        <f t="shared" si="23"/>
        <v>529.84767969336303</v>
      </c>
      <c r="C289" s="3">
        <f t="shared" si="24"/>
        <v>30898.09162421467</v>
      </c>
      <c r="D289" s="3">
        <f t="shared" si="20"/>
        <v>124122.21417655205</v>
      </c>
      <c r="E289" s="4">
        <f t="shared" si="21"/>
        <v>123276.36556873604</v>
      </c>
      <c r="G289" s="2" t="str">
        <f t="shared" si="22"/>
        <v>Normal</v>
      </c>
    </row>
    <row r="290" spans="1:7" x14ac:dyDescent="0.2">
      <c r="A290">
        <v>444</v>
      </c>
      <c r="B290" s="3">
        <f t="shared" si="23"/>
        <v>508.38575977002228</v>
      </c>
      <c r="C290" s="3">
        <f t="shared" si="24"/>
        <v>31008.574968161007</v>
      </c>
      <c r="D290" s="3">
        <f t="shared" si="20"/>
        <v>124542.68563241405</v>
      </c>
      <c r="E290" s="4">
        <f t="shared" si="21"/>
        <v>123678.21417655205</v>
      </c>
      <c r="G290" s="2" t="str">
        <f t="shared" si="22"/>
        <v>Normal</v>
      </c>
    </row>
    <row r="291" spans="1:7" x14ac:dyDescent="0.2">
      <c r="A291">
        <v>366</v>
      </c>
      <c r="B291" s="3">
        <f t="shared" si="23"/>
        <v>472.78931982751669</v>
      </c>
      <c r="C291" s="3">
        <f t="shared" si="24"/>
        <v>31112.182476120761</v>
      </c>
      <c r="D291" s="3">
        <f t="shared" si="20"/>
        <v>124921.51922431056</v>
      </c>
      <c r="E291" s="4">
        <f t="shared" si="21"/>
        <v>124176.68563241405</v>
      </c>
      <c r="G291" s="2" t="str">
        <f t="shared" si="22"/>
        <v>Normal</v>
      </c>
    </row>
    <row r="292" spans="1:7" x14ac:dyDescent="0.2">
      <c r="A292">
        <v>288</v>
      </c>
      <c r="B292" s="3">
        <f t="shared" si="23"/>
        <v>426.59198987063752</v>
      </c>
      <c r="C292" s="3">
        <f t="shared" si="24"/>
        <v>31206.440607090579</v>
      </c>
      <c r="D292" s="3">
        <f t="shared" si="20"/>
        <v>125252.35441823295</v>
      </c>
      <c r="E292" s="4">
        <f t="shared" si="21"/>
        <v>124633.51922431056</v>
      </c>
      <c r="G292" s="2" t="str">
        <f t="shared" si="22"/>
        <v>Normal</v>
      </c>
    </row>
    <row r="293" spans="1:7" x14ac:dyDescent="0.2">
      <c r="A293">
        <v>1961</v>
      </c>
      <c r="B293" s="3">
        <f t="shared" si="23"/>
        <v>810.19399240297821</v>
      </c>
      <c r="C293" s="3">
        <f t="shared" si="24"/>
        <v>31359.534205317941</v>
      </c>
      <c r="D293" s="3">
        <f t="shared" si="20"/>
        <v>126248.33081367474</v>
      </c>
      <c r="E293" s="4">
        <f t="shared" si="21"/>
        <v>123291.35441823295</v>
      </c>
      <c r="G293" s="2" t="str">
        <f t="shared" si="22"/>
        <v>Normal</v>
      </c>
    </row>
    <row r="294" spans="1:7" x14ac:dyDescent="0.2">
      <c r="A294">
        <v>937</v>
      </c>
      <c r="B294" s="3">
        <f t="shared" si="23"/>
        <v>841.8954943022336</v>
      </c>
      <c r="C294" s="3">
        <f t="shared" si="24"/>
        <v>31538.79815398846</v>
      </c>
      <c r="D294" s="3">
        <f t="shared" si="20"/>
        <v>126997.08811025608</v>
      </c>
      <c r="E294" s="4">
        <f t="shared" si="21"/>
        <v>125311.33081367474</v>
      </c>
      <c r="G294" s="2" t="str">
        <f t="shared" si="22"/>
        <v>Normal</v>
      </c>
    </row>
    <row r="295" spans="1:7" x14ac:dyDescent="0.2">
      <c r="A295">
        <v>459</v>
      </c>
      <c r="B295" s="3">
        <f t="shared" si="23"/>
        <v>746.1716207266752</v>
      </c>
      <c r="C295" s="3">
        <f t="shared" si="24"/>
        <v>31704.489865491352</v>
      </c>
      <c r="D295" s="3">
        <f t="shared" si="20"/>
        <v>127564.13108269208</v>
      </c>
      <c r="E295" s="4">
        <f t="shared" si="21"/>
        <v>126538.08811025608</v>
      </c>
      <c r="G295" s="2" t="str">
        <f t="shared" si="22"/>
        <v>Normal</v>
      </c>
    </row>
    <row r="296" spans="1:7" x14ac:dyDescent="0.2">
      <c r="A296">
        <v>367</v>
      </c>
      <c r="B296" s="3">
        <f t="shared" si="23"/>
        <v>651.37871554500634</v>
      </c>
      <c r="C296" s="3">
        <f t="shared" si="24"/>
        <v>31849.74989911852</v>
      </c>
      <c r="D296" s="3">
        <f t="shared" si="20"/>
        <v>128050.37831201909</v>
      </c>
      <c r="E296" s="4">
        <f t="shared" si="21"/>
        <v>127197.13108269208</v>
      </c>
      <c r="G296" s="2" t="str">
        <f t="shared" si="22"/>
        <v>Normal</v>
      </c>
    </row>
    <row r="297" spans="1:7" x14ac:dyDescent="0.2">
      <c r="A297">
        <v>403</v>
      </c>
      <c r="B297" s="3">
        <f t="shared" si="23"/>
        <v>589.28403665875476</v>
      </c>
      <c r="C297" s="3">
        <f t="shared" si="24"/>
        <v>31979.861174338897</v>
      </c>
      <c r="D297" s="3">
        <f t="shared" si="20"/>
        <v>128508.72873401434</v>
      </c>
      <c r="E297" s="4">
        <f t="shared" si="21"/>
        <v>127647.37831201909</v>
      </c>
      <c r="G297" s="2" t="str">
        <f t="shared" si="22"/>
        <v>Normal</v>
      </c>
    </row>
    <row r="298" spans="1:7" x14ac:dyDescent="0.2">
      <c r="A298">
        <v>417</v>
      </c>
      <c r="B298" s="3">
        <f t="shared" si="23"/>
        <v>546.21302749406607</v>
      </c>
      <c r="C298" s="3">
        <f t="shared" si="24"/>
        <v>32099.665880754179</v>
      </c>
      <c r="D298" s="3">
        <f t="shared" si="20"/>
        <v>128944.87655051079</v>
      </c>
      <c r="E298" s="4">
        <f t="shared" si="21"/>
        <v>128091.72873401434</v>
      </c>
      <c r="G298" s="2" t="str">
        <f t="shared" si="22"/>
        <v>Normal</v>
      </c>
    </row>
    <row r="299" spans="1:7" x14ac:dyDescent="0.2">
      <c r="A299">
        <v>440</v>
      </c>
      <c r="B299" s="3">
        <f t="shared" si="23"/>
        <v>519.65977062054958</v>
      </c>
      <c r="C299" s="3">
        <f t="shared" si="24"/>
        <v>32212.853160565639</v>
      </c>
      <c r="D299" s="3">
        <f t="shared" si="20"/>
        <v>129371.07241288311</v>
      </c>
      <c r="E299" s="4">
        <f t="shared" si="21"/>
        <v>128504.87655051079</v>
      </c>
      <c r="G299" s="2" t="str">
        <f t="shared" si="22"/>
        <v>Normal</v>
      </c>
    </row>
    <row r="300" spans="1:7" x14ac:dyDescent="0.2">
      <c r="A300">
        <v>465</v>
      </c>
      <c r="B300" s="3">
        <f t="shared" si="23"/>
        <v>505.99482796541218</v>
      </c>
      <c r="C300" s="3">
        <f t="shared" si="24"/>
        <v>32322.393620424235</v>
      </c>
      <c r="D300" s="3">
        <f t="shared" si="20"/>
        <v>129795.56930966234</v>
      </c>
      <c r="E300" s="4">
        <f t="shared" si="21"/>
        <v>128906.07241288311</v>
      </c>
      <c r="G300" s="2" t="str">
        <f t="shared" si="22"/>
        <v>Normal</v>
      </c>
    </row>
    <row r="301" spans="1:7" x14ac:dyDescent="0.2">
      <c r="A301">
        <v>392</v>
      </c>
      <c r="B301" s="3">
        <f t="shared" si="23"/>
        <v>477.49612097405912</v>
      </c>
      <c r="C301" s="3">
        <f t="shared" si="24"/>
        <v>32426.622715318183</v>
      </c>
      <c r="D301" s="3">
        <f t="shared" si="20"/>
        <v>130183.98698224679</v>
      </c>
      <c r="E301" s="4">
        <f t="shared" si="21"/>
        <v>129403.56930966234</v>
      </c>
      <c r="G301" s="2" t="str">
        <f t="shared" si="22"/>
        <v>Normal</v>
      </c>
    </row>
    <row r="302" spans="1:7" x14ac:dyDescent="0.2">
      <c r="A302">
        <v>410</v>
      </c>
      <c r="B302" s="3">
        <f t="shared" si="23"/>
        <v>460.62209073054436</v>
      </c>
      <c r="C302" s="3">
        <f t="shared" si="24"/>
        <v>32526.584536488648</v>
      </c>
      <c r="D302" s="3">
        <f t="shared" si="20"/>
        <v>130566.96023668513</v>
      </c>
      <c r="E302" s="4">
        <f t="shared" si="21"/>
        <v>129773.98698224679</v>
      </c>
      <c r="G302" s="2" t="str">
        <f t="shared" si="22"/>
        <v>Normal</v>
      </c>
    </row>
    <row r="303" spans="1:7" x14ac:dyDescent="0.2">
      <c r="A303">
        <v>443</v>
      </c>
      <c r="B303" s="3">
        <f t="shared" si="23"/>
        <v>456.21656804790825</v>
      </c>
      <c r="C303" s="3">
        <f t="shared" si="24"/>
        <v>32624.913402366496</v>
      </c>
      <c r="D303" s="3">
        <f t="shared" si="20"/>
        <v>130955.87017751389</v>
      </c>
      <c r="E303" s="4">
        <f t="shared" si="21"/>
        <v>130123.96023668513</v>
      </c>
      <c r="G303" s="2" t="str">
        <f t="shared" si="22"/>
        <v>Normal</v>
      </c>
    </row>
    <row r="304" spans="1:7" x14ac:dyDescent="0.2">
      <c r="A304">
        <v>464</v>
      </c>
      <c r="B304" s="3">
        <f t="shared" si="23"/>
        <v>458.16242603593116</v>
      </c>
      <c r="C304" s="3">
        <f t="shared" si="24"/>
        <v>32723.311301774876</v>
      </c>
      <c r="D304" s="3">
        <f t="shared" si="20"/>
        <v>131351.40763313544</v>
      </c>
      <c r="E304" s="4">
        <f t="shared" si="21"/>
        <v>130491.87017751389</v>
      </c>
      <c r="G304" s="2" t="str">
        <f t="shared" si="22"/>
        <v>Normal</v>
      </c>
    </row>
    <row r="305" spans="1:7" x14ac:dyDescent="0.2">
      <c r="A305">
        <v>390</v>
      </c>
      <c r="B305" s="3">
        <f t="shared" si="23"/>
        <v>441.12181952694834</v>
      </c>
      <c r="C305" s="3">
        <f t="shared" si="24"/>
        <v>32819.089726331164</v>
      </c>
      <c r="D305" s="3">
        <f t="shared" si="20"/>
        <v>131717.4807248516</v>
      </c>
      <c r="E305" s="4">
        <f t="shared" si="21"/>
        <v>130961.40763313544</v>
      </c>
      <c r="G305" s="2" t="str">
        <f t="shared" si="22"/>
        <v>Normal</v>
      </c>
    </row>
    <row r="306" spans="1:7" x14ac:dyDescent="0.2">
      <c r="A306">
        <v>410</v>
      </c>
      <c r="B306" s="3">
        <f t="shared" si="23"/>
        <v>433.34136464521123</v>
      </c>
      <c r="C306" s="3">
        <f t="shared" si="24"/>
        <v>32912.686044748378</v>
      </c>
      <c r="D306" s="3">
        <f t="shared" si="20"/>
        <v>132084.08554363874</v>
      </c>
      <c r="E306" s="4">
        <f t="shared" si="21"/>
        <v>131307.4807248516</v>
      </c>
      <c r="G306" s="2" t="str">
        <f t="shared" si="22"/>
        <v>Normal</v>
      </c>
    </row>
    <row r="307" spans="1:7" x14ac:dyDescent="0.2">
      <c r="A307">
        <v>436</v>
      </c>
      <c r="B307" s="3">
        <f t="shared" si="23"/>
        <v>434.00602348390839</v>
      </c>
      <c r="C307" s="3">
        <f t="shared" si="24"/>
        <v>33005.960783561291</v>
      </c>
      <c r="D307" s="3">
        <f t="shared" si="20"/>
        <v>132457.84915772907</v>
      </c>
      <c r="E307" s="4">
        <f t="shared" si="21"/>
        <v>131648.08554363874</v>
      </c>
      <c r="G307" s="2" t="str">
        <f t="shared" si="22"/>
        <v>Normal</v>
      </c>
    </row>
    <row r="308" spans="1:7" x14ac:dyDescent="0.2">
      <c r="A308">
        <v>458</v>
      </c>
      <c r="B308" s="3">
        <f t="shared" si="23"/>
        <v>440.00451761293129</v>
      </c>
      <c r="C308" s="3">
        <f t="shared" si="24"/>
        <v>33100.231837670981</v>
      </c>
      <c r="D308" s="3">
        <f t="shared" si="20"/>
        <v>132840.93186829684</v>
      </c>
      <c r="E308" s="4">
        <f t="shared" si="21"/>
        <v>131999.84915772907</v>
      </c>
      <c r="G308" s="2" t="str">
        <f t="shared" si="22"/>
        <v>Normal</v>
      </c>
    </row>
    <row r="309" spans="1:7" x14ac:dyDescent="0.2">
      <c r="A309">
        <v>379</v>
      </c>
      <c r="B309" s="3">
        <f t="shared" si="23"/>
        <v>424.75338820969847</v>
      </c>
      <c r="C309" s="3">
        <f t="shared" si="24"/>
        <v>33192.392628253248</v>
      </c>
      <c r="D309" s="3">
        <f t="shared" si="20"/>
        <v>133194.3239012227</v>
      </c>
      <c r="E309" s="4">
        <f t="shared" si="21"/>
        <v>132461.93186829684</v>
      </c>
      <c r="G309" s="2" t="str">
        <f t="shared" si="22"/>
        <v>Normal</v>
      </c>
    </row>
    <row r="310" spans="1:7" x14ac:dyDescent="0.2">
      <c r="A310">
        <v>403</v>
      </c>
      <c r="B310" s="3">
        <f t="shared" si="23"/>
        <v>419.31504115727387</v>
      </c>
      <c r="C310" s="3">
        <f t="shared" si="24"/>
        <v>33282.844471189943</v>
      </c>
      <c r="D310" s="3">
        <f t="shared" si="20"/>
        <v>133550.69292591704</v>
      </c>
      <c r="E310" s="4">
        <f t="shared" si="21"/>
        <v>132791.3239012227</v>
      </c>
      <c r="G310" s="2" t="str">
        <f t="shared" si="22"/>
        <v>Normal</v>
      </c>
    </row>
    <row r="311" spans="1:7" x14ac:dyDescent="0.2">
      <c r="A311">
        <v>428</v>
      </c>
      <c r="B311" s="3">
        <f t="shared" si="23"/>
        <v>421.48628086795543</v>
      </c>
      <c r="C311" s="3">
        <f t="shared" si="24"/>
        <v>33373.344603392463</v>
      </c>
      <c r="D311" s="3">
        <f t="shared" si="20"/>
        <v>133914.8646944378</v>
      </c>
      <c r="E311" s="4">
        <f t="shared" si="21"/>
        <v>133122.69292591704</v>
      </c>
      <c r="G311" s="2" t="str">
        <f t="shared" si="22"/>
        <v>Normal</v>
      </c>
    </row>
    <row r="312" spans="1:7" x14ac:dyDescent="0.2">
      <c r="A312">
        <v>452</v>
      </c>
      <c r="B312" s="3">
        <f t="shared" si="23"/>
        <v>429.11471065096657</v>
      </c>
      <c r="C312" s="3">
        <f t="shared" si="24"/>
        <v>33465.184702544357</v>
      </c>
      <c r="D312" s="3">
        <f t="shared" si="20"/>
        <v>134289.85352082839</v>
      </c>
      <c r="E312" s="4">
        <f t="shared" si="21"/>
        <v>133462.8646944378</v>
      </c>
      <c r="G312" s="2" t="str">
        <f t="shared" si="22"/>
        <v>Normal</v>
      </c>
    </row>
    <row r="313" spans="1:7" x14ac:dyDescent="0.2">
      <c r="A313">
        <v>374</v>
      </c>
      <c r="B313" s="3">
        <f t="shared" si="23"/>
        <v>415.33603298822493</v>
      </c>
      <c r="C313" s="3">
        <f t="shared" si="24"/>
        <v>33555.239776908275</v>
      </c>
      <c r="D313" s="3">
        <f t="shared" si="20"/>
        <v>134636.29514062131</v>
      </c>
      <c r="E313" s="4">
        <f t="shared" si="21"/>
        <v>133915.85352082839</v>
      </c>
      <c r="G313" s="2" t="str">
        <f t="shared" si="22"/>
        <v>Normal</v>
      </c>
    </row>
    <row r="314" spans="1:7" x14ac:dyDescent="0.2">
      <c r="A314">
        <v>398</v>
      </c>
      <c r="B314" s="3">
        <f t="shared" si="23"/>
        <v>411.00202474116873</v>
      </c>
      <c r="C314" s="3">
        <f t="shared" si="24"/>
        <v>33643.843582681213</v>
      </c>
      <c r="D314" s="3">
        <f t="shared" si="20"/>
        <v>134986.37635546603</v>
      </c>
      <c r="E314" s="4">
        <f t="shared" si="21"/>
        <v>134238.29514062131</v>
      </c>
      <c r="G314" s="2" t="str">
        <f t="shared" si="22"/>
        <v>Normal</v>
      </c>
    </row>
    <row r="315" spans="1:7" x14ac:dyDescent="0.2">
      <c r="A315">
        <v>436</v>
      </c>
      <c r="B315" s="3">
        <f t="shared" si="23"/>
        <v>417.25151855587654</v>
      </c>
      <c r="C315" s="3">
        <f t="shared" si="24"/>
        <v>33733.208937010924</v>
      </c>
      <c r="D315" s="3">
        <f t="shared" si="20"/>
        <v>135350.08726659958</v>
      </c>
      <c r="E315" s="4">
        <f t="shared" si="21"/>
        <v>134550.37635546603</v>
      </c>
      <c r="G315" s="2" t="str">
        <f t="shared" si="22"/>
        <v>Normal</v>
      </c>
    </row>
    <row r="316" spans="1:7" x14ac:dyDescent="0.2">
      <c r="A316">
        <v>554</v>
      </c>
      <c r="B316" s="3">
        <f t="shared" si="23"/>
        <v>451.43863891690739</v>
      </c>
      <c r="C316" s="3">
        <f t="shared" si="24"/>
        <v>33828.38795275821</v>
      </c>
      <c r="D316" s="3">
        <f t="shared" si="20"/>
        <v>135764.99044994975</v>
      </c>
      <c r="E316" s="4">
        <f t="shared" si="21"/>
        <v>134796.08726659958</v>
      </c>
      <c r="G316" s="2" t="str">
        <f t="shared" si="22"/>
        <v>Normal</v>
      </c>
    </row>
    <row r="317" spans="1:7" x14ac:dyDescent="0.2">
      <c r="A317">
        <v>378</v>
      </c>
      <c r="B317" s="3">
        <f t="shared" si="23"/>
        <v>433.07897918768055</v>
      </c>
      <c r="C317" s="3">
        <f t="shared" si="24"/>
        <v>33922.509714568674</v>
      </c>
      <c r="D317" s="3">
        <f t="shared" si="20"/>
        <v>136123.11783746237</v>
      </c>
      <c r="E317" s="4">
        <f t="shared" si="21"/>
        <v>135386.99044994975</v>
      </c>
      <c r="G317" s="2" t="str">
        <f t="shared" si="22"/>
        <v>Normal</v>
      </c>
    </row>
    <row r="318" spans="1:7" x14ac:dyDescent="0.2">
      <c r="A318">
        <v>398</v>
      </c>
      <c r="B318" s="3">
        <f t="shared" si="23"/>
        <v>424.30923439076042</v>
      </c>
      <c r="C318" s="3">
        <f t="shared" si="24"/>
        <v>34014.218535926513</v>
      </c>
      <c r="D318" s="3">
        <f t="shared" si="20"/>
        <v>136481.18337809682</v>
      </c>
      <c r="E318" s="4">
        <f t="shared" si="21"/>
        <v>135725.11783746237</v>
      </c>
      <c r="G318" s="2" t="str">
        <f t="shared" si="22"/>
        <v>Normal</v>
      </c>
    </row>
    <row r="319" spans="1:7" x14ac:dyDescent="0.2">
      <c r="A319">
        <v>1830</v>
      </c>
      <c r="B319" s="3">
        <f t="shared" si="23"/>
        <v>775.73192579307033</v>
      </c>
      <c r="C319" s="3">
        <f t="shared" si="24"/>
        <v>34161.672651944893</v>
      </c>
      <c r="D319" s="3">
        <f t="shared" si="20"/>
        <v>137422.42253357265</v>
      </c>
      <c r="E319" s="4">
        <f t="shared" si="21"/>
        <v>134651.18337809682</v>
      </c>
      <c r="G319" s="2" t="str">
        <f t="shared" si="22"/>
        <v>Normal</v>
      </c>
    </row>
    <row r="320" spans="1:7" x14ac:dyDescent="0.2">
      <c r="A320">
        <v>866</v>
      </c>
      <c r="B320" s="3">
        <f t="shared" si="23"/>
        <v>798.29894434480275</v>
      </c>
      <c r="C320" s="3">
        <f t="shared" si="24"/>
        <v>34332.065738958685</v>
      </c>
      <c r="D320" s="3">
        <f t="shared" si="20"/>
        <v>138126.56190017954</v>
      </c>
      <c r="E320" s="4">
        <f t="shared" si="21"/>
        <v>136556.42253357265</v>
      </c>
      <c r="G320" s="2" t="str">
        <f t="shared" si="22"/>
        <v>Normal</v>
      </c>
    </row>
    <row r="321" spans="1:7" x14ac:dyDescent="0.2">
      <c r="A321">
        <v>883</v>
      </c>
      <c r="B321" s="3">
        <f t="shared" si="23"/>
        <v>819.47420825860206</v>
      </c>
      <c r="C321" s="3">
        <f t="shared" si="24"/>
        <v>34507.088054219028</v>
      </c>
      <c r="D321" s="3">
        <f t="shared" si="20"/>
        <v>138847.82642513473</v>
      </c>
      <c r="E321" s="4">
        <f t="shared" si="21"/>
        <v>137243.56190017954</v>
      </c>
      <c r="G321" s="2" t="str">
        <f t="shared" si="22"/>
        <v>Normal</v>
      </c>
    </row>
    <row r="322" spans="1:7" x14ac:dyDescent="0.2">
      <c r="A322">
        <v>400</v>
      </c>
      <c r="B322" s="3">
        <f t="shared" si="23"/>
        <v>714.60565619395152</v>
      </c>
      <c r="C322" s="3">
        <f t="shared" si="24"/>
        <v>34666.496040664279</v>
      </c>
      <c r="D322" s="3">
        <f t="shared" si="20"/>
        <v>139380.58981885106</v>
      </c>
      <c r="E322" s="4">
        <f t="shared" si="21"/>
        <v>138447.82642513473</v>
      </c>
      <c r="G322" s="2" t="str">
        <f t="shared" si="22"/>
        <v>Normal</v>
      </c>
    </row>
    <row r="323" spans="1:7" x14ac:dyDescent="0.2">
      <c r="A323">
        <v>835</v>
      </c>
      <c r="B323" s="3">
        <f t="shared" si="23"/>
        <v>744.7042421454637</v>
      </c>
      <c r="C323" s="3">
        <f t="shared" si="24"/>
        <v>34824.952030498229</v>
      </c>
      <c r="D323" s="3">
        <f t="shared" si="20"/>
        <v>140044.51236413838</v>
      </c>
      <c r="E323" s="4">
        <f t="shared" si="21"/>
        <v>138545.58981885106</v>
      </c>
      <c r="G323" s="2" t="str">
        <f t="shared" si="22"/>
        <v>Normal</v>
      </c>
    </row>
    <row r="324" spans="1:7" x14ac:dyDescent="0.2">
      <c r="A324">
        <v>962</v>
      </c>
      <c r="B324" s="3">
        <f t="shared" si="23"/>
        <v>799.02818160909783</v>
      </c>
      <c r="C324" s="3">
        <f t="shared" si="24"/>
        <v>34993.755272873685</v>
      </c>
      <c r="D324" s="3">
        <f t="shared" ref="D324:D387" si="25">IF(G324="Normal",B324+4*C324,D323*2)</f>
        <v>140774.04927310382</v>
      </c>
      <c r="E324" s="4">
        <f t="shared" ref="E324:E387" si="26">ABS( D323-A324)</f>
        <v>139082.51236413838</v>
      </c>
      <c r="G324" s="2" t="str">
        <f t="shared" ref="G324:G387" si="27">IF(A324&lt;D323,"Normal","Timeout")</f>
        <v>Normal</v>
      </c>
    </row>
    <row r="325" spans="1:7" x14ac:dyDescent="0.2">
      <c r="A325">
        <v>473</v>
      </c>
      <c r="B325" s="3">
        <f t="shared" ref="B325:B388" si="28">IF(G325="Normal",(0.75*B324)+(0.25*A325),B324)</f>
        <v>717.52113620682337</v>
      </c>
      <c r="C325" s="3">
        <f t="shared" ref="C325:C388" si="29">IF(G324="Normal",(0.875*C324)+(ABS(B324-C324)*0.125)+(0.08*(A325)/2)+(0.3*B324),C324)</f>
        <v>35152.505204655274</v>
      </c>
      <c r="D325" s="3">
        <f t="shared" si="25"/>
        <v>141327.54195482793</v>
      </c>
      <c r="E325" s="4">
        <f t="shared" si="26"/>
        <v>140301.04927310382</v>
      </c>
      <c r="G325" s="2" t="str">
        <f t="shared" si="27"/>
        <v>Normal</v>
      </c>
    </row>
    <row r="326" spans="1:7" x14ac:dyDescent="0.2">
      <c r="A326">
        <v>490</v>
      </c>
      <c r="B326" s="3">
        <f t="shared" si="28"/>
        <v>660.6408521551175</v>
      </c>
      <c r="C326" s="3">
        <f t="shared" si="29"/>
        <v>35297.671403491469</v>
      </c>
      <c r="D326" s="3">
        <f t="shared" si="25"/>
        <v>141851.32646612098</v>
      </c>
      <c r="E326" s="4">
        <f t="shared" si="26"/>
        <v>140837.54195482793</v>
      </c>
      <c r="G326" s="2" t="str">
        <f t="shared" si="27"/>
        <v>Normal</v>
      </c>
    </row>
    <row r="327" spans="1:7" x14ac:dyDescent="0.2">
      <c r="A327">
        <v>416</v>
      </c>
      <c r="B327" s="3">
        <f t="shared" si="28"/>
        <v>599.48063911633812</v>
      </c>
      <c r="C327" s="3">
        <f t="shared" si="29"/>
        <v>35429.923552618617</v>
      </c>
      <c r="D327" s="3">
        <f t="shared" si="25"/>
        <v>142319.17484959081</v>
      </c>
      <c r="E327" s="4">
        <f t="shared" si="26"/>
        <v>141435.32646612098</v>
      </c>
      <c r="G327" s="2" t="str">
        <f t="shared" si="27"/>
        <v>Normal</v>
      </c>
    </row>
    <row r="328" spans="1:7" x14ac:dyDescent="0.2">
      <c r="A328">
        <v>435</v>
      </c>
      <c r="B328" s="3">
        <f t="shared" si="28"/>
        <v>558.36047933725354</v>
      </c>
      <c r="C328" s="3">
        <f t="shared" si="29"/>
        <v>35552.232664463983</v>
      </c>
      <c r="D328" s="3">
        <f t="shared" si="25"/>
        <v>142767.29113719318</v>
      </c>
      <c r="E328" s="4">
        <f t="shared" si="26"/>
        <v>141884.17484959081</v>
      </c>
      <c r="G328" s="2" t="str">
        <f t="shared" si="27"/>
        <v>Normal</v>
      </c>
    </row>
    <row r="329" spans="1:7" x14ac:dyDescent="0.2">
      <c r="A329">
        <v>462</v>
      </c>
      <c r="B329" s="3">
        <f t="shared" si="28"/>
        <v>534.27035950294021</v>
      </c>
      <c r="C329" s="3">
        <f t="shared" si="29"/>
        <v>35668.425748348003</v>
      </c>
      <c r="D329" s="3">
        <f t="shared" si="25"/>
        <v>143207.97335289494</v>
      </c>
      <c r="E329" s="4">
        <f t="shared" si="26"/>
        <v>142305.29113719318</v>
      </c>
      <c r="G329" s="2" t="str">
        <f t="shared" si="27"/>
        <v>Normal</v>
      </c>
    </row>
    <row r="330" spans="1:7" x14ac:dyDescent="0.2">
      <c r="A330">
        <v>382</v>
      </c>
      <c r="B330" s="3">
        <f t="shared" si="28"/>
        <v>496.20276962720516</v>
      </c>
      <c r="C330" s="3">
        <f t="shared" si="29"/>
        <v>35777.203061261018</v>
      </c>
      <c r="D330" s="3">
        <f t="shared" si="25"/>
        <v>143605.01501467128</v>
      </c>
      <c r="E330" s="4">
        <f t="shared" si="26"/>
        <v>142825.97335289494</v>
      </c>
      <c r="G330" s="2" t="str">
        <f t="shared" si="27"/>
        <v>Normal</v>
      </c>
    </row>
    <row r="331" spans="1:7" x14ac:dyDescent="0.2">
      <c r="A331">
        <v>415</v>
      </c>
      <c r="B331" s="3">
        <f t="shared" si="28"/>
        <v>475.90207722040384</v>
      </c>
      <c r="C331" s="3">
        <f t="shared" si="29"/>
        <v>35880.638545945774</v>
      </c>
      <c r="D331" s="3">
        <f t="shared" si="25"/>
        <v>143998.45626100351</v>
      </c>
      <c r="E331" s="4">
        <f t="shared" si="26"/>
        <v>143190.01501467128</v>
      </c>
      <c r="G331" s="2" t="str">
        <f t="shared" si="27"/>
        <v>Normal</v>
      </c>
    </row>
    <row r="332" spans="1:7" x14ac:dyDescent="0.2">
      <c r="A332">
        <v>538</v>
      </c>
      <c r="B332" s="3">
        <f t="shared" si="28"/>
        <v>491.42655791530285</v>
      </c>
      <c r="C332" s="3">
        <f t="shared" si="29"/>
        <v>35985.441409459338</v>
      </c>
      <c r="D332" s="3">
        <f t="shared" si="25"/>
        <v>144433.19219575266</v>
      </c>
      <c r="E332" s="4">
        <f t="shared" si="26"/>
        <v>143460.45626100351</v>
      </c>
      <c r="G332" s="2" t="str">
        <f t="shared" si="27"/>
        <v>Normal</v>
      </c>
    </row>
    <row r="333" spans="1:7" x14ac:dyDescent="0.2">
      <c r="A333">
        <v>456</v>
      </c>
      <c r="B333" s="3">
        <f t="shared" si="28"/>
        <v>482.56991843647711</v>
      </c>
      <c r="C333" s="3">
        <f t="shared" si="29"/>
        <v>36089.681057094516</v>
      </c>
      <c r="D333" s="3">
        <f t="shared" si="25"/>
        <v>144841.29414681453</v>
      </c>
      <c r="E333" s="4">
        <f t="shared" si="26"/>
        <v>143977.19219575266</v>
      </c>
      <c r="G333" s="2" t="str">
        <f t="shared" si="27"/>
        <v>Normal</v>
      </c>
    </row>
    <row r="334" spans="1:7" x14ac:dyDescent="0.2">
      <c r="A334">
        <v>383</v>
      </c>
      <c r="B334" s="3">
        <f t="shared" si="28"/>
        <v>457.67743882735783</v>
      </c>
      <c r="C334" s="3">
        <f t="shared" si="29"/>
        <v>36189.450792820899</v>
      </c>
      <c r="D334" s="3">
        <f t="shared" si="25"/>
        <v>145215.48061011094</v>
      </c>
      <c r="E334" s="4">
        <f t="shared" si="26"/>
        <v>144458.29414681453</v>
      </c>
      <c r="G334" s="2" t="str">
        <f t="shared" si="27"/>
        <v>Normal</v>
      </c>
    </row>
    <row r="335" spans="1:7" x14ac:dyDescent="0.2">
      <c r="A335">
        <v>406</v>
      </c>
      <c r="B335" s="3">
        <f t="shared" si="28"/>
        <v>444.75807912051835</v>
      </c>
      <c r="C335" s="3">
        <f t="shared" si="29"/>
        <v>36285.784344615684</v>
      </c>
      <c r="D335" s="3">
        <f t="shared" si="25"/>
        <v>145587.89545758325</v>
      </c>
      <c r="E335" s="4">
        <f t="shared" si="26"/>
        <v>144809.48061011094</v>
      </c>
      <c r="G335" s="2" t="str">
        <f t="shared" si="27"/>
        <v>Normal</v>
      </c>
    </row>
    <row r="336" spans="1:7" x14ac:dyDescent="0.2">
      <c r="A336">
        <v>426</v>
      </c>
      <c r="B336" s="3">
        <f t="shared" si="28"/>
        <v>440.06855934038879</v>
      </c>
      <c r="C336" s="3">
        <f t="shared" si="29"/>
        <v>36380.657008461778</v>
      </c>
      <c r="D336" s="3">
        <f t="shared" si="25"/>
        <v>145962.69659318749</v>
      </c>
      <c r="E336" s="4">
        <f t="shared" si="26"/>
        <v>145161.89545758325</v>
      </c>
      <c r="G336" s="2" t="str">
        <f t="shared" si="27"/>
        <v>Normal</v>
      </c>
    </row>
    <row r="337" spans="1:7" x14ac:dyDescent="0.2">
      <c r="A337">
        <v>1972</v>
      </c>
      <c r="B337" s="3">
        <f t="shared" si="28"/>
        <v>823.05141950529162</v>
      </c>
      <c r="C337" s="3">
        <f t="shared" si="29"/>
        <v>36536.549006346344</v>
      </c>
      <c r="D337" s="3">
        <f t="shared" si="25"/>
        <v>146969.24744489067</v>
      </c>
      <c r="E337" s="4">
        <f t="shared" si="26"/>
        <v>143990.69659318749</v>
      </c>
      <c r="G337" s="2" t="str">
        <f t="shared" si="27"/>
        <v>Normal</v>
      </c>
    </row>
    <row r="338" spans="1:7" x14ac:dyDescent="0.2">
      <c r="A338">
        <v>588</v>
      </c>
      <c r="B338" s="3">
        <f t="shared" si="28"/>
        <v>764.28856462896874</v>
      </c>
      <c r="C338" s="3">
        <f t="shared" si="29"/>
        <v>36704.10300475976</v>
      </c>
      <c r="D338" s="3">
        <f t="shared" si="25"/>
        <v>147580.70058366802</v>
      </c>
      <c r="E338" s="4">
        <f t="shared" si="26"/>
        <v>146381.24744489067</v>
      </c>
      <c r="G338" s="2" t="str">
        <f t="shared" si="27"/>
        <v>Normal</v>
      </c>
    </row>
    <row r="339" spans="1:7" x14ac:dyDescent="0.2">
      <c r="A339">
        <v>397</v>
      </c>
      <c r="B339" s="3">
        <f t="shared" si="28"/>
        <v>672.46642347172656</v>
      </c>
      <c r="C339" s="3">
        <f t="shared" si="29"/>
        <v>36853.733503569827</v>
      </c>
      <c r="D339" s="3">
        <f t="shared" si="25"/>
        <v>148087.40043775103</v>
      </c>
      <c r="E339" s="4">
        <f t="shared" si="26"/>
        <v>147183.70058366802</v>
      </c>
      <c r="G339" s="2" t="str">
        <f t="shared" si="27"/>
        <v>Normal</v>
      </c>
    </row>
    <row r="340" spans="1:7" x14ac:dyDescent="0.2">
      <c r="A340">
        <v>422</v>
      </c>
      <c r="B340" s="3">
        <f t="shared" si="28"/>
        <v>609.84981760379492</v>
      </c>
      <c r="C340" s="3">
        <f t="shared" si="29"/>
        <v>36988.295127677375</v>
      </c>
      <c r="D340" s="3">
        <f t="shared" si="25"/>
        <v>148563.0303283133</v>
      </c>
      <c r="E340" s="4">
        <f t="shared" si="26"/>
        <v>147665.40043775103</v>
      </c>
      <c r="G340" s="2" t="str">
        <f t="shared" si="27"/>
        <v>Normal</v>
      </c>
    </row>
    <row r="341" spans="1:7" x14ac:dyDescent="0.2">
      <c r="A341">
        <v>445</v>
      </c>
      <c r="B341" s="3">
        <f t="shared" si="28"/>
        <v>568.63736320284625</v>
      </c>
      <c r="C341" s="3">
        <f t="shared" si="29"/>
        <v>37112.81884575804</v>
      </c>
      <c r="D341" s="3">
        <f t="shared" si="25"/>
        <v>149019.912746235</v>
      </c>
      <c r="E341" s="4">
        <f t="shared" si="26"/>
        <v>148118.0303283133</v>
      </c>
      <c r="G341" s="2" t="str">
        <f t="shared" si="27"/>
        <v>Normal</v>
      </c>
    </row>
    <row r="342" spans="1:7" x14ac:dyDescent="0.2">
      <c r="A342">
        <v>367</v>
      </c>
      <c r="B342" s="3">
        <f t="shared" si="28"/>
        <v>518.22802240213468</v>
      </c>
      <c r="C342" s="3">
        <f t="shared" si="29"/>
        <v>37227.010384318535</v>
      </c>
      <c r="D342" s="3">
        <f t="shared" si="25"/>
        <v>149426.26955967626</v>
      </c>
      <c r="E342" s="4">
        <f t="shared" si="26"/>
        <v>148652.912746235</v>
      </c>
      <c r="G342" s="2" t="str">
        <f t="shared" si="27"/>
        <v>Normal</v>
      </c>
    </row>
    <row r="343" spans="1:7" x14ac:dyDescent="0.2">
      <c r="A343">
        <v>289</v>
      </c>
      <c r="B343" s="3">
        <f t="shared" si="28"/>
        <v>460.92101680160101</v>
      </c>
      <c r="C343" s="3">
        <f t="shared" si="29"/>
        <v>37329.260288238904</v>
      </c>
      <c r="D343" s="3">
        <f t="shared" si="25"/>
        <v>149777.96216975723</v>
      </c>
      <c r="E343" s="4">
        <f t="shared" si="26"/>
        <v>149137.26955967626</v>
      </c>
      <c r="G343" s="2" t="str">
        <f t="shared" si="27"/>
        <v>Normal</v>
      </c>
    </row>
    <row r="344" spans="1:7" x14ac:dyDescent="0.2">
      <c r="A344">
        <v>416</v>
      </c>
      <c r="B344" s="3">
        <f t="shared" si="28"/>
        <v>449.69076260120073</v>
      </c>
      <c r="C344" s="3">
        <f t="shared" si="29"/>
        <v>37426.561466179184</v>
      </c>
      <c r="D344" s="3">
        <f t="shared" si="25"/>
        <v>150155.93662731795</v>
      </c>
      <c r="E344" s="4">
        <f t="shared" si="26"/>
        <v>149361.96216975723</v>
      </c>
      <c r="G344" s="2" t="str">
        <f t="shared" si="27"/>
        <v>Normal</v>
      </c>
    </row>
    <row r="345" spans="1:7" x14ac:dyDescent="0.2">
      <c r="A345">
        <v>435</v>
      </c>
      <c r="B345" s="3">
        <f t="shared" si="28"/>
        <v>446.01807195090055</v>
      </c>
      <c r="C345" s="3">
        <f t="shared" si="29"/>
        <v>37522.657349634392</v>
      </c>
      <c r="D345" s="3">
        <f t="shared" si="25"/>
        <v>150536.64747048847</v>
      </c>
      <c r="E345" s="4">
        <f t="shared" si="26"/>
        <v>149720.93662731795</v>
      </c>
      <c r="G345" s="2" t="str">
        <f t="shared" si="27"/>
        <v>Normal</v>
      </c>
    </row>
    <row r="346" spans="1:7" x14ac:dyDescent="0.2">
      <c r="A346">
        <v>373</v>
      </c>
      <c r="B346" s="3">
        <f t="shared" si="28"/>
        <v>427.76355396317541</v>
      </c>
      <c r="C346" s="3">
        <f t="shared" si="29"/>
        <v>37615.630512225798</v>
      </c>
      <c r="D346" s="3">
        <f t="shared" si="25"/>
        <v>150890.28560286638</v>
      </c>
      <c r="E346" s="4">
        <f t="shared" si="26"/>
        <v>150163.64747048847</v>
      </c>
      <c r="G346" s="2" t="str">
        <f t="shared" si="27"/>
        <v>Normal</v>
      </c>
    </row>
    <row r="347" spans="1:7" x14ac:dyDescent="0.2">
      <c r="A347">
        <v>388</v>
      </c>
      <c r="B347" s="3">
        <f t="shared" si="28"/>
        <v>417.82266547238157</v>
      </c>
      <c r="C347" s="3">
        <f t="shared" si="29"/>
        <v>37706.009134169355</v>
      </c>
      <c r="D347" s="3">
        <f t="shared" si="25"/>
        <v>151241.85920214979</v>
      </c>
      <c r="E347" s="4">
        <f t="shared" si="26"/>
        <v>150502.28560286638</v>
      </c>
      <c r="G347" s="2" t="str">
        <f t="shared" si="27"/>
        <v>Normal</v>
      </c>
    </row>
    <row r="348" spans="1:7" x14ac:dyDescent="0.2">
      <c r="A348">
        <v>413</v>
      </c>
      <c r="B348" s="3">
        <f t="shared" si="28"/>
        <v>416.61699910428615</v>
      </c>
      <c r="C348" s="3">
        <f t="shared" si="29"/>
        <v>37795.648100627019</v>
      </c>
      <c r="D348" s="3">
        <f t="shared" si="25"/>
        <v>151599.20940161237</v>
      </c>
      <c r="E348" s="4">
        <f t="shared" si="26"/>
        <v>150828.85920214979</v>
      </c>
      <c r="G348" s="2" t="str">
        <f t="shared" si="27"/>
        <v>Normal</v>
      </c>
    </row>
    <row r="349" spans="1:7" x14ac:dyDescent="0.2">
      <c r="A349">
        <v>437</v>
      </c>
      <c r="B349" s="3">
        <f t="shared" si="28"/>
        <v>421.71274932821461</v>
      </c>
      <c r="C349" s="3">
        <f t="shared" si="29"/>
        <v>37886.036075470271</v>
      </c>
      <c r="D349" s="3">
        <f t="shared" si="25"/>
        <v>151965.85705120928</v>
      </c>
      <c r="E349" s="4">
        <f t="shared" si="26"/>
        <v>151162.20940161237</v>
      </c>
      <c r="G349" s="2" t="str">
        <f t="shared" si="27"/>
        <v>Normal</v>
      </c>
    </row>
    <row r="350" spans="1:7" x14ac:dyDescent="0.2">
      <c r="A350">
        <v>470</v>
      </c>
      <c r="B350" s="3">
        <f t="shared" si="28"/>
        <v>433.78456199616096</v>
      </c>
      <c r="C350" s="3">
        <f t="shared" si="29"/>
        <v>37978.63580660271</v>
      </c>
      <c r="D350" s="3">
        <f t="shared" si="25"/>
        <v>152348.32778840701</v>
      </c>
      <c r="E350" s="4">
        <f t="shared" si="26"/>
        <v>151495.85705120928</v>
      </c>
      <c r="G350" s="2" t="str">
        <f t="shared" si="27"/>
        <v>Normal</v>
      </c>
    </row>
    <row r="351" spans="1:7" x14ac:dyDescent="0.2">
      <c r="A351">
        <v>387</v>
      </c>
      <c r="B351" s="3">
        <f t="shared" si="28"/>
        <v>422.08842149712075</v>
      </c>
      <c r="C351" s="3">
        <f t="shared" si="29"/>
        <v>38070.028104952042</v>
      </c>
      <c r="D351" s="3">
        <f t="shared" si="25"/>
        <v>152702.20084130528</v>
      </c>
      <c r="E351" s="4">
        <f t="shared" si="26"/>
        <v>151961.32778840701</v>
      </c>
      <c r="G351" s="2" t="str">
        <f t="shared" si="27"/>
        <v>Normal</v>
      </c>
    </row>
    <row r="352" spans="1:7" x14ac:dyDescent="0.2">
      <c r="A352">
        <v>407</v>
      </c>
      <c r="B352" s="3">
        <f t="shared" si="28"/>
        <v>418.31631612284059</v>
      </c>
      <c r="C352" s="3">
        <f t="shared" si="29"/>
        <v>38160.173578714035</v>
      </c>
      <c r="D352" s="3">
        <f t="shared" si="25"/>
        <v>153059.01063097897</v>
      </c>
      <c r="E352" s="4">
        <f t="shared" si="26"/>
        <v>152295.20084130528</v>
      </c>
      <c r="G352" s="2" t="str">
        <f t="shared" si="27"/>
        <v>Normal</v>
      </c>
    </row>
    <row r="353" spans="1:7" x14ac:dyDescent="0.2">
      <c r="A353">
        <v>435</v>
      </c>
      <c r="B353" s="3">
        <f t="shared" si="28"/>
        <v>422.48723709213044</v>
      </c>
      <c r="C353" s="3">
        <f t="shared" si="29"/>
        <v>38250.778934035538</v>
      </c>
      <c r="D353" s="3">
        <f t="shared" si="25"/>
        <v>153425.60297323429</v>
      </c>
      <c r="E353" s="4">
        <f t="shared" si="26"/>
        <v>152624.01063097897</v>
      </c>
      <c r="G353" s="2" t="str">
        <f t="shared" si="27"/>
        <v>Normal</v>
      </c>
    </row>
    <row r="354" spans="1:7" x14ac:dyDescent="0.2">
      <c r="A354">
        <v>458</v>
      </c>
      <c r="B354" s="3">
        <f t="shared" si="28"/>
        <v>431.36542781909782</v>
      </c>
      <c r="C354" s="3">
        <f t="shared" si="29"/>
        <v>38343.034200526658</v>
      </c>
      <c r="D354" s="3">
        <f t="shared" si="25"/>
        <v>153803.50222992574</v>
      </c>
      <c r="E354" s="4">
        <f t="shared" si="26"/>
        <v>152967.60297323429</v>
      </c>
      <c r="G354" s="2" t="str">
        <f t="shared" si="27"/>
        <v>Normal</v>
      </c>
    </row>
    <row r="355" spans="1:7" x14ac:dyDescent="0.2">
      <c r="A355">
        <v>378</v>
      </c>
      <c r="B355" s="3">
        <f t="shared" si="28"/>
        <v>418.02407086432333</v>
      </c>
      <c r="C355" s="3">
        <f t="shared" si="29"/>
        <v>38433.643150395008</v>
      </c>
      <c r="D355" s="3">
        <f t="shared" si="25"/>
        <v>154152.59667244434</v>
      </c>
      <c r="E355" s="4">
        <f t="shared" si="26"/>
        <v>153425.50222992574</v>
      </c>
      <c r="G355" s="2" t="str">
        <f t="shared" si="27"/>
        <v>Normal</v>
      </c>
    </row>
    <row r="356" spans="1:7" x14ac:dyDescent="0.2">
      <c r="A356">
        <v>405</v>
      </c>
      <c r="B356" s="3">
        <f t="shared" si="28"/>
        <v>414.76805314824253</v>
      </c>
      <c r="C356" s="3">
        <f t="shared" si="29"/>
        <v>38522.997362796261</v>
      </c>
      <c r="D356" s="3">
        <f t="shared" si="25"/>
        <v>154506.75750433328</v>
      </c>
      <c r="E356" s="4">
        <f t="shared" si="26"/>
        <v>153747.59667244434</v>
      </c>
      <c r="G356" s="2" t="str">
        <f t="shared" si="27"/>
        <v>Normal</v>
      </c>
    </row>
    <row r="357" spans="1:7" x14ac:dyDescent="0.2">
      <c r="A357">
        <v>437</v>
      </c>
      <c r="B357" s="3">
        <f t="shared" si="28"/>
        <v>420.32603986118193</v>
      </c>
      <c r="C357" s="3">
        <f t="shared" si="29"/>
        <v>38613.061772097208</v>
      </c>
      <c r="D357" s="3">
        <f t="shared" si="25"/>
        <v>154872.57312825002</v>
      </c>
      <c r="E357" s="4">
        <f t="shared" si="26"/>
        <v>154069.75750433328</v>
      </c>
      <c r="G357" s="2" t="str">
        <f t="shared" si="27"/>
        <v>Normal</v>
      </c>
    </row>
    <row r="358" spans="1:7" x14ac:dyDescent="0.2">
      <c r="A358">
        <v>563</v>
      </c>
      <c r="B358" s="3">
        <f t="shared" si="28"/>
        <v>455.99452989588644</v>
      </c>
      <c r="C358" s="3">
        <f t="shared" si="29"/>
        <v>38709.138829072908</v>
      </c>
      <c r="D358" s="3">
        <f t="shared" si="25"/>
        <v>155292.54984618752</v>
      </c>
      <c r="E358" s="4">
        <f t="shared" si="26"/>
        <v>154309.57312825002</v>
      </c>
      <c r="G358" s="2" t="str">
        <f t="shared" si="27"/>
        <v>Normal</v>
      </c>
    </row>
    <row r="359" spans="1:7" x14ac:dyDescent="0.2">
      <c r="A359">
        <v>382</v>
      </c>
      <c r="B359" s="3">
        <f t="shared" si="28"/>
        <v>437.49589742191483</v>
      </c>
      <c r="C359" s="3">
        <f t="shared" si="29"/>
        <v>38804.217871804685</v>
      </c>
      <c r="D359" s="3">
        <f t="shared" si="25"/>
        <v>155654.36738464065</v>
      </c>
      <c r="E359" s="4">
        <f t="shared" si="26"/>
        <v>154910.54984618752</v>
      </c>
      <c r="G359" s="2" t="str">
        <f t="shared" si="27"/>
        <v>Normal</v>
      </c>
    </row>
    <row r="360" spans="1:7" x14ac:dyDescent="0.2">
      <c r="A360">
        <v>397</v>
      </c>
      <c r="B360" s="3">
        <f t="shared" si="28"/>
        <v>427.37192306643612</v>
      </c>
      <c r="C360" s="3">
        <f t="shared" si="29"/>
        <v>38896.659653853516</v>
      </c>
      <c r="D360" s="3">
        <f t="shared" si="25"/>
        <v>156014.01053848051</v>
      </c>
      <c r="E360" s="4">
        <f t="shared" si="26"/>
        <v>155257.36738464065</v>
      </c>
      <c r="G360" s="2" t="str">
        <f t="shared" si="27"/>
        <v>Normal</v>
      </c>
    </row>
    <row r="361" spans="1:7" x14ac:dyDescent="0.2">
      <c r="A361">
        <v>1674</v>
      </c>
      <c r="B361" s="3">
        <f t="shared" si="28"/>
        <v>739.02894229982712</v>
      </c>
      <c r="C361" s="3">
        <f t="shared" si="29"/>
        <v>39038.40974039014</v>
      </c>
      <c r="D361" s="3">
        <f t="shared" si="25"/>
        <v>156892.66790386039</v>
      </c>
      <c r="E361" s="4">
        <f t="shared" si="26"/>
        <v>154340.01053848051</v>
      </c>
      <c r="G361" s="2" t="str">
        <f t="shared" si="27"/>
        <v>Normal</v>
      </c>
    </row>
    <row r="362" spans="1:7" x14ac:dyDescent="0.2">
      <c r="A362">
        <v>423</v>
      </c>
      <c r="B362" s="3">
        <f t="shared" si="28"/>
        <v>660.02170672487034</v>
      </c>
      <c r="C362" s="3">
        <f t="shared" si="29"/>
        <v>39184.659805292606</v>
      </c>
      <c r="D362" s="3">
        <f t="shared" si="25"/>
        <v>157398.66092789528</v>
      </c>
      <c r="E362" s="4">
        <f t="shared" si="26"/>
        <v>156469.66790386039</v>
      </c>
      <c r="G362" s="2" t="str">
        <f t="shared" si="27"/>
        <v>Normal</v>
      </c>
    </row>
    <row r="363" spans="1:7" x14ac:dyDescent="0.2">
      <c r="A363">
        <v>447</v>
      </c>
      <c r="B363" s="3">
        <f t="shared" si="28"/>
        <v>606.76628004365273</v>
      </c>
      <c r="C363" s="3">
        <f t="shared" si="29"/>
        <v>39318.043603969454</v>
      </c>
      <c r="D363" s="3">
        <f t="shared" si="25"/>
        <v>157878.94069592148</v>
      </c>
      <c r="E363" s="4">
        <f t="shared" si="26"/>
        <v>156951.66092789528</v>
      </c>
      <c r="G363" s="2" t="str">
        <f t="shared" si="27"/>
        <v>Normal</v>
      </c>
    </row>
    <row r="364" spans="1:7" x14ac:dyDescent="0.2">
      <c r="A364">
        <v>207</v>
      </c>
      <c r="B364" s="3">
        <f t="shared" si="28"/>
        <v>506.82471003273952</v>
      </c>
      <c r="C364" s="3">
        <f t="shared" si="29"/>
        <v>39432.507702977091</v>
      </c>
      <c r="D364" s="3">
        <f t="shared" si="25"/>
        <v>158236.85552194109</v>
      </c>
      <c r="E364" s="4">
        <f t="shared" si="26"/>
        <v>157671.94069592148</v>
      </c>
      <c r="G364" s="2" t="str">
        <f t="shared" si="27"/>
        <v>Normal</v>
      </c>
    </row>
    <row r="365" spans="1:7" x14ac:dyDescent="0.2">
      <c r="A365">
        <v>391</v>
      </c>
      <c r="B365" s="3">
        <f t="shared" si="28"/>
        <v>477.86853252455467</v>
      </c>
      <c r="C365" s="3">
        <f t="shared" si="29"/>
        <v>39536.842027232815</v>
      </c>
      <c r="D365" s="3">
        <f t="shared" si="25"/>
        <v>158625.23664145582</v>
      </c>
      <c r="E365" s="4">
        <f t="shared" si="26"/>
        <v>157845.85552194109</v>
      </c>
      <c r="G365" s="2" t="str">
        <f t="shared" si="27"/>
        <v>Normal</v>
      </c>
    </row>
    <row r="366" spans="1:7" x14ac:dyDescent="0.2">
      <c r="A366">
        <v>1985</v>
      </c>
      <c r="B366" s="3">
        <f t="shared" si="28"/>
        <v>854.651399393416</v>
      </c>
      <c r="C366" s="3">
        <f t="shared" si="29"/>
        <v>39699.869020424616</v>
      </c>
      <c r="D366" s="3">
        <f t="shared" si="25"/>
        <v>159654.12748109188</v>
      </c>
      <c r="E366" s="4">
        <f t="shared" si="26"/>
        <v>156640.23664145582</v>
      </c>
      <c r="G366" s="2" t="str">
        <f t="shared" si="27"/>
        <v>Normal</v>
      </c>
    </row>
    <row r="367" spans="1:7" x14ac:dyDescent="0.2">
      <c r="A367">
        <v>652</v>
      </c>
      <c r="B367" s="3">
        <f t="shared" si="28"/>
        <v>803.98854954506203</v>
      </c>
      <c r="C367" s="3">
        <f t="shared" si="29"/>
        <v>39875.513015318465</v>
      </c>
      <c r="D367" s="3">
        <f t="shared" si="25"/>
        <v>160306.04061081892</v>
      </c>
      <c r="E367" s="4">
        <f t="shared" si="26"/>
        <v>159002.12748109188</v>
      </c>
      <c r="G367" s="2" t="str">
        <f t="shared" si="27"/>
        <v>Normal</v>
      </c>
    </row>
    <row r="368" spans="1:7" x14ac:dyDescent="0.2">
      <c r="A368">
        <v>1896</v>
      </c>
      <c r="B368" s="3">
        <f t="shared" si="28"/>
        <v>1076.9914121587965</v>
      </c>
      <c r="C368" s="3">
        <f t="shared" si="29"/>
        <v>40092.051011488838</v>
      </c>
      <c r="D368" s="3">
        <f t="shared" si="25"/>
        <v>161445.19545811415</v>
      </c>
      <c r="E368" s="4">
        <f t="shared" si="26"/>
        <v>158410.04061081892</v>
      </c>
      <c r="G368" s="2" t="str">
        <f t="shared" si="27"/>
        <v>Normal</v>
      </c>
    </row>
    <row r="369" spans="1:7" x14ac:dyDescent="0.2">
      <c r="A369">
        <v>2696</v>
      </c>
      <c r="B369" s="3">
        <f t="shared" si="28"/>
        <v>1481.7435591190974</v>
      </c>
      <c r="C369" s="3">
        <f t="shared" si="29"/>
        <v>40388.364508616629</v>
      </c>
      <c r="D369" s="3">
        <f t="shared" si="25"/>
        <v>163035.2015935856</v>
      </c>
      <c r="E369" s="4">
        <f t="shared" si="26"/>
        <v>158749.19545811415</v>
      </c>
      <c r="G369" s="2" t="str">
        <f t="shared" si="27"/>
        <v>Normal</v>
      </c>
    </row>
    <row r="370" spans="1:7" x14ac:dyDescent="0.2">
      <c r="A370">
        <v>376</v>
      </c>
      <c r="B370" s="3">
        <f t="shared" si="28"/>
        <v>1205.3076693393232</v>
      </c>
      <c r="C370" s="3">
        <f t="shared" si="29"/>
        <v>40662.709631462472</v>
      </c>
      <c r="D370" s="3">
        <f t="shared" si="25"/>
        <v>163856.14619518921</v>
      </c>
      <c r="E370" s="4">
        <f t="shared" si="26"/>
        <v>162659.2015935856</v>
      </c>
      <c r="G370" s="2" t="str">
        <f t="shared" si="27"/>
        <v>Normal</v>
      </c>
    </row>
    <row r="371" spans="1:7" x14ac:dyDescent="0.2">
      <c r="A371">
        <v>393</v>
      </c>
      <c r="B371" s="3">
        <f t="shared" si="28"/>
        <v>1002.2307520044924</v>
      </c>
      <c r="C371" s="3">
        <f t="shared" si="29"/>
        <v>40889.358473596862</v>
      </c>
      <c r="D371" s="3">
        <f t="shared" si="25"/>
        <v>164559.66464639193</v>
      </c>
      <c r="E371" s="4">
        <f t="shared" si="26"/>
        <v>163463.14619518921</v>
      </c>
      <c r="G371" s="2" t="str">
        <f t="shared" si="27"/>
        <v>Normal</v>
      </c>
    </row>
    <row r="372" spans="1:7" x14ac:dyDescent="0.2">
      <c r="A372">
        <v>539</v>
      </c>
      <c r="B372" s="3">
        <f t="shared" si="28"/>
        <v>886.42306400336929</v>
      </c>
      <c r="C372" s="3">
        <f t="shared" si="29"/>
        <v>41086.308855197647</v>
      </c>
      <c r="D372" s="3">
        <f t="shared" si="25"/>
        <v>165231.65848479397</v>
      </c>
      <c r="E372" s="4">
        <f t="shared" si="26"/>
        <v>164020.66464639193</v>
      </c>
      <c r="G372" s="2" t="str">
        <f t="shared" si="27"/>
        <v>Normal</v>
      </c>
    </row>
    <row r="373" spans="1:7" x14ac:dyDescent="0.2">
      <c r="A373">
        <v>977</v>
      </c>
      <c r="B373" s="3">
        <f t="shared" si="28"/>
        <v>909.06729800252697</v>
      </c>
      <c r="C373" s="3">
        <f t="shared" si="29"/>
        <v>41280.512891398241</v>
      </c>
      <c r="D373" s="3">
        <f t="shared" si="25"/>
        <v>166031.1188635955</v>
      </c>
      <c r="E373" s="4">
        <f t="shared" si="26"/>
        <v>164254.65848479397</v>
      </c>
      <c r="G373" s="2" t="str">
        <f t="shared" si="27"/>
        <v>Normal</v>
      </c>
    </row>
    <row r="374" spans="1:7" x14ac:dyDescent="0.2">
      <c r="A374">
        <v>1307</v>
      </c>
      <c r="B374" s="3">
        <f t="shared" si="28"/>
        <v>1008.5504735018952</v>
      </c>
      <c r="C374" s="3">
        <f t="shared" si="29"/>
        <v>41491.879668548689</v>
      </c>
      <c r="D374" s="3">
        <f t="shared" si="25"/>
        <v>166976.06914769666</v>
      </c>
      <c r="E374" s="4">
        <f t="shared" si="26"/>
        <v>164724.1188635955</v>
      </c>
      <c r="G374" s="2" t="str">
        <f t="shared" si="27"/>
        <v>Normal</v>
      </c>
    </row>
    <row r="375" spans="1:7" x14ac:dyDescent="0.2">
      <c r="A375">
        <v>395</v>
      </c>
      <c r="B375" s="3">
        <f t="shared" si="28"/>
        <v>855.16285512642139</v>
      </c>
      <c r="C375" s="3">
        <f t="shared" si="29"/>
        <v>41684.176001411521</v>
      </c>
      <c r="D375" s="3">
        <f t="shared" si="25"/>
        <v>167591.86686077251</v>
      </c>
      <c r="E375" s="4">
        <f t="shared" si="26"/>
        <v>166581.06914769666</v>
      </c>
      <c r="G375" s="2" t="str">
        <f t="shared" si="27"/>
        <v>Normal</v>
      </c>
    </row>
    <row r="376" spans="1:7" x14ac:dyDescent="0.2">
      <c r="A376">
        <v>419</v>
      </c>
      <c r="B376" s="3">
        <f t="shared" si="28"/>
        <v>746.1221413448161</v>
      </c>
      <c r="C376" s="3">
        <f t="shared" si="29"/>
        <v>41850.589501058646</v>
      </c>
      <c r="D376" s="3">
        <f t="shared" si="25"/>
        <v>168148.48014557941</v>
      </c>
      <c r="E376" s="4">
        <f t="shared" si="26"/>
        <v>167172.86686077251</v>
      </c>
      <c r="G376" s="2" t="str">
        <f t="shared" si="27"/>
        <v>Normal</v>
      </c>
    </row>
    <row r="377" spans="1:7" x14ac:dyDescent="0.2">
      <c r="A377">
        <v>300</v>
      </c>
      <c r="B377" s="3">
        <f t="shared" si="28"/>
        <v>634.59160600861208</v>
      </c>
      <c r="C377" s="3">
        <f t="shared" si="29"/>
        <v>41993.160875793998</v>
      </c>
      <c r="D377" s="3">
        <f t="shared" si="25"/>
        <v>168607.23510918461</v>
      </c>
      <c r="E377" s="4">
        <f t="shared" si="26"/>
        <v>167848.48014557941</v>
      </c>
      <c r="G377" s="2" t="str">
        <f t="shared" si="27"/>
        <v>Normal</v>
      </c>
    </row>
    <row r="378" spans="1:7" x14ac:dyDescent="0.2">
      <c r="A378">
        <v>381</v>
      </c>
      <c r="B378" s="3">
        <f t="shared" si="28"/>
        <v>571.19370450645908</v>
      </c>
      <c r="C378" s="3">
        <f t="shared" si="29"/>
        <v>42119.4544068455</v>
      </c>
      <c r="D378" s="3">
        <f t="shared" si="25"/>
        <v>169049.01133188847</v>
      </c>
      <c r="E378" s="4">
        <f t="shared" si="26"/>
        <v>168226.23510918461</v>
      </c>
      <c r="G378" s="2" t="str">
        <f t="shared" si="27"/>
        <v>Normal</v>
      </c>
    </row>
    <row r="379" spans="1:7" x14ac:dyDescent="0.2">
      <c r="A379">
        <v>324</v>
      </c>
      <c r="B379" s="3">
        <f t="shared" si="28"/>
        <v>509.39527837984429</v>
      </c>
      <c r="C379" s="3">
        <f t="shared" si="29"/>
        <v>42232.373305134133</v>
      </c>
      <c r="D379" s="3">
        <f t="shared" si="25"/>
        <v>169438.88849891638</v>
      </c>
      <c r="E379" s="4">
        <f t="shared" si="26"/>
        <v>168725.01133188847</v>
      </c>
      <c r="G379" s="2" t="str">
        <f t="shared" si="27"/>
        <v>Normal</v>
      </c>
    </row>
    <row r="380" spans="1:7" x14ac:dyDescent="0.2">
      <c r="A380">
        <v>271</v>
      </c>
      <c r="B380" s="3">
        <f t="shared" si="28"/>
        <v>449.79645878488321</v>
      </c>
      <c r="C380" s="3">
        <f t="shared" si="29"/>
        <v>42332.357478850601</v>
      </c>
      <c r="D380" s="3">
        <f t="shared" si="25"/>
        <v>169779.22637418727</v>
      </c>
      <c r="E380" s="4">
        <f t="shared" si="26"/>
        <v>169167.88849891638</v>
      </c>
      <c r="G380" s="2" t="str">
        <f t="shared" si="27"/>
        <v>Normal</v>
      </c>
    </row>
    <row r="381" spans="1:7" x14ac:dyDescent="0.2">
      <c r="A381">
        <v>293</v>
      </c>
      <c r="B381" s="3">
        <f t="shared" si="28"/>
        <v>410.5973440886624</v>
      </c>
      <c r="C381" s="3">
        <f t="shared" si="29"/>
        <v>42422.791859137964</v>
      </c>
      <c r="D381" s="3">
        <f t="shared" si="25"/>
        <v>170101.76478064051</v>
      </c>
      <c r="E381" s="4">
        <f t="shared" si="26"/>
        <v>169486.22637418727</v>
      </c>
      <c r="G381" s="2" t="str">
        <f t="shared" si="27"/>
        <v>Normal</v>
      </c>
    </row>
    <row r="382" spans="1:7" x14ac:dyDescent="0.2">
      <c r="A382">
        <v>1732</v>
      </c>
      <c r="B382" s="3">
        <f t="shared" si="28"/>
        <v>740.94800806649687</v>
      </c>
      <c r="C382" s="3">
        <f t="shared" si="29"/>
        <v>42563.926394353482</v>
      </c>
      <c r="D382" s="3">
        <f t="shared" si="25"/>
        <v>170996.65358548044</v>
      </c>
      <c r="E382" s="4">
        <f t="shared" si="26"/>
        <v>168369.76478064051</v>
      </c>
      <c r="G382" s="2" t="str">
        <f t="shared" si="27"/>
        <v>Normal</v>
      </c>
    </row>
    <row r="383" spans="1:7" x14ac:dyDescent="0.2">
      <c r="A383">
        <v>577</v>
      </c>
      <c r="B383" s="3">
        <f t="shared" si="28"/>
        <v>699.96100604987259</v>
      </c>
      <c r="C383" s="3">
        <f t="shared" si="29"/>
        <v>42716.672295765122</v>
      </c>
      <c r="D383" s="3">
        <f t="shared" si="25"/>
        <v>171566.65018911037</v>
      </c>
      <c r="E383" s="4">
        <f t="shared" si="26"/>
        <v>170419.65358548044</v>
      </c>
      <c r="G383" s="2" t="str">
        <f t="shared" si="27"/>
        <v>Normal</v>
      </c>
    </row>
    <row r="384" spans="1:7" x14ac:dyDescent="0.2">
      <c r="A384">
        <v>645</v>
      </c>
      <c r="B384" s="3">
        <f t="shared" si="28"/>
        <v>686.22075453740445</v>
      </c>
      <c r="C384" s="3">
        <f t="shared" si="29"/>
        <v>42864.965471823853</v>
      </c>
      <c r="D384" s="3">
        <f t="shared" si="25"/>
        <v>172146.08264183282</v>
      </c>
      <c r="E384" s="4">
        <f t="shared" si="26"/>
        <v>170921.65018911037</v>
      </c>
      <c r="G384" s="2" t="str">
        <f t="shared" si="27"/>
        <v>Normal</v>
      </c>
    </row>
    <row r="385" spans="1:7" x14ac:dyDescent="0.2">
      <c r="A385">
        <v>444</v>
      </c>
      <c r="B385" s="3">
        <f t="shared" si="28"/>
        <v>625.66556590305333</v>
      </c>
      <c r="C385" s="3">
        <f t="shared" si="29"/>
        <v>43002.814103867895</v>
      </c>
      <c r="D385" s="3">
        <f t="shared" si="25"/>
        <v>172636.92198137465</v>
      </c>
      <c r="E385" s="4">
        <f t="shared" si="26"/>
        <v>171702.08264183282</v>
      </c>
      <c r="G385" s="2" t="str">
        <f t="shared" si="27"/>
        <v>Normal</v>
      </c>
    </row>
    <row r="386" spans="1:7" x14ac:dyDescent="0.2">
      <c r="A386">
        <v>509</v>
      </c>
      <c r="B386" s="3">
        <f t="shared" si="28"/>
        <v>596.49917442728997</v>
      </c>
      <c r="C386" s="3">
        <f t="shared" si="29"/>
        <v>43132.665577900931</v>
      </c>
      <c r="D386" s="3">
        <f t="shared" si="25"/>
        <v>173127.16148603102</v>
      </c>
      <c r="E386" s="4">
        <f t="shared" si="26"/>
        <v>172127.92198137465</v>
      </c>
      <c r="G386" s="2" t="str">
        <f t="shared" si="27"/>
        <v>Normal</v>
      </c>
    </row>
    <row r="387" spans="1:7" x14ac:dyDescent="0.2">
      <c r="A387">
        <v>803</v>
      </c>
      <c r="B387" s="3">
        <f t="shared" si="28"/>
        <v>648.12438082046742</v>
      </c>
      <c r="C387" s="3">
        <f t="shared" si="29"/>
        <v>43269.172933425711</v>
      </c>
      <c r="D387" s="3">
        <f t="shared" si="25"/>
        <v>173724.8161145233</v>
      </c>
      <c r="E387" s="4">
        <f t="shared" si="26"/>
        <v>172324.16148603102</v>
      </c>
      <c r="G387" s="2" t="str">
        <f t="shared" si="27"/>
        <v>Normal</v>
      </c>
    </row>
    <row r="388" spans="1:7" x14ac:dyDescent="0.2">
      <c r="A388">
        <v>509</v>
      </c>
      <c r="B388" s="3">
        <f t="shared" si="28"/>
        <v>613.34328561535062</v>
      </c>
      <c r="C388" s="3">
        <f t="shared" si="29"/>
        <v>43402.954700069298</v>
      </c>
      <c r="D388" s="3">
        <f t="shared" ref="D388:D451" si="30">IF(G388="Normal",B388+4*C388,D387*2)</f>
        <v>174225.16208589255</v>
      </c>
      <c r="E388" s="4">
        <f t="shared" ref="E388:E451" si="31">ABS( D387-A388)</f>
        <v>173215.8161145233</v>
      </c>
      <c r="G388" s="2" t="str">
        <f t="shared" ref="G388:G451" si="32">IF(A388&lt;D387,"Normal","Timeout")</f>
        <v>Normal</v>
      </c>
    </row>
    <row r="389" spans="1:7" x14ac:dyDescent="0.2">
      <c r="A389">
        <v>265</v>
      </c>
      <c r="B389" s="3">
        <f t="shared" ref="B389:B452" si="33">IF(G389="Normal",(0.75*B388)+(0.25*A389),B388)</f>
        <v>526.25746421151302</v>
      </c>
      <c r="C389" s="3">
        <f t="shared" ref="C389:C452" si="34">IF(G388="Normal",(0.875*C388)+(ABS(B388-C388)*0.125)+(0.08*(A389)/2)+(0.3*B388),C388)</f>
        <v>43520.88977505199</v>
      </c>
      <c r="D389" s="3">
        <f t="shared" si="30"/>
        <v>174609.81656441948</v>
      </c>
      <c r="E389" s="4">
        <f t="shared" si="31"/>
        <v>173960.16208589255</v>
      </c>
      <c r="G389" s="2" t="str">
        <f t="shared" si="32"/>
        <v>Normal</v>
      </c>
    </row>
    <row r="390" spans="1:7" x14ac:dyDescent="0.2">
      <c r="A390">
        <v>1141</v>
      </c>
      <c r="B390" s="3">
        <f t="shared" si="33"/>
        <v>679.94309815863471</v>
      </c>
      <c r="C390" s="3">
        <f t="shared" si="34"/>
        <v>43658.624831289009</v>
      </c>
      <c r="D390" s="3">
        <f t="shared" si="30"/>
        <v>175314.44242331467</v>
      </c>
      <c r="E390" s="4">
        <f t="shared" si="31"/>
        <v>173468.81656441948</v>
      </c>
      <c r="G390" s="2" t="str">
        <f t="shared" si="32"/>
        <v>Normal</v>
      </c>
    </row>
    <row r="391" spans="1:7" x14ac:dyDescent="0.2">
      <c r="A391">
        <v>708</v>
      </c>
      <c r="B391" s="3">
        <f t="shared" si="33"/>
        <v>686.95732361897603</v>
      </c>
      <c r="C391" s="3">
        <f t="shared" si="34"/>
        <v>43805.934873466773</v>
      </c>
      <c r="D391" s="3">
        <f t="shared" si="30"/>
        <v>175910.69681748608</v>
      </c>
      <c r="E391" s="4">
        <f t="shared" si="31"/>
        <v>174606.44242331467</v>
      </c>
      <c r="G391" s="2" t="str">
        <f t="shared" si="32"/>
        <v>Normal</v>
      </c>
    </row>
    <row r="392" spans="1:7" x14ac:dyDescent="0.2">
      <c r="A392">
        <v>644</v>
      </c>
      <c r="B392" s="3">
        <f t="shared" si="33"/>
        <v>676.21799271423197</v>
      </c>
      <c r="C392" s="3">
        <f t="shared" si="34"/>
        <v>43951.912405100091</v>
      </c>
      <c r="D392" s="3">
        <f t="shared" si="30"/>
        <v>176483.86761311459</v>
      </c>
      <c r="E392" s="4">
        <f t="shared" si="31"/>
        <v>175266.69681748608</v>
      </c>
      <c r="G392" s="2" t="str">
        <f t="shared" si="32"/>
        <v>Normal</v>
      </c>
    </row>
    <row r="393" spans="1:7" x14ac:dyDescent="0.2">
      <c r="A393">
        <v>774</v>
      </c>
      <c r="B393" s="3">
        <f t="shared" si="33"/>
        <v>700.66349453567398</v>
      </c>
      <c r="C393" s="3">
        <f t="shared" si="34"/>
        <v>44101.210553825083</v>
      </c>
      <c r="D393" s="3">
        <f t="shared" si="30"/>
        <v>177105.505709836</v>
      </c>
      <c r="E393" s="4">
        <f t="shared" si="31"/>
        <v>175709.86761311459</v>
      </c>
      <c r="G393" s="2" t="str">
        <f t="shared" si="32"/>
        <v>Normal</v>
      </c>
    </row>
    <row r="394" spans="1:7" x14ac:dyDescent="0.2">
      <c r="A394">
        <v>954</v>
      </c>
      <c r="B394" s="3">
        <f t="shared" si="33"/>
        <v>763.99762090175545</v>
      </c>
      <c r="C394" s="3">
        <f t="shared" si="34"/>
        <v>44261.98666536883</v>
      </c>
      <c r="D394" s="3">
        <f t="shared" si="30"/>
        <v>177811.94428237708</v>
      </c>
      <c r="E394" s="4">
        <f t="shared" si="31"/>
        <v>176151.505709836</v>
      </c>
      <c r="G394" s="2" t="str">
        <f t="shared" si="32"/>
        <v>Normal</v>
      </c>
    </row>
    <row r="395" spans="1:7" x14ac:dyDescent="0.2">
      <c r="A395">
        <v>372</v>
      </c>
      <c r="B395" s="3">
        <f t="shared" si="33"/>
        <v>665.99821567631659</v>
      </c>
      <c r="C395" s="3">
        <f t="shared" si="34"/>
        <v>44410.56624902664</v>
      </c>
      <c r="D395" s="3">
        <f t="shared" si="30"/>
        <v>178308.26321178288</v>
      </c>
      <c r="E395" s="4">
        <f t="shared" si="31"/>
        <v>177439.94428237708</v>
      </c>
      <c r="G395" s="2" t="str">
        <f t="shared" si="32"/>
        <v>Normal</v>
      </c>
    </row>
    <row r="396" spans="1:7" x14ac:dyDescent="0.2">
      <c r="A396">
        <v>893</v>
      </c>
      <c r="B396" s="3">
        <f t="shared" si="33"/>
        <v>722.74866175723741</v>
      </c>
      <c r="C396" s="3">
        <f t="shared" si="34"/>
        <v>44562.835936770003</v>
      </c>
      <c r="D396" s="3">
        <f t="shared" si="30"/>
        <v>178974.09240883726</v>
      </c>
      <c r="E396" s="4">
        <f t="shared" si="31"/>
        <v>177415.26321178288</v>
      </c>
      <c r="G396" s="2" t="str">
        <f t="shared" si="32"/>
        <v>Normal</v>
      </c>
    </row>
    <row r="397" spans="1:7" x14ac:dyDescent="0.2">
      <c r="A397">
        <v>904</v>
      </c>
      <c r="B397" s="3">
        <f t="shared" si="33"/>
        <v>768.061496317928</v>
      </c>
      <c r="C397" s="3">
        <f t="shared" si="34"/>
        <v>44725.476952577519</v>
      </c>
      <c r="D397" s="3">
        <f t="shared" si="30"/>
        <v>179669.96930662802</v>
      </c>
      <c r="E397" s="4">
        <f t="shared" si="31"/>
        <v>178070.09240883726</v>
      </c>
      <c r="G397" s="2" t="str">
        <f t="shared" si="32"/>
        <v>Normal</v>
      </c>
    </row>
    <row r="398" spans="1:7" x14ac:dyDescent="0.2">
      <c r="A398">
        <v>783</v>
      </c>
      <c r="B398" s="3">
        <f t="shared" si="33"/>
        <v>771.79612223844606</v>
      </c>
      <c r="C398" s="3">
        <f t="shared" si="34"/>
        <v>44891.207714433149</v>
      </c>
      <c r="D398" s="3">
        <f t="shared" si="30"/>
        <v>180336.62697997104</v>
      </c>
      <c r="E398" s="4">
        <f t="shared" si="31"/>
        <v>178886.96930662802</v>
      </c>
      <c r="G398" s="2" t="str">
        <f t="shared" si="32"/>
        <v>Normal</v>
      </c>
    </row>
    <row r="399" spans="1:7" x14ac:dyDescent="0.2">
      <c r="A399">
        <v>230</v>
      </c>
      <c r="B399" s="3">
        <f t="shared" si="33"/>
        <v>636.34709167883454</v>
      </c>
      <c r="C399" s="3">
        <f t="shared" si="34"/>
        <v>45035.472035824874</v>
      </c>
      <c r="D399" s="3">
        <f t="shared" si="30"/>
        <v>180778.23523497832</v>
      </c>
      <c r="E399" s="4">
        <f t="shared" si="31"/>
        <v>180106.62697997104</v>
      </c>
      <c r="G399" s="2" t="str">
        <f t="shared" si="32"/>
        <v>Normal</v>
      </c>
    </row>
    <row r="400" spans="1:7" x14ac:dyDescent="0.2">
      <c r="A400">
        <v>256</v>
      </c>
      <c r="B400" s="3">
        <f t="shared" si="33"/>
        <v>541.26031875912588</v>
      </c>
      <c r="C400" s="3">
        <f t="shared" si="34"/>
        <v>45157.072776868663</v>
      </c>
      <c r="D400" s="3">
        <f t="shared" si="30"/>
        <v>181169.55142623378</v>
      </c>
      <c r="E400" s="4">
        <f t="shared" si="31"/>
        <v>180522.23523497832</v>
      </c>
      <c r="G400" s="2" t="str">
        <f t="shared" si="32"/>
        <v>Normal</v>
      </c>
    </row>
    <row r="401" spans="1:7" x14ac:dyDescent="0.2">
      <c r="A401">
        <v>837</v>
      </c>
      <c r="B401" s="3">
        <f t="shared" si="33"/>
        <v>615.19523906934444</v>
      </c>
      <c r="C401" s="3">
        <f t="shared" si="34"/>
        <v>45285.273332651515</v>
      </c>
      <c r="D401" s="3">
        <f t="shared" si="30"/>
        <v>181756.28856967541</v>
      </c>
      <c r="E401" s="4">
        <f t="shared" si="31"/>
        <v>180332.55142623378</v>
      </c>
      <c r="G401" s="2" t="str">
        <f t="shared" si="32"/>
        <v>Normal</v>
      </c>
    </row>
    <row r="402" spans="1:7" x14ac:dyDescent="0.2">
      <c r="A402">
        <v>978</v>
      </c>
      <c r="B402" s="3">
        <f t="shared" si="33"/>
        <v>705.8964293020083</v>
      </c>
      <c r="C402" s="3">
        <f t="shared" si="34"/>
        <v>45432.052499488651</v>
      </c>
      <c r="D402" s="3">
        <f t="shared" si="30"/>
        <v>182434.1064272566</v>
      </c>
      <c r="E402" s="4">
        <f t="shared" si="31"/>
        <v>180778.28856967541</v>
      </c>
      <c r="G402" s="2" t="str">
        <f t="shared" si="32"/>
        <v>Normal</v>
      </c>
    </row>
    <row r="403" spans="1:7" x14ac:dyDescent="0.2">
      <c r="A403">
        <v>2931</v>
      </c>
      <c r="B403" s="3">
        <f t="shared" si="33"/>
        <v>1262.1723219765063</v>
      </c>
      <c r="C403" s="3">
        <f t="shared" si="34"/>
        <v>45672.824374616503</v>
      </c>
      <c r="D403" s="3">
        <f t="shared" si="30"/>
        <v>183953.46982044252</v>
      </c>
      <c r="E403" s="4">
        <f t="shared" si="31"/>
        <v>179503.1064272566</v>
      </c>
      <c r="G403" s="2" t="str">
        <f t="shared" si="32"/>
        <v>Normal</v>
      </c>
    </row>
    <row r="404" spans="1:7" x14ac:dyDescent="0.2">
      <c r="A404">
        <v>1932</v>
      </c>
      <c r="B404" s="3">
        <f t="shared" si="33"/>
        <v>1429.6292414823797</v>
      </c>
      <c r="C404" s="3">
        <f t="shared" si="34"/>
        <v>45970.984530962392</v>
      </c>
      <c r="D404" s="3">
        <f t="shared" si="30"/>
        <v>185313.56736533195</v>
      </c>
      <c r="E404" s="4">
        <f t="shared" si="31"/>
        <v>182021.46982044252</v>
      </c>
      <c r="G404" s="2" t="str">
        <f t="shared" si="32"/>
        <v>Normal</v>
      </c>
    </row>
    <row r="405" spans="1:7" x14ac:dyDescent="0.2">
      <c r="A405">
        <v>1032</v>
      </c>
      <c r="B405" s="3">
        <f t="shared" si="33"/>
        <v>1330.2219311117847</v>
      </c>
      <c r="C405" s="3">
        <f t="shared" si="34"/>
        <v>46262.449648221802</v>
      </c>
      <c r="D405" s="3">
        <f t="shared" si="30"/>
        <v>186380.020523999</v>
      </c>
      <c r="E405" s="4">
        <f t="shared" si="31"/>
        <v>184281.56736533195</v>
      </c>
      <c r="G405" s="2" t="str">
        <f t="shared" si="32"/>
        <v>Normal</v>
      </c>
    </row>
    <row r="406" spans="1:7" x14ac:dyDescent="0.2">
      <c r="A406">
        <v>1980</v>
      </c>
      <c r="B406" s="3">
        <f t="shared" si="33"/>
        <v>1492.6664483338386</v>
      </c>
      <c r="C406" s="3">
        <f t="shared" si="34"/>
        <v>46574.438486166364</v>
      </c>
      <c r="D406" s="3">
        <f t="shared" si="30"/>
        <v>187790.42039299928</v>
      </c>
      <c r="E406" s="4">
        <f t="shared" si="31"/>
        <v>184400.020523999</v>
      </c>
      <c r="G406" s="2" t="str">
        <f t="shared" si="32"/>
        <v>Normal</v>
      </c>
    </row>
    <row r="407" spans="1:7" x14ac:dyDescent="0.2">
      <c r="A407">
        <v>1722</v>
      </c>
      <c r="B407" s="3">
        <f t="shared" si="33"/>
        <v>1549.9998362503788</v>
      </c>
      <c r="C407" s="3">
        <f t="shared" si="34"/>
        <v>46904.535114624785</v>
      </c>
      <c r="D407" s="3">
        <f t="shared" si="30"/>
        <v>189168.14029474952</v>
      </c>
      <c r="E407" s="4">
        <f t="shared" si="31"/>
        <v>186068.42039299928</v>
      </c>
      <c r="G407" s="2" t="str">
        <f t="shared" si="32"/>
        <v>Normal</v>
      </c>
    </row>
    <row r="408" spans="1:7" x14ac:dyDescent="0.2">
      <c r="A408">
        <v>942</v>
      </c>
      <c r="B408" s="3">
        <f t="shared" si="33"/>
        <v>1397.999877187784</v>
      </c>
      <c r="C408" s="3">
        <f t="shared" si="34"/>
        <v>47213.465085968601</v>
      </c>
      <c r="D408" s="3">
        <f t="shared" si="30"/>
        <v>190251.86022106218</v>
      </c>
      <c r="E408" s="4">
        <f t="shared" si="31"/>
        <v>188226.14029474952</v>
      </c>
      <c r="G408" s="2" t="str">
        <f t="shared" si="32"/>
        <v>Normal</v>
      </c>
    </row>
    <row r="409" spans="1:7" x14ac:dyDescent="0.2">
      <c r="A409">
        <v>519</v>
      </c>
      <c r="B409" s="3">
        <f t="shared" si="33"/>
        <v>1178.2499078908381</v>
      </c>
      <c r="C409" s="3">
        <f t="shared" si="34"/>
        <v>47478.875064476466</v>
      </c>
      <c r="D409" s="3">
        <f t="shared" si="30"/>
        <v>191093.75016579669</v>
      </c>
      <c r="E409" s="4">
        <f t="shared" si="31"/>
        <v>189732.86022106218</v>
      </c>
      <c r="G409" s="2" t="str">
        <f t="shared" si="32"/>
        <v>Normal</v>
      </c>
    </row>
    <row r="410" spans="1:7" x14ac:dyDescent="0.2">
      <c r="A410">
        <v>1012</v>
      </c>
      <c r="B410" s="3">
        <f t="shared" si="33"/>
        <v>1136.6874309181285</v>
      </c>
      <c r="C410" s="3">
        <f t="shared" si="34"/>
        <v>47725.548798357369</v>
      </c>
      <c r="D410" s="3">
        <f t="shared" si="30"/>
        <v>192038.88262434761</v>
      </c>
      <c r="E410" s="4">
        <f t="shared" si="31"/>
        <v>190081.75016579669</v>
      </c>
      <c r="G410" s="2" t="str">
        <f t="shared" si="32"/>
        <v>Normal</v>
      </c>
    </row>
    <row r="411" spans="1:7" x14ac:dyDescent="0.2">
      <c r="A411">
        <v>933</v>
      </c>
      <c r="B411" s="3">
        <f t="shared" si="33"/>
        <v>1085.7655731885964</v>
      </c>
      <c r="C411" s="3">
        <f t="shared" si="34"/>
        <v>47961.789098768044</v>
      </c>
      <c r="D411" s="3">
        <f t="shared" si="30"/>
        <v>192932.92196826078</v>
      </c>
      <c r="E411" s="4">
        <f t="shared" si="31"/>
        <v>191105.88262434761</v>
      </c>
      <c r="G411" s="2" t="str">
        <f t="shared" si="32"/>
        <v>Normal</v>
      </c>
    </row>
    <row r="412" spans="1:7" x14ac:dyDescent="0.2">
      <c r="A412">
        <v>998</v>
      </c>
      <c r="B412" s="3">
        <f t="shared" si="33"/>
        <v>1063.8241798914473</v>
      </c>
      <c r="C412" s="3">
        <f t="shared" si="34"/>
        <v>48191.718074076045</v>
      </c>
      <c r="D412" s="3">
        <f t="shared" si="30"/>
        <v>193830.69647619562</v>
      </c>
      <c r="E412" s="4">
        <f t="shared" si="31"/>
        <v>191934.92196826078</v>
      </c>
      <c r="G412" s="2" t="str">
        <f t="shared" si="32"/>
        <v>Normal</v>
      </c>
    </row>
    <row r="413" spans="1:7" x14ac:dyDescent="0.2">
      <c r="A413">
        <v>918</v>
      </c>
      <c r="B413" s="3">
        <f t="shared" si="33"/>
        <v>1027.3681349185854</v>
      </c>
      <c r="C413" s="3">
        <f t="shared" si="34"/>
        <v>48414.607305557052</v>
      </c>
      <c r="D413" s="3">
        <f t="shared" si="30"/>
        <v>194685.7973571468</v>
      </c>
      <c r="E413" s="4">
        <f t="shared" si="31"/>
        <v>192912.69647619562</v>
      </c>
      <c r="G413" s="2" t="str">
        <f t="shared" si="32"/>
        <v>Normal</v>
      </c>
    </row>
    <row r="414" spans="1:7" x14ac:dyDescent="0.2">
      <c r="A414">
        <v>1515</v>
      </c>
      <c r="B414" s="3">
        <f t="shared" si="33"/>
        <v>1149.276101188939</v>
      </c>
      <c r="C414" s="3">
        <f t="shared" si="34"/>
        <v>48654.996729167804</v>
      </c>
      <c r="D414" s="3">
        <f t="shared" si="30"/>
        <v>195769.26301786015</v>
      </c>
      <c r="E414" s="4">
        <f t="shared" si="31"/>
        <v>193170.7973571468</v>
      </c>
      <c r="G414" s="2" t="str">
        <f t="shared" si="32"/>
        <v>Normal</v>
      </c>
    </row>
    <row r="415" spans="1:7" x14ac:dyDescent="0.2">
      <c r="A415">
        <v>1081</v>
      </c>
      <c r="B415" s="3">
        <f t="shared" si="33"/>
        <v>1132.2070758917043</v>
      </c>
      <c r="C415" s="3">
        <f t="shared" si="34"/>
        <v>48899.36004687586</v>
      </c>
      <c r="D415" s="3">
        <f t="shared" si="30"/>
        <v>196729.64726339513</v>
      </c>
      <c r="E415" s="4">
        <f t="shared" si="31"/>
        <v>194688.26301786015</v>
      </c>
      <c r="G415" s="2" t="str">
        <f t="shared" si="32"/>
        <v>Normal</v>
      </c>
    </row>
    <row r="416" spans="1:7" x14ac:dyDescent="0.2">
      <c r="A416">
        <v>1106</v>
      </c>
      <c r="B416" s="3">
        <f t="shared" si="33"/>
        <v>1125.6553069187783</v>
      </c>
      <c r="C416" s="3">
        <f t="shared" si="34"/>
        <v>49141.736285156912</v>
      </c>
      <c r="D416" s="3">
        <f t="shared" si="30"/>
        <v>197692.60044754643</v>
      </c>
      <c r="E416" s="4">
        <f t="shared" si="31"/>
        <v>195623.64726339513</v>
      </c>
      <c r="G416" s="2" t="str">
        <f t="shared" si="32"/>
        <v>Normal</v>
      </c>
    </row>
    <row r="417" spans="1:7" x14ac:dyDescent="0.2">
      <c r="A417">
        <v>956</v>
      </c>
      <c r="B417" s="3">
        <f t="shared" si="33"/>
        <v>1083.2414801890836</v>
      </c>
      <c r="C417" s="3">
        <f t="shared" si="34"/>
        <v>49376.965963867697</v>
      </c>
      <c r="D417" s="3">
        <f t="shared" si="30"/>
        <v>198591.10533565987</v>
      </c>
      <c r="E417" s="4">
        <f t="shared" si="31"/>
        <v>196736.60044754643</v>
      </c>
      <c r="G417" s="2" t="str">
        <f t="shared" si="32"/>
        <v>Normal</v>
      </c>
    </row>
    <row r="418" spans="1:7" x14ac:dyDescent="0.2">
      <c r="A418">
        <v>774</v>
      </c>
      <c r="B418" s="3">
        <f t="shared" si="33"/>
        <v>1005.9311101418127</v>
      </c>
      <c r="C418" s="3">
        <f t="shared" si="34"/>
        <v>49597.493222900775</v>
      </c>
      <c r="D418" s="3">
        <f t="shared" si="30"/>
        <v>199395.9040017449</v>
      </c>
      <c r="E418" s="4">
        <f t="shared" si="31"/>
        <v>197817.10533565987</v>
      </c>
      <c r="G418" s="2" t="str">
        <f t="shared" si="32"/>
        <v>Normal</v>
      </c>
    </row>
    <row r="419" spans="1:7" x14ac:dyDescent="0.2">
      <c r="A419">
        <v>876</v>
      </c>
      <c r="B419" s="3">
        <f t="shared" si="33"/>
        <v>973.4483326063596</v>
      </c>
      <c r="C419" s="3">
        <f t="shared" si="34"/>
        <v>49808.571167175593</v>
      </c>
      <c r="D419" s="3">
        <f t="shared" si="30"/>
        <v>200207.73300130872</v>
      </c>
      <c r="E419" s="4">
        <f t="shared" si="31"/>
        <v>198519.9040017449</v>
      </c>
      <c r="G419" s="2" t="str">
        <f t="shared" si="32"/>
        <v>Normal</v>
      </c>
    </row>
    <row r="420" spans="1:7" x14ac:dyDescent="0.2">
      <c r="A420">
        <v>713</v>
      </c>
      <c r="B420" s="3">
        <f t="shared" si="33"/>
        <v>908.3362494547697</v>
      </c>
      <c r="C420" s="3">
        <f t="shared" si="34"/>
        <v>50007.4446253817</v>
      </c>
      <c r="D420" s="3">
        <f t="shared" si="30"/>
        <v>200938.11475098156</v>
      </c>
      <c r="E420" s="4">
        <f t="shared" si="31"/>
        <v>199494.73300130872</v>
      </c>
      <c r="G420" s="2" t="str">
        <f t="shared" si="32"/>
        <v>Normal</v>
      </c>
    </row>
    <row r="421" spans="1:7" x14ac:dyDescent="0.2">
      <c r="A421">
        <v>644</v>
      </c>
      <c r="B421" s="3">
        <f t="shared" si="33"/>
        <v>842.2521870910773</v>
      </c>
      <c r="C421" s="3">
        <f t="shared" si="34"/>
        <v>50192.163469036284</v>
      </c>
      <c r="D421" s="3">
        <f t="shared" si="30"/>
        <v>201610.90606323621</v>
      </c>
      <c r="E421" s="4">
        <f t="shared" si="31"/>
        <v>200294.11475098156</v>
      </c>
      <c r="G421" s="2" t="str">
        <f t="shared" si="32"/>
        <v>Normal</v>
      </c>
    </row>
    <row r="422" spans="1:7" x14ac:dyDescent="0.2">
      <c r="A422">
        <v>305</v>
      </c>
      <c r="B422" s="3">
        <f t="shared" si="33"/>
        <v>707.93914031830798</v>
      </c>
      <c r="C422" s="3">
        <f t="shared" si="34"/>
        <v>50351.757601777215</v>
      </c>
      <c r="D422" s="3">
        <f t="shared" si="30"/>
        <v>202114.96954742717</v>
      </c>
      <c r="E422" s="4">
        <f t="shared" si="31"/>
        <v>201305.90606323621</v>
      </c>
      <c r="G422" s="2" t="str">
        <f t="shared" si="32"/>
        <v>Normal</v>
      </c>
    </row>
    <row r="423" spans="1:7" x14ac:dyDescent="0.2">
      <c r="A423">
        <v>806</v>
      </c>
      <c r="B423" s="3">
        <f t="shared" si="33"/>
        <v>732.45435523873095</v>
      </c>
      <c r="C423" s="3">
        <f t="shared" si="34"/>
        <v>50507.886951332919</v>
      </c>
      <c r="D423" s="3">
        <f t="shared" si="30"/>
        <v>202764.00216057041</v>
      </c>
      <c r="E423" s="4">
        <f t="shared" si="31"/>
        <v>201308.96954742717</v>
      </c>
      <c r="G423" s="2" t="str">
        <f t="shared" si="32"/>
        <v>Normal</v>
      </c>
    </row>
    <row r="424" spans="1:7" x14ac:dyDescent="0.2">
      <c r="A424">
        <v>731</v>
      </c>
      <c r="B424" s="3">
        <f t="shared" si="33"/>
        <v>732.09076642904824</v>
      </c>
      <c r="C424" s="3">
        <f t="shared" si="34"/>
        <v>50665.306463499699</v>
      </c>
      <c r="D424" s="3">
        <f t="shared" si="30"/>
        <v>203393.31662042785</v>
      </c>
      <c r="E424" s="4">
        <f t="shared" si="31"/>
        <v>202033.00216057041</v>
      </c>
      <c r="G424" s="2" t="str">
        <f t="shared" si="32"/>
        <v>Normal</v>
      </c>
    </row>
    <row r="425" spans="1:7" x14ac:dyDescent="0.2">
      <c r="A425">
        <v>740</v>
      </c>
      <c r="B425" s="3">
        <f t="shared" si="33"/>
        <v>734.06807482178624</v>
      </c>
      <c r="C425" s="3">
        <f t="shared" si="34"/>
        <v>50823.022347624785</v>
      </c>
      <c r="D425" s="3">
        <f t="shared" si="30"/>
        <v>204026.15746532092</v>
      </c>
      <c r="E425" s="4">
        <f t="shared" si="31"/>
        <v>202653.31662042785</v>
      </c>
      <c r="G425" s="2" t="str">
        <f t="shared" si="32"/>
        <v>Normal</v>
      </c>
    </row>
    <row r="426" spans="1:7" x14ac:dyDescent="0.2">
      <c r="A426">
        <v>619</v>
      </c>
      <c r="B426" s="3">
        <f t="shared" si="33"/>
        <v>705.30105611633962</v>
      </c>
      <c r="C426" s="3">
        <f t="shared" si="34"/>
        <v>50976.244260718602</v>
      </c>
      <c r="D426" s="3">
        <f t="shared" si="30"/>
        <v>204610.27809899076</v>
      </c>
      <c r="E426" s="4">
        <f t="shared" si="31"/>
        <v>203407.15746532092</v>
      </c>
      <c r="G426" s="2" t="str">
        <f t="shared" si="32"/>
        <v>Normal</v>
      </c>
    </row>
    <row r="427" spans="1:7" x14ac:dyDescent="0.2">
      <c r="A427">
        <v>1620</v>
      </c>
      <c r="B427" s="3">
        <f t="shared" si="33"/>
        <v>933.97579208725472</v>
      </c>
      <c r="C427" s="3">
        <f t="shared" si="34"/>
        <v>51164.471945538971</v>
      </c>
      <c r="D427" s="3">
        <f t="shared" si="30"/>
        <v>205591.86357424315</v>
      </c>
      <c r="E427" s="4">
        <f t="shared" si="31"/>
        <v>202990.27809899076</v>
      </c>
      <c r="G427" s="2" t="str">
        <f t="shared" si="32"/>
        <v>Normal</v>
      </c>
    </row>
    <row r="428" spans="1:7" x14ac:dyDescent="0.2">
      <c r="A428">
        <v>930</v>
      </c>
      <c r="B428" s="3">
        <f t="shared" si="33"/>
        <v>932.98184406544101</v>
      </c>
      <c r="C428" s="3">
        <f t="shared" si="34"/>
        <v>51365.117709154234</v>
      </c>
      <c r="D428" s="3">
        <f t="shared" si="30"/>
        <v>206393.45268068239</v>
      </c>
      <c r="E428" s="4">
        <f t="shared" si="31"/>
        <v>204661.86357424315</v>
      </c>
      <c r="G428" s="2" t="str">
        <f t="shared" si="32"/>
        <v>Normal</v>
      </c>
    </row>
    <row r="429" spans="1:7" x14ac:dyDescent="0.2">
      <c r="A429">
        <v>431</v>
      </c>
      <c r="B429" s="3">
        <f t="shared" si="33"/>
        <v>807.48638304908081</v>
      </c>
      <c r="C429" s="3">
        <f t="shared" si="34"/>
        <v>51545.629531865678</v>
      </c>
      <c r="D429" s="3">
        <f t="shared" si="30"/>
        <v>206990.00451051179</v>
      </c>
      <c r="E429" s="4">
        <f t="shared" si="31"/>
        <v>205962.45268068239</v>
      </c>
      <c r="G429" s="2" t="str">
        <f t="shared" si="32"/>
        <v>Normal</v>
      </c>
    </row>
    <row r="430" spans="1:7" x14ac:dyDescent="0.2">
      <c r="A430">
        <v>910</v>
      </c>
      <c r="B430" s="3">
        <f t="shared" si="33"/>
        <v>833.11478728681061</v>
      </c>
      <c r="C430" s="3">
        <f t="shared" si="34"/>
        <v>51723.339648899266</v>
      </c>
      <c r="D430" s="3">
        <f t="shared" si="30"/>
        <v>207726.47338288388</v>
      </c>
      <c r="E430" s="4">
        <f t="shared" si="31"/>
        <v>206080.00451051179</v>
      </c>
      <c r="G430" s="2" t="str">
        <f t="shared" si="32"/>
        <v>Normal</v>
      </c>
    </row>
    <row r="431" spans="1:7" x14ac:dyDescent="0.2">
      <c r="A431">
        <v>1998</v>
      </c>
      <c r="B431" s="3">
        <f t="shared" si="33"/>
        <v>1124.3360904651081</v>
      </c>
      <c r="C431" s="3">
        <f t="shared" si="34"/>
        <v>51949.054736674458</v>
      </c>
      <c r="D431" s="3">
        <f t="shared" si="30"/>
        <v>208920.55503716294</v>
      </c>
      <c r="E431" s="4">
        <f t="shared" si="31"/>
        <v>205728.47338288388</v>
      </c>
      <c r="G431" s="2" t="str">
        <f t="shared" si="32"/>
        <v>Normal</v>
      </c>
    </row>
    <row r="432" spans="1:7" x14ac:dyDescent="0.2">
      <c r="A432">
        <v>997</v>
      </c>
      <c r="B432" s="3">
        <f t="shared" si="33"/>
        <v>1092.5020678488311</v>
      </c>
      <c r="C432" s="3">
        <f t="shared" si="34"/>
        <v>52185.693552505843</v>
      </c>
      <c r="D432" s="3">
        <f t="shared" si="30"/>
        <v>209835.27627787221</v>
      </c>
      <c r="E432" s="4">
        <f t="shared" si="31"/>
        <v>207923.55503716294</v>
      </c>
      <c r="G432" s="2" t="str">
        <f t="shared" si="32"/>
        <v>Normal</v>
      </c>
    </row>
    <row r="433" spans="1:7" x14ac:dyDescent="0.2">
      <c r="A433">
        <v>1701</v>
      </c>
      <c r="B433" s="3">
        <f t="shared" si="33"/>
        <v>1244.6265508866234</v>
      </c>
      <c r="C433" s="3">
        <f t="shared" si="34"/>
        <v>52444.921414379387</v>
      </c>
      <c r="D433" s="3">
        <f t="shared" si="30"/>
        <v>211024.31220840418</v>
      </c>
      <c r="E433" s="4">
        <f t="shared" si="31"/>
        <v>208134.27627787221</v>
      </c>
      <c r="G433" s="2" t="str">
        <f t="shared" si="32"/>
        <v>Normal</v>
      </c>
    </row>
    <row r="434" spans="1:7" x14ac:dyDescent="0.2">
      <c r="A434">
        <v>383</v>
      </c>
      <c r="B434" s="3">
        <f t="shared" si="33"/>
        <v>1029.2199131649675</v>
      </c>
      <c r="C434" s="3">
        <f t="shared" si="34"/>
        <v>52678.05106078455</v>
      </c>
      <c r="D434" s="3">
        <f t="shared" si="30"/>
        <v>211741.42415630317</v>
      </c>
      <c r="E434" s="4">
        <f t="shared" si="31"/>
        <v>210641.31220840418</v>
      </c>
      <c r="G434" s="2" t="str">
        <f t="shared" si="32"/>
        <v>Normal</v>
      </c>
    </row>
    <row r="435" spans="1:7" x14ac:dyDescent="0.2">
      <c r="A435">
        <v>1952</v>
      </c>
      <c r="B435" s="3">
        <f t="shared" si="33"/>
        <v>1259.9149348737255</v>
      </c>
      <c r="C435" s="3">
        <f t="shared" si="34"/>
        <v>52936.244545588423</v>
      </c>
      <c r="D435" s="3">
        <f t="shared" si="30"/>
        <v>213004.89311722742</v>
      </c>
      <c r="E435" s="4">
        <f t="shared" si="31"/>
        <v>209789.42415630317</v>
      </c>
      <c r="G435" s="2" t="str">
        <f t="shared" si="32"/>
        <v>Normal</v>
      </c>
    </row>
    <row r="436" spans="1:7" x14ac:dyDescent="0.2">
      <c r="A436">
        <v>1936</v>
      </c>
      <c r="B436" s="3">
        <f t="shared" si="33"/>
        <v>1428.9362011552942</v>
      </c>
      <c r="C436" s="3">
        <f t="shared" si="34"/>
        <v>53234.169659191321</v>
      </c>
      <c r="D436" s="3">
        <f t="shared" si="30"/>
        <v>214365.61483792058</v>
      </c>
      <c r="E436" s="4">
        <f t="shared" si="31"/>
        <v>211068.89311722742</v>
      </c>
      <c r="G436" s="2" t="str">
        <f t="shared" si="32"/>
        <v>Normal</v>
      </c>
    </row>
    <row r="437" spans="1:7" x14ac:dyDescent="0.2">
      <c r="A437">
        <v>1772</v>
      </c>
      <c r="B437" s="3">
        <f t="shared" si="33"/>
        <v>1514.7021508664707</v>
      </c>
      <c r="C437" s="3">
        <f t="shared" si="34"/>
        <v>53555.113494393496</v>
      </c>
      <c r="D437" s="3">
        <f t="shared" si="30"/>
        <v>215735.15612844046</v>
      </c>
      <c r="E437" s="4">
        <f t="shared" si="31"/>
        <v>212593.61483792058</v>
      </c>
      <c r="G437" s="2" t="str">
        <f t="shared" si="32"/>
        <v>Normal</v>
      </c>
    </row>
    <row r="438" spans="1:7" x14ac:dyDescent="0.2">
      <c r="A438">
        <v>772</v>
      </c>
      <c r="B438" s="3">
        <f t="shared" si="33"/>
        <v>1329.0266131498529</v>
      </c>
      <c r="C438" s="3">
        <f t="shared" si="34"/>
        <v>53851.066370795132</v>
      </c>
      <c r="D438" s="3">
        <f t="shared" si="30"/>
        <v>216733.29209633038</v>
      </c>
      <c r="E438" s="4">
        <f t="shared" si="31"/>
        <v>214963.15612844046</v>
      </c>
      <c r="G438" s="2" t="str">
        <f t="shared" si="32"/>
        <v>Normal</v>
      </c>
    </row>
    <row r="439" spans="1:7" x14ac:dyDescent="0.2">
      <c r="A439">
        <v>387</v>
      </c>
      <c r="B439" s="3">
        <f t="shared" si="33"/>
        <v>1093.5199598623897</v>
      </c>
      <c r="C439" s="3">
        <f t="shared" si="34"/>
        <v>54099.126028096362</v>
      </c>
      <c r="D439" s="3">
        <f t="shared" si="30"/>
        <v>217490.02407224785</v>
      </c>
      <c r="E439" s="4">
        <f t="shared" si="31"/>
        <v>216346.29209633038</v>
      </c>
      <c r="G439" s="2" t="str">
        <f t="shared" si="32"/>
        <v>Normal</v>
      </c>
    </row>
    <row r="440" spans="1:7" x14ac:dyDescent="0.2">
      <c r="A440">
        <v>411</v>
      </c>
      <c r="B440" s="3">
        <f t="shared" si="33"/>
        <v>922.88996989679231</v>
      </c>
      <c r="C440" s="3">
        <f t="shared" si="34"/>
        <v>54306.93202107228</v>
      </c>
      <c r="D440" s="3">
        <f t="shared" si="30"/>
        <v>218150.61805418591</v>
      </c>
      <c r="E440" s="4">
        <f t="shared" si="31"/>
        <v>217079.02407224785</v>
      </c>
      <c r="G440" s="2" t="str">
        <f t="shared" si="32"/>
        <v>Normal</v>
      </c>
    </row>
    <row r="441" spans="1:7" x14ac:dyDescent="0.2">
      <c r="A441">
        <v>442</v>
      </c>
      <c r="B441" s="3">
        <f t="shared" si="33"/>
        <v>802.66747742259417</v>
      </c>
      <c r="C441" s="3">
        <f t="shared" si="34"/>
        <v>54486.117765804222</v>
      </c>
      <c r="D441" s="3">
        <f t="shared" si="30"/>
        <v>218747.13854063948</v>
      </c>
      <c r="E441" s="4">
        <f t="shared" si="31"/>
        <v>217708.61805418591</v>
      </c>
      <c r="G441" s="2" t="str">
        <f t="shared" si="32"/>
        <v>Normal</v>
      </c>
    </row>
    <row r="442" spans="1:7" x14ac:dyDescent="0.2">
      <c r="A442">
        <v>262</v>
      </c>
      <c r="B442" s="3">
        <f t="shared" si="33"/>
        <v>667.50060806694569</v>
      </c>
      <c r="C442" s="3">
        <f t="shared" si="34"/>
        <v>54637.064574353171</v>
      </c>
      <c r="D442" s="3">
        <f t="shared" si="30"/>
        <v>219215.75890547963</v>
      </c>
      <c r="E442" s="4">
        <f t="shared" si="31"/>
        <v>218485.13854063948</v>
      </c>
      <c r="G442" s="2" t="str">
        <f t="shared" si="32"/>
        <v>Normal</v>
      </c>
    </row>
    <row r="443" spans="1:7" x14ac:dyDescent="0.2">
      <c r="A443">
        <v>285</v>
      </c>
      <c r="B443" s="3">
        <f t="shared" si="33"/>
        <v>571.87545605020932</v>
      </c>
      <c r="C443" s="3">
        <f t="shared" si="34"/>
        <v>54765.277180764882</v>
      </c>
      <c r="D443" s="3">
        <f t="shared" si="30"/>
        <v>219632.98417910974</v>
      </c>
      <c r="E443" s="4">
        <f t="shared" si="31"/>
        <v>218930.75890547963</v>
      </c>
      <c r="G443" s="2" t="str">
        <f t="shared" si="32"/>
        <v>Normal</v>
      </c>
    </row>
    <row r="444" spans="1:7" x14ac:dyDescent="0.2">
      <c r="A444">
        <v>310</v>
      </c>
      <c r="B444" s="3">
        <f t="shared" si="33"/>
        <v>506.40659203765699</v>
      </c>
      <c r="C444" s="3">
        <f t="shared" si="34"/>
        <v>54877.75538557367</v>
      </c>
      <c r="D444" s="3">
        <f t="shared" si="30"/>
        <v>220017.42813433232</v>
      </c>
      <c r="E444" s="4">
        <f t="shared" si="31"/>
        <v>219322.98417910974</v>
      </c>
      <c r="G444" s="2" t="str">
        <f t="shared" si="32"/>
        <v>Normal</v>
      </c>
    </row>
    <row r="445" spans="1:7" x14ac:dyDescent="0.2">
      <c r="A445">
        <v>331</v>
      </c>
      <c r="B445" s="3">
        <f t="shared" si="33"/>
        <v>462.55494402824274</v>
      </c>
      <c r="C445" s="3">
        <f t="shared" si="34"/>
        <v>54979.616539180257</v>
      </c>
      <c r="D445" s="3">
        <f t="shared" si="30"/>
        <v>220381.02110074926</v>
      </c>
      <c r="E445" s="4">
        <f t="shared" si="31"/>
        <v>219686.42813433232</v>
      </c>
      <c r="G445" s="2" t="str">
        <f t="shared" si="32"/>
        <v>Normal</v>
      </c>
    </row>
    <row r="446" spans="1:7" x14ac:dyDescent="0.2">
      <c r="A446">
        <v>457</v>
      </c>
      <c r="B446" s="3">
        <f t="shared" si="33"/>
        <v>461.16620802118206</v>
      </c>
      <c r="C446" s="3">
        <f t="shared" si="34"/>
        <v>55078.843654385193</v>
      </c>
      <c r="D446" s="3">
        <f t="shared" si="30"/>
        <v>220776.54082556194</v>
      </c>
      <c r="E446" s="4">
        <f t="shared" si="31"/>
        <v>219924.02110074926</v>
      </c>
      <c r="G446" s="2" t="str">
        <f t="shared" si="32"/>
        <v>Normal</v>
      </c>
    </row>
    <row r="447" spans="1:7" x14ac:dyDescent="0.2">
      <c r="A447">
        <v>278</v>
      </c>
      <c r="B447" s="3">
        <f t="shared" si="33"/>
        <v>415.37465601588656</v>
      </c>
      <c r="C447" s="3">
        <f t="shared" si="34"/>
        <v>55170.667740788907</v>
      </c>
      <c r="D447" s="3">
        <f t="shared" si="30"/>
        <v>221098.04561917152</v>
      </c>
      <c r="E447" s="4">
        <f t="shared" si="31"/>
        <v>220498.54082556194</v>
      </c>
      <c r="G447" s="2" t="str">
        <f t="shared" si="32"/>
        <v>Normal</v>
      </c>
    </row>
    <row r="448" spans="1:7" x14ac:dyDescent="0.2">
      <c r="A448">
        <v>2002</v>
      </c>
      <c r="B448" s="3">
        <f t="shared" si="33"/>
        <v>812.03099201191492</v>
      </c>
      <c r="C448" s="3">
        <f t="shared" si="34"/>
        <v>55323.438305591691</v>
      </c>
      <c r="D448" s="3">
        <f t="shared" si="30"/>
        <v>222105.78421437868</v>
      </c>
      <c r="E448" s="4">
        <f t="shared" si="31"/>
        <v>219096.04561917152</v>
      </c>
      <c r="G448" s="2" t="str">
        <f t="shared" si="32"/>
        <v>Normal</v>
      </c>
    </row>
    <row r="449" spans="1:7" x14ac:dyDescent="0.2">
      <c r="A449">
        <v>324</v>
      </c>
      <c r="B449" s="3">
        <f t="shared" si="33"/>
        <v>690.02324400893622</v>
      </c>
      <c r="C449" s="3">
        <f t="shared" si="34"/>
        <v>55478.50372919377</v>
      </c>
      <c r="D449" s="3">
        <f t="shared" si="30"/>
        <v>222604.03816078402</v>
      </c>
      <c r="E449" s="4">
        <f t="shared" si="31"/>
        <v>221781.78421437868</v>
      </c>
      <c r="G449" s="2" t="str">
        <f t="shared" si="32"/>
        <v>Normal</v>
      </c>
    </row>
    <row r="450" spans="1:7" x14ac:dyDescent="0.2">
      <c r="A450">
        <v>450</v>
      </c>
      <c r="B450" s="3">
        <f t="shared" si="33"/>
        <v>630.01743300670216</v>
      </c>
      <c r="C450" s="3">
        <f t="shared" si="34"/>
        <v>55617.257796895334</v>
      </c>
      <c r="D450" s="3">
        <f t="shared" si="30"/>
        <v>223099.04862058803</v>
      </c>
      <c r="E450" s="4">
        <f t="shared" si="31"/>
        <v>222154.03816078402</v>
      </c>
      <c r="G450" s="2" t="str">
        <f t="shared" si="32"/>
        <v>Normal</v>
      </c>
    </row>
    <row r="451" spans="1:7" x14ac:dyDescent="0.2">
      <c r="A451">
        <v>270</v>
      </c>
      <c r="B451" s="3">
        <f t="shared" si="33"/>
        <v>540.01307475502665</v>
      </c>
      <c r="C451" s="3">
        <f t="shared" si="34"/>
        <v>55738.310847671506</v>
      </c>
      <c r="D451" s="3">
        <f t="shared" si="30"/>
        <v>223493.25646544105</v>
      </c>
      <c r="E451" s="4">
        <f t="shared" si="31"/>
        <v>222829.04862058803</v>
      </c>
      <c r="G451" s="2" t="str">
        <f t="shared" si="32"/>
        <v>Normal</v>
      </c>
    </row>
    <row r="452" spans="1:7" x14ac:dyDescent="0.2">
      <c r="A452">
        <v>292</v>
      </c>
      <c r="B452" s="3">
        <f t="shared" si="33"/>
        <v>478.00980606627002</v>
      </c>
      <c r="C452" s="3">
        <f t="shared" si="34"/>
        <v>55844.493135753633</v>
      </c>
      <c r="D452" s="3">
        <f t="shared" ref="D452:D485" si="35">IF(G452="Normal",B452+4*C452,D451*2)</f>
        <v>223855.98234908079</v>
      </c>
      <c r="E452" s="4">
        <f t="shared" ref="E452:E485" si="36">ABS( D451-A452)</f>
        <v>223201.25646544105</v>
      </c>
      <c r="G452" s="2" t="str">
        <f t="shared" ref="G452:G485" si="37">IF(A452&lt;D451,"Normal","Timeout")</f>
        <v>Normal</v>
      </c>
    </row>
    <row r="453" spans="1:7" x14ac:dyDescent="0.2">
      <c r="A453">
        <v>426</v>
      </c>
      <c r="B453" s="3">
        <f t="shared" ref="B453:B485" si="38">IF(G453="Normal",(0.75*B452)+(0.25*A453),B452)</f>
        <v>465.00735454970254</v>
      </c>
      <c r="C453" s="3">
        <f t="shared" ref="C453:C485" si="39">IF(G452="Normal",(0.875*C452)+(ABS(B452-C452)*0.125)+(0.08*(A453)/2)+(0.3*B452),C452)</f>
        <v>55945.18485181524</v>
      </c>
      <c r="D453" s="3">
        <f t="shared" si="35"/>
        <v>224245.74676181067</v>
      </c>
      <c r="E453" s="4">
        <f t="shared" si="36"/>
        <v>223429.98234908079</v>
      </c>
      <c r="G453" s="2" t="str">
        <f t="shared" si="37"/>
        <v>Normal</v>
      </c>
    </row>
    <row r="454" spans="1:7" x14ac:dyDescent="0.2">
      <c r="A454">
        <v>343</v>
      </c>
      <c r="B454" s="3">
        <f t="shared" si="38"/>
        <v>434.50551591227691</v>
      </c>
      <c r="C454" s="3">
        <f t="shared" si="39"/>
        <v>56040.281138861435</v>
      </c>
      <c r="D454" s="3">
        <f t="shared" si="35"/>
        <v>224595.63007135803</v>
      </c>
      <c r="E454" s="4">
        <f t="shared" si="36"/>
        <v>223902.74676181067</v>
      </c>
      <c r="G454" s="2" t="str">
        <f t="shared" si="37"/>
        <v>Normal</v>
      </c>
    </row>
    <row r="455" spans="1:7" x14ac:dyDescent="0.2">
      <c r="A455">
        <v>1568</v>
      </c>
      <c r="B455" s="3">
        <f t="shared" si="38"/>
        <v>717.87913693420774</v>
      </c>
      <c r="C455" s="3">
        <f t="shared" si="39"/>
        <v>56179.039604146084</v>
      </c>
      <c r="D455" s="3">
        <f t="shared" si="35"/>
        <v>225434.03755351854</v>
      </c>
      <c r="E455" s="4">
        <f t="shared" si="36"/>
        <v>223027.63007135803</v>
      </c>
      <c r="G455" s="2" t="str">
        <f t="shared" si="37"/>
        <v>Normal</v>
      </c>
    </row>
    <row r="456" spans="1:7" x14ac:dyDescent="0.2">
      <c r="A456">
        <v>285</v>
      </c>
      <c r="B456" s="3">
        <f t="shared" si="38"/>
        <v>609.65935270065575</v>
      </c>
      <c r="C456" s="3">
        <f t="shared" si="39"/>
        <v>56316.068453109569</v>
      </c>
      <c r="D456" s="3">
        <f t="shared" si="35"/>
        <v>225873.93316513894</v>
      </c>
      <c r="E456" s="4">
        <f t="shared" si="36"/>
        <v>225149.03755351854</v>
      </c>
      <c r="G456" s="2" t="str">
        <f t="shared" si="37"/>
        <v>Normal</v>
      </c>
    </row>
    <row r="457" spans="1:7" x14ac:dyDescent="0.2">
      <c r="A457">
        <v>411</v>
      </c>
      <c r="B457" s="3">
        <f t="shared" si="38"/>
        <v>559.99451452549181</v>
      </c>
      <c r="C457" s="3">
        <f t="shared" si="39"/>
        <v>56439.198839832185</v>
      </c>
      <c r="D457" s="3">
        <f t="shared" si="35"/>
        <v>226316.78987385423</v>
      </c>
      <c r="E457" s="4">
        <f t="shared" si="36"/>
        <v>225462.93316513894</v>
      </c>
      <c r="G457" s="2" t="str">
        <f t="shared" si="37"/>
        <v>Normal</v>
      </c>
    </row>
    <row r="458" spans="1:7" x14ac:dyDescent="0.2">
      <c r="A458">
        <v>333</v>
      </c>
      <c r="B458" s="3">
        <f t="shared" si="38"/>
        <v>503.24588589411883</v>
      </c>
      <c r="C458" s="3">
        <f t="shared" si="39"/>
        <v>56550.51787987414</v>
      </c>
      <c r="D458" s="3">
        <f t="shared" si="35"/>
        <v>226705.31740539067</v>
      </c>
      <c r="E458" s="4">
        <f t="shared" si="36"/>
        <v>225983.78987385423</v>
      </c>
      <c r="G458" s="2" t="str">
        <f t="shared" si="37"/>
        <v>Normal</v>
      </c>
    </row>
    <row r="459" spans="1:7" x14ac:dyDescent="0.2">
      <c r="A459">
        <v>369</v>
      </c>
      <c r="B459" s="3">
        <f t="shared" si="38"/>
        <v>469.68441442058912</v>
      </c>
      <c r="C459" s="3">
        <f t="shared" si="39"/>
        <v>56653.345909905613</v>
      </c>
      <c r="D459" s="3">
        <f t="shared" si="35"/>
        <v>227083.06805404305</v>
      </c>
      <c r="E459" s="4">
        <f t="shared" si="36"/>
        <v>226336.31740539067</v>
      </c>
      <c r="G459" s="2" t="str">
        <f t="shared" si="37"/>
        <v>Normal</v>
      </c>
    </row>
    <row r="460" spans="1:7" x14ac:dyDescent="0.2">
      <c r="A460">
        <v>508</v>
      </c>
      <c r="B460" s="3">
        <f t="shared" si="38"/>
        <v>479.26331081544186</v>
      </c>
      <c r="C460" s="3">
        <f t="shared" si="39"/>
        <v>56755.860682429215</v>
      </c>
      <c r="D460" s="3">
        <f t="shared" si="35"/>
        <v>227502.7060405323</v>
      </c>
      <c r="E460" s="4">
        <f t="shared" si="36"/>
        <v>226575.06805404305</v>
      </c>
      <c r="G460" s="2" t="str">
        <f t="shared" si="37"/>
        <v>Normal</v>
      </c>
    </row>
    <row r="461" spans="1:7" x14ac:dyDescent="0.2">
      <c r="A461">
        <v>302</v>
      </c>
      <c r="B461" s="3">
        <f t="shared" si="38"/>
        <v>434.94748311158139</v>
      </c>
      <c r="C461" s="3">
        <f t="shared" si="39"/>
        <v>56851.811761821918</v>
      </c>
      <c r="D461" s="3">
        <f t="shared" si="35"/>
        <v>227842.19453039925</v>
      </c>
      <c r="E461" s="4">
        <f t="shared" si="36"/>
        <v>227200.7060405323</v>
      </c>
      <c r="G461" s="2" t="str">
        <f t="shared" si="37"/>
        <v>Normal</v>
      </c>
    </row>
    <row r="462" spans="1:7" x14ac:dyDescent="0.2">
      <c r="A462">
        <v>427</v>
      </c>
      <c r="B462" s="3">
        <f t="shared" si="38"/>
        <v>432.96061233368607</v>
      </c>
      <c r="C462" s="3">
        <f t="shared" si="39"/>
        <v>56945.007571366448</v>
      </c>
      <c r="D462" s="3">
        <f t="shared" si="35"/>
        <v>228212.99089779949</v>
      </c>
      <c r="E462" s="4">
        <f t="shared" si="36"/>
        <v>227415.19453039925</v>
      </c>
      <c r="G462" s="2" t="str">
        <f t="shared" si="37"/>
        <v>Normal</v>
      </c>
    </row>
    <row r="463" spans="1:7" x14ac:dyDescent="0.2">
      <c r="A463">
        <v>350</v>
      </c>
      <c r="B463" s="3">
        <f t="shared" si="38"/>
        <v>412.22045925026453</v>
      </c>
      <c r="C463" s="3">
        <f t="shared" si="39"/>
        <v>57034.775678524842</v>
      </c>
      <c r="D463" s="3">
        <f t="shared" si="35"/>
        <v>228551.32317334964</v>
      </c>
      <c r="E463" s="4">
        <f t="shared" si="36"/>
        <v>227862.99089779949</v>
      </c>
      <c r="G463" s="2" t="str">
        <f t="shared" si="37"/>
        <v>Normal</v>
      </c>
    </row>
    <row r="464" spans="1:7" x14ac:dyDescent="0.2">
      <c r="A464">
        <v>271</v>
      </c>
      <c r="B464" s="3">
        <f t="shared" si="38"/>
        <v>376.91534443769842</v>
      </c>
      <c r="C464" s="3">
        <f t="shared" si="39"/>
        <v>57117.754258893634</v>
      </c>
      <c r="D464" s="3">
        <f t="shared" si="35"/>
        <v>228847.93238001224</v>
      </c>
      <c r="E464" s="4">
        <f t="shared" si="36"/>
        <v>228280.32317334964</v>
      </c>
      <c r="G464" s="2" t="str">
        <f t="shared" si="37"/>
        <v>Normal</v>
      </c>
    </row>
    <row r="465" spans="1:7" x14ac:dyDescent="0.2">
      <c r="A465">
        <v>296</v>
      </c>
      <c r="B465" s="3">
        <f t="shared" si="38"/>
        <v>356.68650832827382</v>
      </c>
      <c r="C465" s="3">
        <f t="shared" si="39"/>
        <v>57195.55444417023</v>
      </c>
      <c r="D465" s="3">
        <f t="shared" si="35"/>
        <v>229138.90428500919</v>
      </c>
      <c r="E465" s="4">
        <f t="shared" si="36"/>
        <v>228551.93238001224</v>
      </c>
      <c r="G465" s="2" t="str">
        <f t="shared" si="37"/>
        <v>Normal</v>
      </c>
    </row>
    <row r="466" spans="1:7" x14ac:dyDescent="0.2">
      <c r="A466">
        <v>421</v>
      </c>
      <c r="B466" s="3">
        <f t="shared" si="38"/>
        <v>372.76488124620539</v>
      </c>
      <c r="C466" s="3">
        <f t="shared" si="39"/>
        <v>57274.814583127678</v>
      </c>
      <c r="D466" s="3">
        <f t="shared" si="35"/>
        <v>229472.02321375691</v>
      </c>
      <c r="E466" s="4">
        <f t="shared" si="36"/>
        <v>228717.90428500919</v>
      </c>
      <c r="G466" s="2" t="str">
        <f t="shared" si="37"/>
        <v>Normal</v>
      </c>
    </row>
    <row r="467" spans="1:7" x14ac:dyDescent="0.2">
      <c r="A467">
        <v>1445</v>
      </c>
      <c r="B467" s="3">
        <f t="shared" si="38"/>
        <v>640.82366093465407</v>
      </c>
      <c r="C467" s="3">
        <f t="shared" si="39"/>
        <v>57397.848437345769</v>
      </c>
      <c r="D467" s="3">
        <f t="shared" si="35"/>
        <v>230232.21741031774</v>
      </c>
      <c r="E467" s="4">
        <f t="shared" si="36"/>
        <v>228027.02321375691</v>
      </c>
      <c r="G467" s="2" t="str">
        <f t="shared" si="37"/>
        <v>Normal</v>
      </c>
    </row>
    <row r="468" spans="1:7" x14ac:dyDescent="0.2">
      <c r="A468">
        <v>367</v>
      </c>
      <c r="B468" s="3">
        <f t="shared" si="38"/>
        <v>572.36774570099055</v>
      </c>
      <c r="C468" s="3">
        <f t="shared" si="39"/>
        <v>57524.672578009333</v>
      </c>
      <c r="D468" s="3">
        <f t="shared" si="35"/>
        <v>230671.05805773832</v>
      </c>
      <c r="E468" s="4">
        <f t="shared" si="36"/>
        <v>229865.21741031774</v>
      </c>
      <c r="G468" s="2" t="str">
        <f t="shared" si="37"/>
        <v>Normal</v>
      </c>
    </row>
    <row r="469" spans="1:7" x14ac:dyDescent="0.2">
      <c r="A469">
        <v>388</v>
      </c>
      <c r="B469" s="3">
        <f t="shared" si="38"/>
        <v>526.27580927574286</v>
      </c>
      <c r="C469" s="3">
        <f t="shared" si="39"/>
        <v>57640.356933507006</v>
      </c>
      <c r="D469" s="3">
        <f t="shared" si="35"/>
        <v>231087.70354330377</v>
      </c>
      <c r="E469" s="4">
        <f t="shared" si="36"/>
        <v>230283.05805773832</v>
      </c>
      <c r="G469" s="2" t="str">
        <f t="shared" si="37"/>
        <v>Normal</v>
      </c>
    </row>
    <row r="470" spans="1:7" x14ac:dyDescent="0.2">
      <c r="A470">
        <v>310</v>
      </c>
      <c r="B470" s="3">
        <f t="shared" si="38"/>
        <v>472.20685695680714</v>
      </c>
      <c r="C470" s="3">
        <f t="shared" si="39"/>
        <v>57744.85520013026</v>
      </c>
      <c r="D470" s="3">
        <f t="shared" si="35"/>
        <v>231451.62765747783</v>
      </c>
      <c r="E470" s="4">
        <f t="shared" si="36"/>
        <v>230777.70354330377</v>
      </c>
      <c r="G470" s="2" t="str">
        <f t="shared" si="37"/>
        <v>Normal</v>
      </c>
    </row>
    <row r="471" spans="1:7" x14ac:dyDescent="0.2">
      <c r="A471">
        <v>437</v>
      </c>
      <c r="B471" s="3">
        <f t="shared" si="38"/>
        <v>463.40514271760537</v>
      </c>
      <c r="C471" s="3">
        <f t="shared" si="39"/>
        <v>57844.971400097704</v>
      </c>
      <c r="D471" s="3">
        <f t="shared" si="35"/>
        <v>231843.29074310843</v>
      </c>
      <c r="E471" s="4">
        <f t="shared" si="36"/>
        <v>231014.62765747783</v>
      </c>
      <c r="G471" s="2" t="str">
        <f t="shared" si="37"/>
        <v>Normal</v>
      </c>
    </row>
    <row r="472" spans="1:7" x14ac:dyDescent="0.2">
      <c r="A472">
        <v>358</v>
      </c>
      <c r="B472" s="3">
        <f t="shared" si="38"/>
        <v>437.053857038204</v>
      </c>
      <c r="C472" s="3">
        <f t="shared" si="39"/>
        <v>57940.387300073286</v>
      </c>
      <c r="D472" s="3">
        <f t="shared" si="35"/>
        <v>232198.60305733135</v>
      </c>
      <c r="E472" s="4">
        <f t="shared" si="36"/>
        <v>231485.29074310843</v>
      </c>
      <c r="G472" s="2" t="str">
        <f t="shared" si="37"/>
        <v>Normal</v>
      </c>
    </row>
    <row r="473" spans="1:7" x14ac:dyDescent="0.2">
      <c r="A473">
        <v>280</v>
      </c>
      <c r="B473" s="3">
        <f t="shared" si="38"/>
        <v>397.79039277865297</v>
      </c>
      <c r="C473" s="3">
        <f t="shared" si="39"/>
        <v>58028.071725054971</v>
      </c>
      <c r="D473" s="3">
        <f t="shared" si="35"/>
        <v>232510.07729299853</v>
      </c>
      <c r="E473" s="4">
        <f t="shared" si="36"/>
        <v>231918.60305733135</v>
      </c>
      <c r="G473" s="2" t="str">
        <f t="shared" si="37"/>
        <v>Normal</v>
      </c>
    </row>
    <row r="474" spans="1:7" x14ac:dyDescent="0.2">
      <c r="A474">
        <v>303</v>
      </c>
      <c r="B474" s="3">
        <f t="shared" si="38"/>
        <v>374.09279458398976</v>
      </c>
      <c r="C474" s="3">
        <f t="shared" si="39"/>
        <v>58109.805043791232</v>
      </c>
      <c r="D474" s="3">
        <f t="shared" si="35"/>
        <v>232813.31296974892</v>
      </c>
      <c r="E474" s="4">
        <f t="shared" si="36"/>
        <v>232207.07729299853</v>
      </c>
      <c r="G474" s="2" t="str">
        <f t="shared" si="37"/>
        <v>Normal</v>
      </c>
    </row>
    <row r="475" spans="1:7" x14ac:dyDescent="0.2">
      <c r="A475">
        <v>327</v>
      </c>
      <c r="B475" s="3">
        <f t="shared" si="38"/>
        <v>362.31959593799229</v>
      </c>
      <c r="C475" s="3">
        <f t="shared" si="39"/>
        <v>58188.351282843432</v>
      </c>
      <c r="D475" s="3">
        <f t="shared" si="35"/>
        <v>233115.72472731172</v>
      </c>
      <c r="E475" s="4">
        <f t="shared" si="36"/>
        <v>232486.31296974892</v>
      </c>
      <c r="G475" s="2" t="str">
        <f t="shared" si="37"/>
        <v>Normal</v>
      </c>
    </row>
    <row r="476" spans="1:7" x14ac:dyDescent="0.2">
      <c r="A476">
        <v>350</v>
      </c>
      <c r="B476" s="3">
        <f t="shared" si="38"/>
        <v>359.23969695349422</v>
      </c>
      <c r="C476" s="3">
        <f t="shared" si="39"/>
        <v>58265.757212132579</v>
      </c>
      <c r="D476" s="3">
        <f t="shared" si="35"/>
        <v>233422.26854548382</v>
      </c>
      <c r="E476" s="4">
        <f t="shared" si="36"/>
        <v>232765.72472731172</v>
      </c>
      <c r="G476" s="2" t="str">
        <f t="shared" si="37"/>
        <v>Normal</v>
      </c>
    </row>
    <row r="477" spans="1:7" x14ac:dyDescent="0.2">
      <c r="A477">
        <v>1373</v>
      </c>
      <c r="B477" s="3">
        <f t="shared" si="38"/>
        <v>612.67977271512063</v>
      </c>
      <c r="C477" s="3">
        <f t="shared" si="39"/>
        <v>58383.544159099438</v>
      </c>
      <c r="D477" s="3">
        <f t="shared" si="35"/>
        <v>234146.85640911286</v>
      </c>
      <c r="E477" s="4">
        <f t="shared" si="36"/>
        <v>232049.26854548382</v>
      </c>
      <c r="G477" s="2" t="str">
        <f t="shared" si="37"/>
        <v>Normal</v>
      </c>
    </row>
    <row r="478" spans="1:7" x14ac:dyDescent="0.2">
      <c r="A478">
        <v>298</v>
      </c>
      <c r="B478" s="3">
        <f t="shared" si="38"/>
        <v>534.00982953634048</v>
      </c>
      <c r="C478" s="3">
        <f t="shared" si="39"/>
        <v>58502.683119324582</v>
      </c>
      <c r="D478" s="3">
        <f t="shared" si="35"/>
        <v>234544.74230683467</v>
      </c>
      <c r="E478" s="4">
        <f t="shared" si="36"/>
        <v>233848.85640911286</v>
      </c>
      <c r="G478" s="2" t="str">
        <f t="shared" si="37"/>
        <v>Normal</v>
      </c>
    </row>
    <row r="479" spans="1:7" x14ac:dyDescent="0.2">
      <c r="A479">
        <v>318</v>
      </c>
      <c r="B479" s="3">
        <f t="shared" si="38"/>
        <v>480.00737215225536</v>
      </c>
      <c r="C479" s="3">
        <f t="shared" si="39"/>
        <v>58608.854839493448</v>
      </c>
      <c r="D479" s="3">
        <f t="shared" si="35"/>
        <v>234915.42673012606</v>
      </c>
      <c r="E479" s="4">
        <f t="shared" si="36"/>
        <v>234226.74230683467</v>
      </c>
      <c r="G479" s="2" t="str">
        <f t="shared" si="37"/>
        <v>Normal</v>
      </c>
    </row>
    <row r="480" spans="1:7" x14ac:dyDescent="0.2">
      <c r="A480">
        <v>340</v>
      </c>
      <c r="B480" s="3">
        <f t="shared" si="38"/>
        <v>445.00552911419152</v>
      </c>
      <c r="C480" s="3">
        <f t="shared" si="39"/>
        <v>58706.456129620085</v>
      </c>
      <c r="D480" s="3">
        <f t="shared" si="35"/>
        <v>235270.83004759453</v>
      </c>
      <c r="E480" s="4">
        <f t="shared" si="36"/>
        <v>234575.42673012606</v>
      </c>
      <c r="G480" s="2" t="str">
        <f t="shared" si="37"/>
        <v>Normal</v>
      </c>
    </row>
    <row r="481" spans="1:7" x14ac:dyDescent="0.2">
      <c r="A481">
        <v>364</v>
      </c>
      <c r="B481" s="3">
        <f t="shared" si="38"/>
        <v>424.75414683564361</v>
      </c>
      <c r="C481" s="3">
        <f t="shared" si="39"/>
        <v>58798.892097215066</v>
      </c>
      <c r="D481" s="3">
        <f t="shared" si="35"/>
        <v>235620.32253569592</v>
      </c>
      <c r="E481" s="4">
        <f t="shared" si="36"/>
        <v>234906.83004759453</v>
      </c>
      <c r="G481" s="2" t="str">
        <f t="shared" si="37"/>
        <v>Normal</v>
      </c>
    </row>
    <row r="482" spans="1:7" x14ac:dyDescent="0.2">
      <c r="A482">
        <v>286</v>
      </c>
      <c r="B482" s="3">
        <f t="shared" si="38"/>
        <v>390.06561012673274</v>
      </c>
      <c r="C482" s="3">
        <f t="shared" si="39"/>
        <v>58884.664072911306</v>
      </c>
      <c r="D482" s="3">
        <f t="shared" si="35"/>
        <v>235928.72190177196</v>
      </c>
      <c r="E482" s="4">
        <f t="shared" si="36"/>
        <v>235334.32253569592</v>
      </c>
      <c r="G482" s="2" t="str">
        <f t="shared" si="37"/>
        <v>Normal</v>
      </c>
    </row>
    <row r="483" spans="1:7" x14ac:dyDescent="0.2">
      <c r="A483">
        <v>1310</v>
      </c>
      <c r="B483" s="3">
        <f t="shared" si="38"/>
        <v>620.04920759504955</v>
      </c>
      <c r="C483" s="3">
        <f t="shared" si="39"/>
        <v>59005.325554683484</v>
      </c>
      <c r="D483" s="3">
        <f t="shared" si="35"/>
        <v>236641.351426329</v>
      </c>
      <c r="E483" s="4">
        <f t="shared" si="36"/>
        <v>234618.72190177196</v>
      </c>
      <c r="G483" s="2" t="str">
        <f t="shared" si="37"/>
        <v>Normal</v>
      </c>
    </row>
    <row r="484" spans="1:7" x14ac:dyDescent="0.2">
      <c r="A484">
        <v>334</v>
      </c>
      <c r="B484" s="3">
        <f t="shared" si="38"/>
        <v>548.53690569628714</v>
      </c>
      <c r="C484" s="3">
        <f t="shared" si="39"/>
        <v>59127.194166012625</v>
      </c>
      <c r="D484" s="3">
        <f t="shared" si="35"/>
        <v>237057.3135697468</v>
      </c>
      <c r="E484" s="4">
        <f t="shared" si="36"/>
        <v>236307.351426329</v>
      </c>
      <c r="G484" s="2" t="str">
        <f t="shared" si="37"/>
        <v>Normal</v>
      </c>
    </row>
    <row r="485" spans="1:7" x14ac:dyDescent="0.2">
      <c r="A485">
        <v>357</v>
      </c>
      <c r="B485" s="3">
        <f t="shared" si="38"/>
        <v>500.65267927221532</v>
      </c>
      <c r="C485" s="3">
        <f t="shared" si="39"/>
        <v>59237.468124509469</v>
      </c>
      <c r="D485" s="3">
        <f t="shared" si="35"/>
        <v>237450.5251773101</v>
      </c>
      <c r="E485" s="4">
        <f t="shared" si="36"/>
        <v>236700.3135697468</v>
      </c>
      <c r="G485" s="2" t="str">
        <f t="shared" si="37"/>
        <v>Normal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44AE-E455-1E4F-AD96-7686C7496BC2}">
  <dimension ref="A1:G485"/>
  <sheetViews>
    <sheetView workbookViewId="0">
      <selection sqref="A1:A1048576"/>
    </sheetView>
  </sheetViews>
  <sheetFormatPr baseColWidth="10" defaultRowHeight="16" x14ac:dyDescent="0.2"/>
  <sheetData>
    <row r="1" spans="1:7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spans="1:7" x14ac:dyDescent="0.2">
      <c r="B2">
        <v>1000</v>
      </c>
      <c r="C2">
        <v>0</v>
      </c>
      <c r="D2">
        <v>4000</v>
      </c>
      <c r="E2" s="2"/>
    </row>
    <row r="3" spans="1:7" x14ac:dyDescent="0.2">
      <c r="A3">
        <v>399</v>
      </c>
      <c r="B3" s="3">
        <f>A3</f>
        <v>399</v>
      </c>
      <c r="C3" s="3">
        <f>A3/2</f>
        <v>199.5</v>
      </c>
      <c r="D3" s="3">
        <f>IF(G3="Normal",B3+4*C3,D2*2)</f>
        <v>1197</v>
      </c>
      <c r="E3" s="4">
        <f>ABS( D2-A3)</f>
        <v>3601</v>
      </c>
      <c r="G3" s="2" t="str">
        <f>IF(A3&lt;D2,"Normal","Timeout")</f>
        <v>Normal</v>
      </c>
    </row>
    <row r="4" spans="1:7" x14ac:dyDescent="0.2">
      <c r="A4">
        <v>407</v>
      </c>
      <c r="B4" s="3">
        <f>IF(G4="Normal",(0.75*B3)+(0.25*A4),B3)</f>
        <v>401</v>
      </c>
      <c r="C4" s="3">
        <f>IF(G3="Normal",(0.875*C3)+(ABS(B3-C3)*0.125)+(0.08*(A4)/2)+(0.2*B3),C3)</f>
        <v>295.58000000000004</v>
      </c>
      <c r="D4" s="3">
        <f t="shared" ref="D4:D67" si="0">IF(G4="Normal",B4+4*C4,D3*2)</f>
        <v>1583.3200000000002</v>
      </c>
      <c r="E4" s="4">
        <f t="shared" ref="E4:E67" si="1">ABS( D3-A4)</f>
        <v>790</v>
      </c>
      <c r="G4" s="2" t="str">
        <f t="shared" ref="G4:G67" si="2">IF(A4&lt;D3,"Normal","Timeout")</f>
        <v>Normal</v>
      </c>
    </row>
    <row r="5" spans="1:7" x14ac:dyDescent="0.2">
      <c r="A5">
        <v>443</v>
      </c>
      <c r="B5" s="3">
        <f t="shared" ref="B5:B68" si="3">IF(G5="Normal",(0.75*B4)+(0.25*A5),B4)</f>
        <v>411.5</v>
      </c>
      <c r="C5" s="3">
        <f t="shared" ref="C5:C68" si="4">IF(G4="Normal",(0.875*C4)+(ABS(B4-C4)*0.125)+(0.08*(A5)/2)+(0.2*B4),C4)</f>
        <v>369.73000000000008</v>
      </c>
      <c r="D5" s="3">
        <f t="shared" si="0"/>
        <v>1890.4200000000003</v>
      </c>
      <c r="E5" s="4">
        <f t="shared" si="1"/>
        <v>1140.3200000000002</v>
      </c>
      <c r="G5" s="2" t="str">
        <f t="shared" si="2"/>
        <v>Normal</v>
      </c>
    </row>
    <row r="6" spans="1:7" x14ac:dyDescent="0.2">
      <c r="A6">
        <v>451</v>
      </c>
      <c r="B6" s="3">
        <f t="shared" si="3"/>
        <v>421.375</v>
      </c>
      <c r="C6" s="3">
        <f t="shared" si="4"/>
        <v>429.0750000000001</v>
      </c>
      <c r="D6" s="3">
        <f t="shared" si="0"/>
        <v>2137.6750000000002</v>
      </c>
      <c r="E6" s="4">
        <f t="shared" si="1"/>
        <v>1439.4200000000003</v>
      </c>
      <c r="G6" s="2" t="str">
        <f t="shared" si="2"/>
        <v>Normal</v>
      </c>
    </row>
    <row r="7" spans="1:7" x14ac:dyDescent="0.2">
      <c r="A7">
        <v>381</v>
      </c>
      <c r="B7" s="3">
        <f t="shared" si="3"/>
        <v>411.28125</v>
      </c>
      <c r="C7" s="3">
        <f t="shared" si="4"/>
        <v>475.91812500000015</v>
      </c>
      <c r="D7" s="3">
        <f t="shared" si="0"/>
        <v>2314.9537500000006</v>
      </c>
      <c r="E7" s="4">
        <f t="shared" si="1"/>
        <v>1756.6750000000002</v>
      </c>
      <c r="G7" s="2" t="str">
        <f t="shared" si="2"/>
        <v>Normal</v>
      </c>
    </row>
    <row r="8" spans="1:7" x14ac:dyDescent="0.2">
      <c r="A8">
        <v>1409</v>
      </c>
      <c r="B8" s="3">
        <f t="shared" si="3"/>
        <v>660.7109375</v>
      </c>
      <c r="C8" s="3">
        <f t="shared" si="4"/>
        <v>563.12421875000018</v>
      </c>
      <c r="D8" s="3">
        <f t="shared" si="0"/>
        <v>2913.2078125000007</v>
      </c>
      <c r="E8" s="4">
        <f t="shared" si="1"/>
        <v>905.95375000000058</v>
      </c>
      <c r="G8" s="2" t="str">
        <f t="shared" si="2"/>
        <v>Normal</v>
      </c>
    </row>
    <row r="9" spans="1:7" x14ac:dyDescent="0.2">
      <c r="A9">
        <v>381</v>
      </c>
      <c r="B9" s="3">
        <f t="shared" si="3"/>
        <v>590.783203125</v>
      </c>
      <c r="C9" s="3">
        <f t="shared" si="4"/>
        <v>652.31421875000012</v>
      </c>
      <c r="D9" s="3">
        <f t="shared" si="0"/>
        <v>3200.0400781250005</v>
      </c>
      <c r="E9" s="4">
        <f t="shared" si="1"/>
        <v>2532.2078125000007</v>
      </c>
      <c r="G9" s="2" t="str">
        <f t="shared" si="2"/>
        <v>Normal</v>
      </c>
    </row>
    <row r="10" spans="1:7" x14ac:dyDescent="0.2">
      <c r="A10">
        <v>404</v>
      </c>
      <c r="B10" s="3">
        <f t="shared" si="3"/>
        <v>544.08740234375</v>
      </c>
      <c r="C10" s="3">
        <f t="shared" si="4"/>
        <v>712.78295898437511</v>
      </c>
      <c r="D10" s="3">
        <f t="shared" si="0"/>
        <v>3395.2192382812505</v>
      </c>
      <c r="E10" s="4">
        <f t="shared" si="1"/>
        <v>2796.0400781250005</v>
      </c>
      <c r="G10" s="2" t="str">
        <f t="shared" si="2"/>
        <v>Normal</v>
      </c>
    </row>
    <row r="11" spans="1:7" x14ac:dyDescent="0.2">
      <c r="A11">
        <v>429</v>
      </c>
      <c r="B11" s="3">
        <f t="shared" si="3"/>
        <v>515.3155517578125</v>
      </c>
      <c r="C11" s="3">
        <f t="shared" si="4"/>
        <v>770.74951416015631</v>
      </c>
      <c r="D11" s="3">
        <f t="shared" si="0"/>
        <v>3598.3136083984377</v>
      </c>
      <c r="E11" s="4">
        <f t="shared" si="1"/>
        <v>2966.2192382812505</v>
      </c>
      <c r="G11" s="2" t="str">
        <f t="shared" si="2"/>
        <v>Normal</v>
      </c>
    </row>
    <row r="12" spans="1:7" x14ac:dyDescent="0.2">
      <c r="A12">
        <v>450</v>
      </c>
      <c r="B12" s="3">
        <f t="shared" si="3"/>
        <v>498.98666381835938</v>
      </c>
      <c r="C12" s="3">
        <f t="shared" si="4"/>
        <v>827.39818054199225</v>
      </c>
      <c r="D12" s="3">
        <f t="shared" si="0"/>
        <v>3808.5793859863284</v>
      </c>
      <c r="E12" s="4">
        <f t="shared" si="1"/>
        <v>3148.3136083984377</v>
      </c>
      <c r="G12" s="2" t="str">
        <f t="shared" si="2"/>
        <v>Normal</v>
      </c>
    </row>
    <row r="13" spans="1:7" x14ac:dyDescent="0.2">
      <c r="A13">
        <v>372</v>
      </c>
      <c r="B13" s="3">
        <f t="shared" si="3"/>
        <v>467.23999786376953</v>
      </c>
      <c r="C13" s="3">
        <f t="shared" si="4"/>
        <v>879.7021803283692</v>
      </c>
      <c r="D13" s="3">
        <f t="shared" si="0"/>
        <v>3986.0487191772463</v>
      </c>
      <c r="E13" s="4">
        <f t="shared" si="1"/>
        <v>3436.5793859863284</v>
      </c>
      <c r="G13" s="2" t="str">
        <f t="shared" si="2"/>
        <v>Normal</v>
      </c>
    </row>
    <row r="14" spans="1:7" x14ac:dyDescent="0.2">
      <c r="A14">
        <v>394</v>
      </c>
      <c r="B14" s="3">
        <f t="shared" si="3"/>
        <v>448.92999839782715</v>
      </c>
      <c r="C14" s="3">
        <f t="shared" si="4"/>
        <v>930.50518016815192</v>
      </c>
      <c r="D14" s="3">
        <f t="shared" si="0"/>
        <v>4170.9507190704353</v>
      </c>
      <c r="E14" s="4">
        <f t="shared" si="1"/>
        <v>3592.0487191772463</v>
      </c>
      <c r="G14" s="2" t="str">
        <f t="shared" si="2"/>
        <v>Normal</v>
      </c>
    </row>
    <row r="15" spans="1:7" x14ac:dyDescent="0.2">
      <c r="A15">
        <v>319</v>
      </c>
      <c r="B15" s="3">
        <f t="shared" si="3"/>
        <v>416.44749879837036</v>
      </c>
      <c r="C15" s="3">
        <f t="shared" si="4"/>
        <v>976.93493004798893</v>
      </c>
      <c r="D15" s="3">
        <f t="shared" si="0"/>
        <v>4324.1872189903261</v>
      </c>
      <c r="E15" s="4">
        <f t="shared" si="1"/>
        <v>3851.9507190704353</v>
      </c>
      <c r="G15" s="2" t="str">
        <f t="shared" si="2"/>
        <v>Normal</v>
      </c>
    </row>
    <row r="16" spans="1:7" x14ac:dyDescent="0.2">
      <c r="A16">
        <v>340</v>
      </c>
      <c r="B16" s="3">
        <f t="shared" si="3"/>
        <v>397.33562409877777</v>
      </c>
      <c r="C16" s="3">
        <f t="shared" si="4"/>
        <v>1021.7684924578667</v>
      </c>
      <c r="D16" s="3">
        <f t="shared" si="0"/>
        <v>4484.4095939302442</v>
      </c>
      <c r="E16" s="4">
        <f t="shared" si="1"/>
        <v>3984.1872189903261</v>
      </c>
      <c r="G16" s="2" t="str">
        <f t="shared" si="2"/>
        <v>Normal</v>
      </c>
    </row>
    <row r="17" spans="1:7" x14ac:dyDescent="0.2">
      <c r="A17">
        <v>361</v>
      </c>
      <c r="B17" s="3">
        <f t="shared" si="3"/>
        <v>388.25171807408333</v>
      </c>
      <c r="C17" s="3">
        <f t="shared" si="4"/>
        <v>1066.008664265275</v>
      </c>
      <c r="D17" s="3">
        <f t="shared" si="0"/>
        <v>4652.2863751351833</v>
      </c>
      <c r="E17" s="4">
        <f t="shared" si="1"/>
        <v>4123.4095939302442</v>
      </c>
      <c r="G17" s="2" t="str">
        <f t="shared" si="2"/>
        <v>Normal</v>
      </c>
    </row>
    <row r="18" spans="1:7" x14ac:dyDescent="0.2">
      <c r="A18">
        <v>283</v>
      </c>
      <c r="B18" s="3">
        <f t="shared" si="3"/>
        <v>361.9387885555625</v>
      </c>
      <c r="C18" s="3">
        <f t="shared" si="4"/>
        <v>1106.4475431208311</v>
      </c>
      <c r="D18" s="3">
        <f t="shared" si="0"/>
        <v>4787.7289610388871</v>
      </c>
      <c r="E18" s="4">
        <f t="shared" si="1"/>
        <v>4369.2863751351833</v>
      </c>
      <c r="G18" s="2" t="str">
        <f t="shared" si="2"/>
        <v>Normal</v>
      </c>
    </row>
    <row r="19" spans="1:7" x14ac:dyDescent="0.2">
      <c r="A19">
        <v>305</v>
      </c>
      <c r="B19" s="3">
        <f t="shared" si="3"/>
        <v>347.70409141667187</v>
      </c>
      <c r="C19" s="3">
        <f t="shared" si="4"/>
        <v>1145.7929522624984</v>
      </c>
      <c r="D19" s="3">
        <f t="shared" si="0"/>
        <v>4930.8759004666654</v>
      </c>
      <c r="E19" s="4">
        <f t="shared" si="1"/>
        <v>4482.7289610388871</v>
      </c>
      <c r="G19" s="2" t="str">
        <f t="shared" si="2"/>
        <v>Normal</v>
      </c>
    </row>
    <row r="20" spans="1:7" x14ac:dyDescent="0.2">
      <c r="A20">
        <v>329</v>
      </c>
      <c r="B20" s="3">
        <f t="shared" si="3"/>
        <v>343.0280685625039</v>
      </c>
      <c r="C20" s="3">
        <f t="shared" si="4"/>
        <v>1185.0307591187488</v>
      </c>
      <c r="D20" s="3">
        <f t="shared" si="0"/>
        <v>5083.1511050374993</v>
      </c>
      <c r="E20" s="4">
        <f t="shared" si="1"/>
        <v>4601.8759004666654</v>
      </c>
      <c r="G20" s="2" t="str">
        <f t="shared" si="2"/>
        <v>Normal</v>
      </c>
    </row>
    <row r="21" spans="1:7" x14ac:dyDescent="0.2">
      <c r="A21">
        <v>352</v>
      </c>
      <c r="B21" s="3">
        <f t="shared" si="3"/>
        <v>345.27105142187793</v>
      </c>
      <c r="C21" s="3">
        <f t="shared" si="4"/>
        <v>1224.8378642609366</v>
      </c>
      <c r="D21" s="3">
        <f t="shared" si="0"/>
        <v>5244.6225084656244</v>
      </c>
      <c r="E21" s="4">
        <f t="shared" si="1"/>
        <v>4731.1511050374993</v>
      </c>
      <c r="G21" s="2" t="str">
        <f t="shared" si="2"/>
        <v>Normal</v>
      </c>
    </row>
    <row r="22" spans="1:7" x14ac:dyDescent="0.2">
      <c r="A22">
        <v>1312</v>
      </c>
      <c r="B22" s="3">
        <f t="shared" si="3"/>
        <v>586.95328856640845</v>
      </c>
      <c r="C22" s="3">
        <f t="shared" si="4"/>
        <v>1303.2131931175775</v>
      </c>
      <c r="D22" s="3">
        <f t="shared" si="0"/>
        <v>5799.8060610367183</v>
      </c>
      <c r="E22" s="4">
        <f t="shared" si="1"/>
        <v>3932.6225084656244</v>
      </c>
      <c r="G22" s="2" t="str">
        <f t="shared" si="2"/>
        <v>Normal</v>
      </c>
    </row>
    <row r="23" spans="1:7" x14ac:dyDescent="0.2">
      <c r="A23">
        <v>511</v>
      </c>
      <c r="B23" s="3">
        <f t="shared" si="3"/>
        <v>567.96496642480633</v>
      </c>
      <c r="C23" s="3">
        <f t="shared" si="4"/>
        <v>1367.6746897600581</v>
      </c>
      <c r="D23" s="3">
        <f t="shared" si="0"/>
        <v>6038.6637254650386</v>
      </c>
      <c r="E23" s="4">
        <f t="shared" si="1"/>
        <v>5288.8060610367183</v>
      </c>
      <c r="G23" s="2" t="str">
        <f t="shared" si="2"/>
        <v>Normal</v>
      </c>
    </row>
    <row r="24" spans="1:7" x14ac:dyDescent="0.2">
      <c r="A24">
        <v>1036</v>
      </c>
      <c r="B24" s="3">
        <f t="shared" si="3"/>
        <v>684.97372481860475</v>
      </c>
      <c r="C24" s="3">
        <f t="shared" si="4"/>
        <v>1451.7120622419186</v>
      </c>
      <c r="D24" s="3">
        <f t="shared" si="0"/>
        <v>6491.8219737862792</v>
      </c>
      <c r="E24" s="4">
        <f t="shared" si="1"/>
        <v>5002.6637254650386</v>
      </c>
      <c r="G24" s="2" t="str">
        <f t="shared" si="2"/>
        <v>Normal</v>
      </c>
    </row>
    <row r="25" spans="1:7" x14ac:dyDescent="0.2">
      <c r="A25">
        <v>533</v>
      </c>
      <c r="B25" s="3">
        <f t="shared" si="3"/>
        <v>646.98029361395356</v>
      </c>
      <c r="C25" s="3">
        <f t="shared" si="4"/>
        <v>1524.4050916033138</v>
      </c>
      <c r="D25" s="3">
        <f t="shared" si="0"/>
        <v>6744.6006600272085</v>
      </c>
      <c r="E25" s="4">
        <f t="shared" si="1"/>
        <v>5958.8219737862792</v>
      </c>
      <c r="G25" s="2" t="str">
        <f t="shared" si="2"/>
        <v>Normal</v>
      </c>
    </row>
    <row r="26" spans="1:7" x14ac:dyDescent="0.2">
      <c r="A26">
        <v>352</v>
      </c>
      <c r="B26" s="3">
        <f t="shared" si="3"/>
        <v>573.23522021046517</v>
      </c>
      <c r="C26" s="3">
        <f t="shared" si="4"/>
        <v>1587.0086136243604</v>
      </c>
      <c r="D26" s="3">
        <f t="shared" si="0"/>
        <v>6921.2696747079062</v>
      </c>
      <c r="E26" s="4">
        <f t="shared" si="1"/>
        <v>6392.6006600272085</v>
      </c>
      <c r="G26" s="2" t="str">
        <f t="shared" si="2"/>
        <v>Normal</v>
      </c>
    </row>
    <row r="27" spans="1:7" x14ac:dyDescent="0.2">
      <c r="A27">
        <v>273</v>
      </c>
      <c r="B27" s="3">
        <f t="shared" si="3"/>
        <v>498.17641515784885</v>
      </c>
      <c r="C27" s="3">
        <f t="shared" si="4"/>
        <v>1640.9212551401454</v>
      </c>
      <c r="D27" s="3">
        <f t="shared" si="0"/>
        <v>7061.8614357184306</v>
      </c>
      <c r="E27" s="4">
        <f t="shared" si="1"/>
        <v>6648.2696747079062</v>
      </c>
      <c r="G27" s="2" t="str">
        <f t="shared" si="2"/>
        <v>Normal</v>
      </c>
    </row>
    <row r="28" spans="1:7" x14ac:dyDescent="0.2">
      <c r="A28">
        <v>297</v>
      </c>
      <c r="B28" s="3">
        <f t="shared" si="3"/>
        <v>447.88231136838664</v>
      </c>
      <c r="C28" s="3">
        <f t="shared" si="4"/>
        <v>1690.1644862769842</v>
      </c>
      <c r="D28" s="3">
        <f t="shared" si="0"/>
        <v>7208.5402564763235</v>
      </c>
      <c r="E28" s="4">
        <f t="shared" si="1"/>
        <v>6764.8614357184306</v>
      </c>
      <c r="G28" s="2" t="str">
        <f t="shared" si="2"/>
        <v>Normal</v>
      </c>
    </row>
    <row r="29" spans="1:7" x14ac:dyDescent="0.2">
      <c r="A29">
        <v>321</v>
      </c>
      <c r="B29" s="3">
        <f t="shared" si="3"/>
        <v>416.16173352628999</v>
      </c>
      <c r="C29" s="3">
        <f t="shared" si="4"/>
        <v>1736.5956596296132</v>
      </c>
      <c r="D29" s="3">
        <f t="shared" si="0"/>
        <v>7362.5443720447429</v>
      </c>
      <c r="E29" s="4">
        <f t="shared" si="1"/>
        <v>6887.5402564763235</v>
      </c>
      <c r="G29" s="2" t="str">
        <f t="shared" si="2"/>
        <v>Normal</v>
      </c>
    </row>
    <row r="30" spans="1:7" x14ac:dyDescent="0.2">
      <c r="A30">
        <v>343</v>
      </c>
      <c r="B30" s="3">
        <f t="shared" si="3"/>
        <v>397.87130014471751</v>
      </c>
      <c r="C30" s="3">
        <f t="shared" si="4"/>
        <v>1781.5277896440853</v>
      </c>
      <c r="D30" s="3">
        <f t="shared" si="0"/>
        <v>7523.9824587210587</v>
      </c>
      <c r="E30" s="4">
        <f t="shared" si="1"/>
        <v>7019.5443720447429</v>
      </c>
      <c r="G30" s="2" t="str">
        <f t="shared" si="2"/>
        <v>Normal</v>
      </c>
    </row>
    <row r="31" spans="1:7" x14ac:dyDescent="0.2">
      <c r="A31">
        <v>273</v>
      </c>
      <c r="B31" s="3">
        <f t="shared" si="3"/>
        <v>366.65347510853815</v>
      </c>
      <c r="C31" s="3">
        <f t="shared" si="4"/>
        <v>1822.2881371549392</v>
      </c>
      <c r="D31" s="3">
        <f t="shared" si="0"/>
        <v>7655.8060237282953</v>
      </c>
      <c r="E31" s="4">
        <f t="shared" si="1"/>
        <v>7250.9824587210587</v>
      </c>
      <c r="G31" s="2" t="str">
        <f t="shared" si="2"/>
        <v>Normal</v>
      </c>
    </row>
    <row r="32" spans="1:7" x14ac:dyDescent="0.2">
      <c r="A32">
        <v>292</v>
      </c>
      <c r="B32" s="3">
        <f t="shared" si="3"/>
        <v>347.99010633140358</v>
      </c>
      <c r="C32" s="3">
        <f t="shared" si="4"/>
        <v>1861.4671477880797</v>
      </c>
      <c r="D32" s="3">
        <f t="shared" si="0"/>
        <v>7793.8586974837226</v>
      </c>
      <c r="E32" s="4">
        <f t="shared" si="1"/>
        <v>7363.8060237282953</v>
      </c>
      <c r="G32" s="2" t="str">
        <f t="shared" si="2"/>
        <v>Normal</v>
      </c>
    </row>
    <row r="33" spans="1:7" x14ac:dyDescent="0.2">
      <c r="A33">
        <v>516</v>
      </c>
      <c r="B33" s="3">
        <f t="shared" si="3"/>
        <v>389.99257974855266</v>
      </c>
      <c r="C33" s="3">
        <f t="shared" si="4"/>
        <v>1908.206405762935</v>
      </c>
      <c r="D33" s="3">
        <f t="shared" si="0"/>
        <v>8022.818202800293</v>
      </c>
      <c r="E33" s="4">
        <f t="shared" si="1"/>
        <v>7277.8586974837226</v>
      </c>
      <c r="G33" s="2" t="str">
        <f t="shared" si="2"/>
        <v>Normal</v>
      </c>
    </row>
    <row r="34" spans="1:7" x14ac:dyDescent="0.2">
      <c r="A34">
        <v>436</v>
      </c>
      <c r="B34" s="3">
        <f t="shared" si="3"/>
        <v>401.49443481141452</v>
      </c>
      <c r="C34" s="3">
        <f t="shared" si="4"/>
        <v>1954.8958492440763</v>
      </c>
      <c r="D34" s="3">
        <f t="shared" si="0"/>
        <v>8221.0778317877193</v>
      </c>
      <c r="E34" s="4">
        <f t="shared" si="1"/>
        <v>7586.818202800293</v>
      </c>
      <c r="G34" s="2" t="str">
        <f t="shared" si="2"/>
        <v>Normal</v>
      </c>
    </row>
    <row r="35" spans="1:7" x14ac:dyDescent="0.2">
      <c r="A35">
        <v>359</v>
      </c>
      <c r="B35" s="3">
        <f t="shared" si="3"/>
        <v>390.87082610856089</v>
      </c>
      <c r="C35" s="3">
        <f t="shared" si="4"/>
        <v>1999.3679318549323</v>
      </c>
      <c r="D35" s="3">
        <f t="shared" si="0"/>
        <v>8388.3425535282895</v>
      </c>
      <c r="E35" s="4">
        <f t="shared" si="1"/>
        <v>7862.0778317877193</v>
      </c>
      <c r="G35" s="2" t="str">
        <f t="shared" si="2"/>
        <v>Normal</v>
      </c>
    </row>
    <row r="36" spans="1:7" x14ac:dyDescent="0.2">
      <c r="A36">
        <v>276</v>
      </c>
      <c r="B36" s="3">
        <f t="shared" si="3"/>
        <v>362.1531195814207</v>
      </c>
      <c r="C36" s="3">
        <f t="shared" si="4"/>
        <v>2039.7232438130743</v>
      </c>
      <c r="D36" s="3">
        <f t="shared" si="0"/>
        <v>8521.0460948337186</v>
      </c>
      <c r="E36" s="4">
        <f t="shared" si="1"/>
        <v>8112.3425535282895</v>
      </c>
      <c r="G36" s="2" t="str">
        <f t="shared" si="2"/>
        <v>Normal</v>
      </c>
    </row>
    <row r="37" spans="1:7" x14ac:dyDescent="0.2">
      <c r="A37">
        <v>299</v>
      </c>
      <c r="B37" s="3">
        <f t="shared" si="3"/>
        <v>346.36483968606552</v>
      </c>
      <c r="C37" s="3">
        <f t="shared" si="4"/>
        <v>2078.8447277816808</v>
      </c>
      <c r="D37" s="3">
        <f t="shared" si="0"/>
        <v>8661.7437508127896</v>
      </c>
      <c r="E37" s="4">
        <f t="shared" si="1"/>
        <v>8222.0460948337186</v>
      </c>
      <c r="G37" s="2" t="str">
        <f t="shared" si="2"/>
        <v>Normal</v>
      </c>
    </row>
    <row r="38" spans="1:7" x14ac:dyDescent="0.2">
      <c r="A38">
        <v>323</v>
      </c>
      <c r="B38" s="3">
        <f t="shared" si="3"/>
        <v>340.52362976454913</v>
      </c>
      <c r="C38" s="3">
        <f t="shared" si="4"/>
        <v>2117.7420907581359</v>
      </c>
      <c r="D38" s="3">
        <f t="shared" si="0"/>
        <v>8811.4919927970932</v>
      </c>
      <c r="E38" s="4">
        <f t="shared" si="1"/>
        <v>8338.7437508127896</v>
      </c>
      <c r="G38" s="2" t="str">
        <f t="shared" si="2"/>
        <v>Normal</v>
      </c>
    </row>
    <row r="39" spans="1:7" x14ac:dyDescent="0.2">
      <c r="A39">
        <v>1347</v>
      </c>
      <c r="B39" s="3">
        <f t="shared" si="3"/>
        <v>592.14272232341182</v>
      </c>
      <c r="C39" s="3">
        <f t="shared" si="4"/>
        <v>2197.1613629904773</v>
      </c>
      <c r="D39" s="3">
        <f t="shared" si="0"/>
        <v>9380.7881742853206</v>
      </c>
      <c r="E39" s="4">
        <f t="shared" si="1"/>
        <v>7464.4919927970932</v>
      </c>
      <c r="G39" s="2" t="str">
        <f t="shared" si="2"/>
        <v>Normal</v>
      </c>
    </row>
    <row r="40" spans="1:7" x14ac:dyDescent="0.2">
      <c r="A40">
        <v>267</v>
      </c>
      <c r="B40" s="3">
        <f t="shared" si="3"/>
        <v>510.85704174255886</v>
      </c>
      <c r="C40" s="3">
        <f t="shared" si="4"/>
        <v>2252.2520671647335</v>
      </c>
      <c r="D40" s="3">
        <f t="shared" si="0"/>
        <v>9519.865310401492</v>
      </c>
      <c r="E40" s="4">
        <f t="shared" si="1"/>
        <v>9113.7881742853206</v>
      </c>
      <c r="G40" s="2" t="str">
        <f t="shared" si="2"/>
        <v>Normal</v>
      </c>
    </row>
    <row r="41" spans="1:7" x14ac:dyDescent="0.2">
      <c r="A41">
        <v>393</v>
      </c>
      <c r="B41" s="3">
        <f t="shared" si="3"/>
        <v>481.39278130691912</v>
      </c>
      <c r="C41" s="3">
        <f t="shared" si="4"/>
        <v>2306.2863452954252</v>
      </c>
      <c r="D41" s="3">
        <f t="shared" si="0"/>
        <v>9706.5381624886195</v>
      </c>
      <c r="E41" s="4">
        <f t="shared" si="1"/>
        <v>9126.865310401492</v>
      </c>
      <c r="G41" s="2" t="str">
        <f t="shared" si="2"/>
        <v>Normal</v>
      </c>
    </row>
    <row r="42" spans="1:7" x14ac:dyDescent="0.2">
      <c r="A42">
        <v>314</v>
      </c>
      <c r="B42" s="3">
        <f t="shared" si="3"/>
        <v>439.54458598018937</v>
      </c>
      <c r="C42" s="3">
        <f t="shared" si="4"/>
        <v>2354.9508038934441</v>
      </c>
      <c r="D42" s="3">
        <f t="shared" si="0"/>
        <v>9859.3478015539658</v>
      </c>
      <c r="E42" s="4">
        <f t="shared" si="1"/>
        <v>9392.5381624886195</v>
      </c>
      <c r="G42" s="2" t="str">
        <f t="shared" si="2"/>
        <v>Normal</v>
      </c>
    </row>
    <row r="43" spans="1:7" x14ac:dyDescent="0.2">
      <c r="A43">
        <v>456</v>
      </c>
      <c r="B43" s="3">
        <f t="shared" si="3"/>
        <v>443.65843948514203</v>
      </c>
      <c r="C43" s="3">
        <f t="shared" si="4"/>
        <v>2406.1566478419581</v>
      </c>
      <c r="D43" s="3">
        <f t="shared" si="0"/>
        <v>10068.285030852974</v>
      </c>
      <c r="E43" s="4">
        <f t="shared" si="1"/>
        <v>9403.3478015539658</v>
      </c>
      <c r="G43" s="2" t="str">
        <f t="shared" si="2"/>
        <v>Normal</v>
      </c>
    </row>
    <row r="44" spans="1:7" x14ac:dyDescent="0.2">
      <c r="A44">
        <v>480</v>
      </c>
      <c r="B44" s="3">
        <f t="shared" si="3"/>
        <v>452.74382961385652</v>
      </c>
      <c r="C44" s="3">
        <f t="shared" si="4"/>
        <v>2458.6310308033435</v>
      </c>
      <c r="D44" s="3">
        <f t="shared" si="0"/>
        <v>10287.267952827231</v>
      </c>
      <c r="E44" s="4">
        <f t="shared" si="1"/>
        <v>9588.2850308529742</v>
      </c>
      <c r="G44" s="2" t="str">
        <f t="shared" si="2"/>
        <v>Normal</v>
      </c>
    </row>
    <row r="45" spans="1:7" x14ac:dyDescent="0.2">
      <c r="A45">
        <v>401</v>
      </c>
      <c r="B45" s="3">
        <f t="shared" si="3"/>
        <v>439.80787221039236</v>
      </c>
      <c r="C45" s="3">
        <f t="shared" si="4"/>
        <v>2508.6268180243828</v>
      </c>
      <c r="D45" s="3">
        <f t="shared" si="0"/>
        <v>10474.315144307924</v>
      </c>
      <c r="E45" s="4">
        <f t="shared" si="1"/>
        <v>9886.2679528272311</v>
      </c>
      <c r="G45" s="2" t="str">
        <f t="shared" si="2"/>
        <v>Normal</v>
      </c>
    </row>
    <row r="46" spans="1:7" x14ac:dyDescent="0.2">
      <c r="A46">
        <v>425</v>
      </c>
      <c r="B46" s="3">
        <f t="shared" si="3"/>
        <v>436.10590415779427</v>
      </c>
      <c r="C46" s="3">
        <f t="shared" si="4"/>
        <v>2558.6124084401622</v>
      </c>
      <c r="D46" s="3">
        <f t="shared" si="0"/>
        <v>10670.555537918442</v>
      </c>
      <c r="E46" s="4">
        <f t="shared" si="1"/>
        <v>10049.315144307924</v>
      </c>
      <c r="G46" s="2" t="str">
        <f t="shared" si="2"/>
        <v>Normal</v>
      </c>
    </row>
    <row r="47" spans="1:7" x14ac:dyDescent="0.2">
      <c r="A47">
        <v>1562</v>
      </c>
      <c r="B47" s="3">
        <f t="shared" si="3"/>
        <v>717.57942811834573</v>
      </c>
      <c r="C47" s="3">
        <f t="shared" si="4"/>
        <v>2653.8003512519967</v>
      </c>
      <c r="D47" s="3">
        <f t="shared" si="0"/>
        <v>11332.780833126333</v>
      </c>
      <c r="E47" s="4">
        <f t="shared" si="1"/>
        <v>9108.5555379184425</v>
      </c>
      <c r="G47" s="2" t="str">
        <f t="shared" si="2"/>
        <v>Normal</v>
      </c>
    </row>
    <row r="48" spans="1:7" x14ac:dyDescent="0.2">
      <c r="A48">
        <v>448</v>
      </c>
      <c r="B48" s="3">
        <f t="shared" si="3"/>
        <v>650.1845710887593</v>
      </c>
      <c r="C48" s="3">
        <f t="shared" si="4"/>
        <v>2725.5388083608727</v>
      </c>
      <c r="D48" s="3">
        <f t="shared" si="0"/>
        <v>11552.33980453225</v>
      </c>
      <c r="E48" s="4">
        <f t="shared" si="1"/>
        <v>10884.780833126333</v>
      </c>
      <c r="G48" s="2" t="str">
        <f t="shared" si="2"/>
        <v>Normal</v>
      </c>
    </row>
    <row r="49" spans="1:7" x14ac:dyDescent="0.2">
      <c r="A49">
        <v>271</v>
      </c>
      <c r="B49" s="3">
        <f t="shared" si="3"/>
        <v>555.3884283165695</v>
      </c>
      <c r="C49" s="3">
        <f t="shared" si="4"/>
        <v>2785.1426511925297</v>
      </c>
      <c r="D49" s="3">
        <f t="shared" si="0"/>
        <v>11695.959033086689</v>
      </c>
      <c r="E49" s="4">
        <f t="shared" si="1"/>
        <v>11281.33980453225</v>
      </c>
      <c r="G49" s="2" t="str">
        <f t="shared" si="2"/>
        <v>Normal</v>
      </c>
    </row>
    <row r="50" spans="1:7" x14ac:dyDescent="0.2">
      <c r="A50">
        <v>388</v>
      </c>
      <c r="B50" s="3">
        <f t="shared" si="3"/>
        <v>513.54132123742716</v>
      </c>
      <c r="C50" s="3">
        <f t="shared" si="4"/>
        <v>2842.316783316272</v>
      </c>
      <c r="D50" s="3">
        <f t="shared" si="0"/>
        <v>11882.808454502516</v>
      </c>
      <c r="E50" s="4">
        <f t="shared" si="1"/>
        <v>11307.959033086689</v>
      </c>
      <c r="G50" s="2" t="str">
        <f t="shared" si="2"/>
        <v>Normal</v>
      </c>
    </row>
    <row r="51" spans="1:7" x14ac:dyDescent="0.2">
      <c r="A51">
        <v>308</v>
      </c>
      <c r="B51" s="3">
        <f t="shared" si="3"/>
        <v>462.15599092807037</v>
      </c>
      <c r="C51" s="3">
        <f t="shared" si="4"/>
        <v>2893.1523824090791</v>
      </c>
      <c r="D51" s="3">
        <f t="shared" si="0"/>
        <v>12034.765520564386</v>
      </c>
      <c r="E51" s="4">
        <f t="shared" si="1"/>
        <v>11574.808454502516</v>
      </c>
      <c r="G51" s="2" t="str">
        <f t="shared" si="2"/>
        <v>Normal</v>
      </c>
    </row>
    <row r="52" spans="1:7" x14ac:dyDescent="0.2">
      <c r="A52">
        <v>332</v>
      </c>
      <c r="B52" s="3">
        <f t="shared" si="3"/>
        <v>429.61699319605276</v>
      </c>
      <c r="C52" s="3">
        <f t="shared" si="4"/>
        <v>2941.0940817286846</v>
      </c>
      <c r="D52" s="3">
        <f t="shared" si="0"/>
        <v>12193.993320110791</v>
      </c>
      <c r="E52" s="4">
        <f t="shared" si="1"/>
        <v>11702.765520564386</v>
      </c>
      <c r="G52" s="2" t="str">
        <f t="shared" si="2"/>
        <v>Normal</v>
      </c>
    </row>
    <row r="53" spans="1:7" x14ac:dyDescent="0.2">
      <c r="A53">
        <v>356</v>
      </c>
      <c r="B53" s="3">
        <f t="shared" si="3"/>
        <v>411.21274489703956</v>
      </c>
      <c r="C53" s="3">
        <f t="shared" si="4"/>
        <v>2987.5553562183886</v>
      </c>
      <c r="D53" s="3">
        <f t="shared" si="0"/>
        <v>12361.434169770593</v>
      </c>
      <c r="E53" s="4">
        <f t="shared" si="1"/>
        <v>11837.993320110791</v>
      </c>
      <c r="G53" s="2" t="str">
        <f t="shared" si="2"/>
        <v>Normal</v>
      </c>
    </row>
    <row r="54" spans="1:7" x14ac:dyDescent="0.2">
      <c r="A54">
        <v>290</v>
      </c>
      <c r="B54" s="3">
        <f t="shared" si="3"/>
        <v>380.90955867277967</v>
      </c>
      <c r="C54" s="3">
        <f t="shared" si="4"/>
        <v>3029.9963120856664</v>
      </c>
      <c r="D54" s="3">
        <f t="shared" si="0"/>
        <v>12500.894807015446</v>
      </c>
      <c r="E54" s="4">
        <f t="shared" si="1"/>
        <v>12071.434169770593</v>
      </c>
      <c r="G54" s="2" t="str">
        <f t="shared" si="2"/>
        <v>Normal</v>
      </c>
    </row>
    <row r="55" spans="1:7" x14ac:dyDescent="0.2">
      <c r="A55">
        <v>301</v>
      </c>
      <c r="B55" s="3">
        <f t="shared" si="3"/>
        <v>360.93216900458475</v>
      </c>
      <c r="C55" s="3">
        <f t="shared" si="4"/>
        <v>3070.6045289861249</v>
      </c>
      <c r="D55" s="3">
        <f t="shared" si="0"/>
        <v>12643.350284949085</v>
      </c>
      <c r="E55" s="4">
        <f t="shared" si="1"/>
        <v>12199.894807015446</v>
      </c>
      <c r="G55" s="2" t="str">
        <f t="shared" si="2"/>
        <v>Normal</v>
      </c>
    </row>
    <row r="56" spans="1:7" x14ac:dyDescent="0.2">
      <c r="A56">
        <v>323</v>
      </c>
      <c r="B56" s="3">
        <f t="shared" si="3"/>
        <v>351.44912675343858</v>
      </c>
      <c r="C56" s="3">
        <f t="shared" si="4"/>
        <v>3110.5944416614689</v>
      </c>
      <c r="D56" s="3">
        <f t="shared" si="0"/>
        <v>12793.826893399313</v>
      </c>
      <c r="E56" s="4">
        <f t="shared" si="1"/>
        <v>12320.350284949085</v>
      </c>
      <c r="G56" s="2" t="str">
        <f t="shared" si="2"/>
        <v>Normal</v>
      </c>
    </row>
    <row r="57" spans="1:7" x14ac:dyDescent="0.2">
      <c r="A57">
        <v>452</v>
      </c>
      <c r="B57" s="3">
        <f t="shared" si="3"/>
        <v>376.58684506507893</v>
      </c>
      <c r="C57" s="3">
        <f t="shared" si="4"/>
        <v>3155.0331261679767</v>
      </c>
      <c r="D57" s="3">
        <f t="shared" si="0"/>
        <v>12996.719349736986</v>
      </c>
      <c r="E57" s="4">
        <f t="shared" si="1"/>
        <v>12341.826893399313</v>
      </c>
      <c r="G57" s="2" t="str">
        <f t="shared" si="2"/>
        <v>Normal</v>
      </c>
    </row>
    <row r="58" spans="1:7" x14ac:dyDescent="0.2">
      <c r="A58">
        <v>369</v>
      </c>
      <c r="B58" s="3">
        <f t="shared" si="3"/>
        <v>374.6901337988092</v>
      </c>
      <c r="C58" s="3">
        <f t="shared" si="4"/>
        <v>3198.0371395478578</v>
      </c>
      <c r="D58" s="3">
        <f t="shared" si="0"/>
        <v>13166.83869199024</v>
      </c>
      <c r="E58" s="4">
        <f t="shared" si="1"/>
        <v>12627.719349736986</v>
      </c>
      <c r="G58" s="2" t="str">
        <f t="shared" si="2"/>
        <v>Normal</v>
      </c>
    </row>
    <row r="59" spans="1:7" x14ac:dyDescent="0.2">
      <c r="A59">
        <v>290</v>
      </c>
      <c r="B59" s="3">
        <f t="shared" si="3"/>
        <v>353.51760034910689</v>
      </c>
      <c r="C59" s="3">
        <f t="shared" si="4"/>
        <v>3237.7388995827682</v>
      </c>
      <c r="D59" s="3">
        <f t="shared" si="0"/>
        <v>13304.47319868018</v>
      </c>
      <c r="E59" s="4">
        <f t="shared" si="1"/>
        <v>12876.83869199024</v>
      </c>
      <c r="G59" s="2" t="str">
        <f t="shared" si="2"/>
        <v>Normal</v>
      </c>
    </row>
    <row r="60" spans="1:7" x14ac:dyDescent="0.2">
      <c r="A60">
        <v>418</v>
      </c>
      <c r="B60" s="3">
        <f t="shared" si="3"/>
        <v>369.63820026183015</v>
      </c>
      <c r="C60" s="3">
        <f t="shared" si="4"/>
        <v>3280.9727196089511</v>
      </c>
      <c r="D60" s="3">
        <f t="shared" si="0"/>
        <v>13493.529078697635</v>
      </c>
      <c r="E60" s="4">
        <f t="shared" si="1"/>
        <v>12886.47319868018</v>
      </c>
      <c r="G60" s="2" t="str">
        <f t="shared" si="2"/>
        <v>Normal</v>
      </c>
    </row>
    <row r="61" spans="1:7" x14ac:dyDescent="0.2">
      <c r="A61">
        <v>1338</v>
      </c>
      <c r="B61" s="3">
        <f t="shared" si="3"/>
        <v>611.72865019637266</v>
      </c>
      <c r="C61" s="3">
        <f t="shared" si="4"/>
        <v>3362.2155846285882</v>
      </c>
      <c r="D61" s="3">
        <f t="shared" si="0"/>
        <v>14060.590988710726</v>
      </c>
      <c r="E61" s="4">
        <f t="shared" si="1"/>
        <v>12155.529078697635</v>
      </c>
      <c r="G61" s="2" t="str">
        <f t="shared" si="2"/>
        <v>Normal</v>
      </c>
    </row>
    <row r="62" spans="1:7" x14ac:dyDescent="0.2">
      <c r="A62">
        <v>362</v>
      </c>
      <c r="B62" s="3">
        <f t="shared" si="3"/>
        <v>549.29648764727949</v>
      </c>
      <c r="C62" s="3">
        <f t="shared" si="4"/>
        <v>3422.575233393316</v>
      </c>
      <c r="D62" s="3">
        <f t="shared" si="0"/>
        <v>14239.597421220544</v>
      </c>
      <c r="E62" s="4">
        <f t="shared" si="1"/>
        <v>13698.590988710726</v>
      </c>
      <c r="G62" s="2" t="str">
        <f t="shared" si="2"/>
        <v>Normal</v>
      </c>
    </row>
    <row r="63" spans="1:7" x14ac:dyDescent="0.2">
      <c r="A63">
        <v>486</v>
      </c>
      <c r="B63" s="3">
        <f t="shared" si="3"/>
        <v>533.47236573545956</v>
      </c>
      <c r="C63" s="3">
        <f t="shared" si="4"/>
        <v>3483.212469966862</v>
      </c>
      <c r="D63" s="3">
        <f t="shared" si="0"/>
        <v>14466.322245602907</v>
      </c>
      <c r="E63" s="4">
        <f t="shared" si="1"/>
        <v>13753.597421220544</v>
      </c>
      <c r="G63" s="2" t="str">
        <f t="shared" si="2"/>
        <v>Normal</v>
      </c>
    </row>
    <row r="64" spans="1:7" x14ac:dyDescent="0.2">
      <c r="A64">
        <v>406</v>
      </c>
      <c r="B64" s="3">
        <f t="shared" si="3"/>
        <v>501.60427430159467</v>
      </c>
      <c r="C64" s="3">
        <f t="shared" si="4"/>
        <v>3539.4628973970212</v>
      </c>
      <c r="D64" s="3">
        <f t="shared" si="0"/>
        <v>14659.45586388968</v>
      </c>
      <c r="E64" s="4">
        <f t="shared" si="1"/>
        <v>14060.322245602907</v>
      </c>
      <c r="G64" s="2" t="str">
        <f t="shared" si="2"/>
        <v>Normal</v>
      </c>
    </row>
    <row r="65" spans="1:7" x14ac:dyDescent="0.2">
      <c r="A65">
        <v>430</v>
      </c>
      <c r="B65" s="3">
        <f t="shared" si="3"/>
        <v>483.70320572619602</v>
      </c>
      <c r="C65" s="3">
        <f t="shared" si="4"/>
        <v>3594.2832179696406</v>
      </c>
      <c r="D65" s="3">
        <f t="shared" si="0"/>
        <v>14860.836077604759</v>
      </c>
      <c r="E65" s="4">
        <f t="shared" si="1"/>
        <v>14229.45586388968</v>
      </c>
      <c r="G65" s="2" t="str">
        <f t="shared" si="2"/>
        <v>Normal</v>
      </c>
    </row>
    <row r="66" spans="1:7" x14ac:dyDescent="0.2">
      <c r="A66">
        <v>351</v>
      </c>
      <c r="B66" s="3">
        <f t="shared" si="3"/>
        <v>450.527404294647</v>
      </c>
      <c r="C66" s="3">
        <f t="shared" si="4"/>
        <v>3644.6009583991054</v>
      </c>
      <c r="D66" s="3">
        <f t="shared" si="0"/>
        <v>15028.931237891069</v>
      </c>
      <c r="E66" s="4">
        <f t="shared" si="1"/>
        <v>14509.836077604759</v>
      </c>
      <c r="G66" s="2" t="str">
        <f t="shared" si="2"/>
        <v>Normal</v>
      </c>
    </row>
    <row r="67" spans="1:7" x14ac:dyDescent="0.2">
      <c r="A67">
        <v>375</v>
      </c>
      <c r="B67" s="3">
        <f t="shared" si="3"/>
        <v>431.64555322098522</v>
      </c>
      <c r="C67" s="3">
        <f t="shared" si="4"/>
        <v>3693.3905137212041</v>
      </c>
      <c r="D67" s="3">
        <f t="shared" si="0"/>
        <v>15205.207608105802</v>
      </c>
      <c r="E67" s="4">
        <f t="shared" si="1"/>
        <v>14653.931237891069</v>
      </c>
      <c r="G67" s="2" t="str">
        <f t="shared" si="2"/>
        <v>Normal</v>
      </c>
    </row>
    <row r="68" spans="1:7" x14ac:dyDescent="0.2">
      <c r="A68">
        <v>295</v>
      </c>
      <c r="B68" s="3">
        <f t="shared" si="3"/>
        <v>397.48416491573892</v>
      </c>
      <c r="C68" s="3">
        <f t="shared" si="4"/>
        <v>3737.5639302127779</v>
      </c>
      <c r="D68" s="3">
        <f t="shared" ref="D68:D131" si="5">IF(G68="Normal",B68+4*C68,D67*2)</f>
        <v>15347.73988576685</v>
      </c>
      <c r="E68" s="4">
        <f t="shared" ref="E68:E131" si="6">ABS( D67-A68)</f>
        <v>14910.207608105802</v>
      </c>
      <c r="G68" s="2" t="str">
        <f t="shared" ref="G68:G131" si="7">IF(A68&lt;D67,"Normal","Timeout")</f>
        <v>Normal</v>
      </c>
    </row>
    <row r="69" spans="1:7" x14ac:dyDescent="0.2">
      <c r="A69">
        <v>421</v>
      </c>
      <c r="B69" s="3">
        <f t="shared" ref="B69:B132" si="8">IF(G69="Normal",(0.75*B68)+(0.25*A69),B68)</f>
        <v>403.36312368680422</v>
      </c>
      <c r="C69" s="3">
        <f t="shared" ref="C69:C132" si="9">IF(G68="Normal",(0.875*C68)+(ABS(B68-C68)*0.125)+(0.08*(A69)/2)+(0.2*B68),C68)</f>
        <v>3784.2152425814584</v>
      </c>
      <c r="D69" s="3">
        <f t="shared" si="5"/>
        <v>15540.224094012638</v>
      </c>
      <c r="E69" s="4">
        <f t="shared" si="6"/>
        <v>14926.73988576685</v>
      </c>
      <c r="G69" s="2" t="str">
        <f t="shared" si="7"/>
        <v>Normal</v>
      </c>
    </row>
    <row r="70" spans="1:7" x14ac:dyDescent="0.2">
      <c r="A70">
        <v>1476</v>
      </c>
      <c r="B70" s="3">
        <f t="shared" si="8"/>
        <v>671.52234276510319</v>
      </c>
      <c r="C70" s="3">
        <f t="shared" si="9"/>
        <v>3873.5074768579689</v>
      </c>
      <c r="D70" s="3">
        <f t="shared" si="5"/>
        <v>16165.552250196979</v>
      </c>
      <c r="E70" s="4">
        <f t="shared" si="6"/>
        <v>14064.224094012638</v>
      </c>
      <c r="G70" s="2" t="str">
        <f t="shared" si="7"/>
        <v>Normal</v>
      </c>
    </row>
    <row r="71" spans="1:7" x14ac:dyDescent="0.2">
      <c r="A71">
        <v>434</v>
      </c>
      <c r="B71" s="3">
        <f t="shared" si="8"/>
        <v>612.14175707382742</v>
      </c>
      <c r="C71" s="3">
        <f t="shared" si="9"/>
        <v>3941.2316525653519</v>
      </c>
      <c r="D71" s="3">
        <f t="shared" si="5"/>
        <v>16377.068367335234</v>
      </c>
      <c r="E71" s="4">
        <f t="shared" si="6"/>
        <v>15731.552250196979</v>
      </c>
      <c r="G71" s="2" t="str">
        <f t="shared" si="7"/>
        <v>Normal</v>
      </c>
    </row>
    <row r="72" spans="1:7" x14ac:dyDescent="0.2">
      <c r="A72">
        <v>458</v>
      </c>
      <c r="B72" s="3">
        <f t="shared" si="8"/>
        <v>573.60631780537051</v>
      </c>
      <c r="C72" s="3">
        <f t="shared" si="9"/>
        <v>4005.4622843458892</v>
      </c>
      <c r="D72" s="3">
        <f t="shared" si="5"/>
        <v>16595.455455188927</v>
      </c>
      <c r="E72" s="4">
        <f t="shared" si="6"/>
        <v>15919.068367335234</v>
      </c>
      <c r="G72" s="2" t="str">
        <f t="shared" si="7"/>
        <v>Normal</v>
      </c>
    </row>
    <row r="73" spans="1:7" x14ac:dyDescent="0.2">
      <c r="A73">
        <v>378</v>
      </c>
      <c r="B73" s="3">
        <f t="shared" si="8"/>
        <v>524.70473835402788</v>
      </c>
      <c r="C73" s="3">
        <f t="shared" si="9"/>
        <v>4063.6027581812918</v>
      </c>
      <c r="D73" s="3">
        <f t="shared" si="5"/>
        <v>16779.115771079196</v>
      </c>
      <c r="E73" s="4">
        <f t="shared" si="6"/>
        <v>16217.455455188927</v>
      </c>
      <c r="G73" s="2" t="str">
        <f t="shared" si="7"/>
        <v>Normal</v>
      </c>
    </row>
    <row r="74" spans="1:7" x14ac:dyDescent="0.2">
      <c r="A74">
        <v>402</v>
      </c>
      <c r="B74" s="3">
        <f t="shared" si="8"/>
        <v>494.02855376552088</v>
      </c>
      <c r="C74" s="3">
        <f t="shared" si="9"/>
        <v>4119.0356135578431</v>
      </c>
      <c r="D74" s="3">
        <f t="shared" si="5"/>
        <v>16970.171007996894</v>
      </c>
      <c r="E74" s="4">
        <f t="shared" si="6"/>
        <v>16377.115771079196</v>
      </c>
      <c r="G74" s="2" t="str">
        <f t="shared" si="7"/>
        <v>Normal</v>
      </c>
    </row>
    <row r="75" spans="1:7" x14ac:dyDescent="0.2">
      <c r="A75">
        <v>425</v>
      </c>
      <c r="B75" s="3">
        <f t="shared" si="8"/>
        <v>476.77141532414066</v>
      </c>
      <c r="C75" s="3">
        <f t="shared" si="9"/>
        <v>4173.0877550902569</v>
      </c>
      <c r="D75" s="3">
        <f t="shared" si="5"/>
        <v>17169.122435685167</v>
      </c>
      <c r="E75" s="4">
        <f t="shared" si="6"/>
        <v>16545.171007996894</v>
      </c>
      <c r="G75" s="2" t="str">
        <f t="shared" si="7"/>
        <v>Normal</v>
      </c>
    </row>
    <row r="76" spans="1:7" x14ac:dyDescent="0.2">
      <c r="A76">
        <v>348</v>
      </c>
      <c r="B76" s="3">
        <f t="shared" si="8"/>
        <v>444.5785614931055</v>
      </c>
      <c r="C76" s="3">
        <f t="shared" si="9"/>
        <v>4222.765611239568</v>
      </c>
      <c r="D76" s="3">
        <f t="shared" si="5"/>
        <v>17335.641006451377</v>
      </c>
      <c r="E76" s="4">
        <f t="shared" si="6"/>
        <v>16821.122435685167</v>
      </c>
      <c r="G76" s="2" t="str">
        <f t="shared" si="7"/>
        <v>Normal</v>
      </c>
    </row>
    <row r="77" spans="1:7" x14ac:dyDescent="0.2">
      <c r="A77">
        <v>471</v>
      </c>
      <c r="B77" s="3">
        <f t="shared" si="8"/>
        <v>451.18392111982911</v>
      </c>
      <c r="C77" s="3">
        <f t="shared" si="9"/>
        <v>4274.9490033515513</v>
      </c>
      <c r="D77" s="3">
        <f t="shared" si="5"/>
        <v>17550.979934526033</v>
      </c>
      <c r="E77" s="4">
        <f t="shared" si="6"/>
        <v>16864.641006451377</v>
      </c>
      <c r="G77" s="2" t="str">
        <f t="shared" si="7"/>
        <v>Normal</v>
      </c>
    </row>
    <row r="78" spans="1:7" x14ac:dyDescent="0.2">
      <c r="A78">
        <v>832</v>
      </c>
      <c r="B78" s="3">
        <f t="shared" si="8"/>
        <v>546.38794083987182</v>
      </c>
      <c r="C78" s="3">
        <f t="shared" si="9"/>
        <v>4342.0677974355376</v>
      </c>
      <c r="D78" s="3">
        <f t="shared" si="5"/>
        <v>17914.659130582022</v>
      </c>
      <c r="E78" s="4">
        <f t="shared" si="6"/>
        <v>16718.979934526033</v>
      </c>
      <c r="G78" s="2" t="str">
        <f t="shared" si="7"/>
        <v>Normal</v>
      </c>
    </row>
    <row r="79" spans="1:7" x14ac:dyDescent="0.2">
      <c r="A79">
        <v>417</v>
      </c>
      <c r="B79" s="3">
        <f t="shared" si="8"/>
        <v>514.04095562990392</v>
      </c>
      <c r="C79" s="3">
        <f t="shared" si="9"/>
        <v>4399.7268929985285</v>
      </c>
      <c r="D79" s="3">
        <f t="shared" si="5"/>
        <v>18112.948527624019</v>
      </c>
      <c r="E79" s="4">
        <f t="shared" si="6"/>
        <v>17497.659130582022</v>
      </c>
      <c r="G79" s="2" t="str">
        <f t="shared" si="7"/>
        <v>Normal</v>
      </c>
    </row>
    <row r="80" spans="1:7" x14ac:dyDescent="0.2">
      <c r="A80">
        <v>440</v>
      </c>
      <c r="B80" s="3">
        <f t="shared" si="8"/>
        <v>495.53071672242794</v>
      </c>
      <c r="C80" s="3">
        <f t="shared" si="9"/>
        <v>4455.8799646707712</v>
      </c>
      <c r="D80" s="3">
        <f t="shared" si="5"/>
        <v>18319.050575405512</v>
      </c>
      <c r="E80" s="4">
        <f t="shared" si="6"/>
        <v>17672.948527624019</v>
      </c>
      <c r="G80" s="2" t="str">
        <f t="shared" si="7"/>
        <v>Normal</v>
      </c>
    </row>
    <row r="81" spans="1:7" x14ac:dyDescent="0.2">
      <c r="A81">
        <v>360</v>
      </c>
      <c r="B81" s="3">
        <f t="shared" si="8"/>
        <v>461.64803754182094</v>
      </c>
      <c r="C81" s="3">
        <f t="shared" si="9"/>
        <v>4507.4447684249535</v>
      </c>
      <c r="D81" s="3">
        <f t="shared" si="5"/>
        <v>18491.427111241635</v>
      </c>
      <c r="E81" s="4">
        <f t="shared" si="6"/>
        <v>17959.050575405512</v>
      </c>
      <c r="G81" s="2" t="str">
        <f t="shared" si="7"/>
        <v>Normal</v>
      </c>
    </row>
    <row r="82" spans="1:7" x14ac:dyDescent="0.2">
      <c r="A82">
        <v>281</v>
      </c>
      <c r="B82" s="3">
        <f t="shared" si="8"/>
        <v>416.48602815636571</v>
      </c>
      <c r="C82" s="3">
        <f t="shared" si="9"/>
        <v>4553.3083712405905</v>
      </c>
      <c r="D82" s="3">
        <f t="shared" si="5"/>
        <v>18629.719513118729</v>
      </c>
      <c r="E82" s="4">
        <f t="shared" si="6"/>
        <v>18210.427111241635</v>
      </c>
      <c r="G82" s="2" t="str">
        <f t="shared" si="7"/>
        <v>Normal</v>
      </c>
    </row>
    <row r="83" spans="1:7" x14ac:dyDescent="0.2">
      <c r="A83">
        <v>306</v>
      </c>
      <c r="B83" s="3">
        <f t="shared" si="8"/>
        <v>388.86452111727431</v>
      </c>
      <c r="C83" s="3">
        <f t="shared" si="9"/>
        <v>4596.7848233523173</v>
      </c>
      <c r="D83" s="3">
        <f t="shared" si="5"/>
        <v>18776.003814526543</v>
      </c>
      <c r="E83" s="4">
        <f t="shared" si="6"/>
        <v>18323.719513118729</v>
      </c>
      <c r="G83" s="2" t="str">
        <f t="shared" si="7"/>
        <v>Normal</v>
      </c>
    </row>
    <row r="84" spans="1:7" x14ac:dyDescent="0.2">
      <c r="A84">
        <v>345</v>
      </c>
      <c r="B84" s="3">
        <f t="shared" si="8"/>
        <v>377.89839083795573</v>
      </c>
      <c r="C84" s="3">
        <f t="shared" si="9"/>
        <v>4639.7496624361129</v>
      </c>
      <c r="D84" s="3">
        <f t="shared" si="5"/>
        <v>18936.897040582407</v>
      </c>
      <c r="E84" s="4">
        <f t="shared" si="6"/>
        <v>18431.003814526543</v>
      </c>
      <c r="G84" s="2" t="str">
        <f t="shared" si="7"/>
        <v>Normal</v>
      </c>
    </row>
    <row r="85" spans="1:7" x14ac:dyDescent="0.2">
      <c r="A85">
        <v>352</v>
      </c>
      <c r="B85" s="3">
        <f t="shared" si="8"/>
        <v>371.4237931284668</v>
      </c>
      <c r="C85" s="3">
        <f t="shared" si="9"/>
        <v>4682.1720417489596</v>
      </c>
      <c r="D85" s="3">
        <f t="shared" si="5"/>
        <v>19100.111960124304</v>
      </c>
      <c r="E85" s="4">
        <f t="shared" si="6"/>
        <v>18584.897040582407</v>
      </c>
      <c r="G85" s="2" t="str">
        <f t="shared" si="7"/>
        <v>Normal</v>
      </c>
    </row>
    <row r="86" spans="1:7" x14ac:dyDescent="0.2">
      <c r="A86">
        <v>272</v>
      </c>
      <c r="B86" s="3">
        <f t="shared" si="8"/>
        <v>346.56784484635011</v>
      </c>
      <c r="C86" s="3">
        <f t="shared" si="9"/>
        <v>4720.9088262335945</v>
      </c>
      <c r="D86" s="3">
        <f t="shared" si="5"/>
        <v>19230.203149780729</v>
      </c>
      <c r="E86" s="4">
        <f t="shared" si="6"/>
        <v>18828.111960124304</v>
      </c>
      <c r="G86" s="2" t="str">
        <f t="shared" si="7"/>
        <v>Normal</v>
      </c>
    </row>
    <row r="87" spans="1:7" x14ac:dyDescent="0.2">
      <c r="A87">
        <v>296</v>
      </c>
      <c r="B87" s="3">
        <f t="shared" si="8"/>
        <v>333.92588363476261</v>
      </c>
      <c r="C87" s="3">
        <f t="shared" si="9"/>
        <v>4758.7414145970706</v>
      </c>
      <c r="D87" s="3">
        <f t="shared" si="5"/>
        <v>19368.891542023044</v>
      </c>
      <c r="E87" s="4">
        <f t="shared" si="6"/>
        <v>18934.203149780729</v>
      </c>
      <c r="G87" s="2" t="str">
        <f t="shared" si="7"/>
        <v>Normal</v>
      </c>
    </row>
    <row r="88" spans="1:7" x14ac:dyDescent="0.2">
      <c r="A88">
        <v>423</v>
      </c>
      <c r="B88" s="3">
        <f t="shared" si="8"/>
        <v>356.19441272607196</v>
      </c>
      <c r="C88" s="3">
        <f t="shared" si="9"/>
        <v>4800.7058558696781</v>
      </c>
      <c r="D88" s="3">
        <f t="shared" si="5"/>
        <v>19559.017836204785</v>
      </c>
      <c r="E88" s="4">
        <f t="shared" si="6"/>
        <v>18945.891542023044</v>
      </c>
      <c r="G88" s="2" t="str">
        <f t="shared" si="7"/>
        <v>Normal</v>
      </c>
    </row>
    <row r="89" spans="1:7" x14ac:dyDescent="0.2">
      <c r="A89">
        <v>1445</v>
      </c>
      <c r="B89" s="3">
        <f t="shared" si="8"/>
        <v>628.39580954455391</v>
      </c>
      <c r="C89" s="3">
        <f t="shared" si="9"/>
        <v>4885.2204368241337</v>
      </c>
      <c r="D89" s="3">
        <f t="shared" si="5"/>
        <v>20169.277556841087</v>
      </c>
      <c r="E89" s="4">
        <f t="shared" si="6"/>
        <v>18114.017836204785</v>
      </c>
      <c r="G89" s="2" t="str">
        <f t="shared" si="7"/>
        <v>Normal</v>
      </c>
    </row>
    <row r="90" spans="1:7" x14ac:dyDescent="0.2">
      <c r="A90">
        <v>266</v>
      </c>
      <c r="B90" s="3">
        <f t="shared" si="8"/>
        <v>537.79685715841538</v>
      </c>
      <c r="C90" s="3">
        <f t="shared" si="9"/>
        <v>4942.9901225399753</v>
      </c>
      <c r="D90" s="3">
        <f t="shared" si="5"/>
        <v>20309.757347318318</v>
      </c>
      <c r="E90" s="4">
        <f t="shared" si="6"/>
        <v>19903.277556841087</v>
      </c>
      <c r="G90" s="2" t="str">
        <f t="shared" si="7"/>
        <v>Normal</v>
      </c>
    </row>
    <row r="91" spans="1:7" x14ac:dyDescent="0.2">
      <c r="A91">
        <v>287</v>
      </c>
      <c r="B91" s="3">
        <f t="shared" si="8"/>
        <v>475.09764286881153</v>
      </c>
      <c r="C91" s="3">
        <f t="shared" si="9"/>
        <v>4994.8048868268561</v>
      </c>
      <c r="D91" s="3">
        <f t="shared" si="5"/>
        <v>20454.317190176236</v>
      </c>
      <c r="E91" s="4">
        <f t="shared" si="6"/>
        <v>20022.757347318318</v>
      </c>
      <c r="G91" s="2" t="str">
        <f t="shared" si="7"/>
        <v>Normal</v>
      </c>
    </row>
    <row r="92" spans="1:7" x14ac:dyDescent="0.2">
      <c r="A92">
        <v>309</v>
      </c>
      <c r="B92" s="3">
        <f t="shared" si="8"/>
        <v>433.57323215160864</v>
      </c>
      <c r="C92" s="3">
        <f t="shared" si="9"/>
        <v>5042.7972100420175</v>
      </c>
      <c r="D92" s="3">
        <f t="shared" si="5"/>
        <v>20604.762072319678</v>
      </c>
      <c r="E92" s="4">
        <f t="shared" si="6"/>
        <v>20145.317190176236</v>
      </c>
      <c r="G92" s="2" t="str">
        <f t="shared" si="7"/>
        <v>Normal</v>
      </c>
    </row>
    <row r="93" spans="1:7" x14ac:dyDescent="0.2">
      <c r="A93">
        <v>333</v>
      </c>
      <c r="B93" s="3">
        <f t="shared" si="8"/>
        <v>408.42992411370648</v>
      </c>
      <c r="C93" s="3">
        <f t="shared" si="9"/>
        <v>5088.635202453388</v>
      </c>
      <c r="D93" s="3">
        <f t="shared" si="5"/>
        <v>20762.970733927257</v>
      </c>
      <c r="E93" s="4">
        <f t="shared" si="6"/>
        <v>20271.762072319678</v>
      </c>
      <c r="G93" s="2" t="str">
        <f t="shared" si="7"/>
        <v>Normal</v>
      </c>
    </row>
    <row r="94" spans="1:7" x14ac:dyDescent="0.2">
      <c r="A94">
        <v>356</v>
      </c>
      <c r="B94" s="3">
        <f t="shared" si="8"/>
        <v>395.32244308527987</v>
      </c>
      <c r="C94" s="3">
        <f t="shared" si="9"/>
        <v>5133.5074467619161</v>
      </c>
      <c r="D94" s="3">
        <f t="shared" si="5"/>
        <v>20929.352230132943</v>
      </c>
      <c r="E94" s="4">
        <f t="shared" si="6"/>
        <v>20406.970733927257</v>
      </c>
      <c r="G94" s="2" t="str">
        <f t="shared" si="7"/>
        <v>Normal</v>
      </c>
    </row>
    <row r="95" spans="1:7" x14ac:dyDescent="0.2">
      <c r="A95">
        <v>288</v>
      </c>
      <c r="B95" s="3">
        <f t="shared" si="8"/>
        <v>368.49183231395989</v>
      </c>
      <c r="C95" s="3">
        <f t="shared" si="9"/>
        <v>5174.6766299933124</v>
      </c>
      <c r="D95" s="3">
        <f t="shared" si="5"/>
        <v>21067.198352287211</v>
      </c>
      <c r="E95" s="4">
        <f t="shared" si="6"/>
        <v>20641.352230132943</v>
      </c>
      <c r="G95" s="2" t="str">
        <f t="shared" si="7"/>
        <v>Normal</v>
      </c>
    </row>
    <row r="96" spans="1:7" x14ac:dyDescent="0.2">
      <c r="A96">
        <v>300</v>
      </c>
      <c r="B96" s="3">
        <f t="shared" si="8"/>
        <v>351.36887423546989</v>
      </c>
      <c r="C96" s="3">
        <f t="shared" si="9"/>
        <v>5214.3135174168592</v>
      </c>
      <c r="D96" s="3">
        <f t="shared" si="5"/>
        <v>21208.622943902908</v>
      </c>
      <c r="E96" s="4">
        <f t="shared" si="6"/>
        <v>20767.198352287211</v>
      </c>
      <c r="G96" s="2" t="str">
        <f t="shared" si="7"/>
        <v>Normal</v>
      </c>
    </row>
    <row r="97" spans="1:7" x14ac:dyDescent="0.2">
      <c r="A97">
        <v>323</v>
      </c>
      <c r="B97" s="3">
        <f t="shared" si="8"/>
        <v>344.27665567660245</v>
      </c>
      <c r="C97" s="3">
        <f t="shared" si="9"/>
        <v>5253.5861829845198</v>
      </c>
      <c r="D97" s="3">
        <f t="shared" si="5"/>
        <v>21358.621387614683</v>
      </c>
      <c r="E97" s="4">
        <f t="shared" si="6"/>
        <v>20885.622943902908</v>
      </c>
      <c r="G97" s="2" t="str">
        <f t="shared" si="7"/>
        <v>Normal</v>
      </c>
    </row>
    <row r="98" spans="1:7" x14ac:dyDescent="0.2">
      <c r="A98">
        <v>490</v>
      </c>
      <c r="B98" s="3">
        <f t="shared" si="8"/>
        <v>380.70749175745186</v>
      </c>
      <c r="C98" s="3">
        <f t="shared" si="9"/>
        <v>5299.006932160265</v>
      </c>
      <c r="D98" s="3">
        <f t="shared" si="5"/>
        <v>21576.735220398514</v>
      </c>
      <c r="E98" s="4">
        <f t="shared" si="6"/>
        <v>20868.621387614683</v>
      </c>
      <c r="G98" s="2" t="str">
        <f t="shared" si="7"/>
        <v>Normal</v>
      </c>
    </row>
    <row r="99" spans="1:7" x14ac:dyDescent="0.2">
      <c r="A99">
        <v>476</v>
      </c>
      <c r="B99" s="3">
        <f t="shared" si="8"/>
        <v>404.5306188180889</v>
      </c>
      <c r="C99" s="3">
        <f t="shared" si="9"/>
        <v>5346.5999940420743</v>
      </c>
      <c r="D99" s="3">
        <f t="shared" si="5"/>
        <v>21790.930594986385</v>
      </c>
      <c r="E99" s="4">
        <f t="shared" si="6"/>
        <v>21100.735220398514</v>
      </c>
      <c r="G99" s="2" t="str">
        <f t="shared" si="7"/>
        <v>Normal</v>
      </c>
    </row>
    <row r="100" spans="1:7" x14ac:dyDescent="0.2">
      <c r="A100">
        <v>394</v>
      </c>
      <c r="B100" s="3">
        <f t="shared" si="8"/>
        <v>401.89796411356667</v>
      </c>
      <c r="C100" s="3">
        <f t="shared" si="9"/>
        <v>5392.699790453431</v>
      </c>
      <c r="D100" s="3">
        <f t="shared" si="5"/>
        <v>21972.69712592729</v>
      </c>
      <c r="E100" s="4">
        <f t="shared" si="6"/>
        <v>21396.930594986385</v>
      </c>
      <c r="G100" s="2" t="str">
        <f t="shared" si="7"/>
        <v>Normal</v>
      </c>
    </row>
    <row r="101" spans="1:7" x14ac:dyDescent="0.2">
      <c r="A101">
        <v>315</v>
      </c>
      <c r="B101" s="3">
        <f t="shared" si="8"/>
        <v>380.17347308517503</v>
      </c>
      <c r="C101" s="3">
        <f t="shared" si="9"/>
        <v>5435.4421377619492</v>
      </c>
      <c r="D101" s="3">
        <f t="shared" si="5"/>
        <v>22121.942024132972</v>
      </c>
      <c r="E101" s="4">
        <f t="shared" si="6"/>
        <v>21657.69712592729</v>
      </c>
      <c r="G101" s="2" t="str">
        <f t="shared" si="7"/>
        <v>Normal</v>
      </c>
    </row>
    <row r="102" spans="1:7" x14ac:dyDescent="0.2">
      <c r="A102">
        <v>339</v>
      </c>
      <c r="B102" s="3">
        <f t="shared" si="8"/>
        <v>369.8801048138813</v>
      </c>
      <c r="C102" s="3">
        <f t="shared" si="9"/>
        <v>5477.5151482433375</v>
      </c>
      <c r="D102" s="3">
        <f t="shared" si="5"/>
        <v>22279.940697787231</v>
      </c>
      <c r="E102" s="4">
        <f t="shared" si="6"/>
        <v>21782.942024132972</v>
      </c>
      <c r="G102" s="2" t="str">
        <f t="shared" si="7"/>
        <v>Normal</v>
      </c>
    </row>
    <row r="103" spans="1:7" x14ac:dyDescent="0.2">
      <c r="A103">
        <v>362</v>
      </c>
      <c r="B103" s="3">
        <f t="shared" si="8"/>
        <v>367.91007861041101</v>
      </c>
      <c r="C103" s="3">
        <f t="shared" si="9"/>
        <v>5519.736156104379</v>
      </c>
      <c r="D103" s="3">
        <f t="shared" si="5"/>
        <v>22446.854703027926</v>
      </c>
      <c r="E103" s="4">
        <f t="shared" si="6"/>
        <v>21917.940697787231</v>
      </c>
      <c r="G103" s="2" t="str">
        <f t="shared" si="7"/>
        <v>Normal</v>
      </c>
    </row>
    <row r="104" spans="1:7" x14ac:dyDescent="0.2">
      <c r="A104">
        <v>386</v>
      </c>
      <c r="B104" s="3">
        <f t="shared" si="8"/>
        <v>372.43255895780828</v>
      </c>
      <c r="C104" s="3">
        <f t="shared" si="9"/>
        <v>5562.7694120001597</v>
      </c>
      <c r="D104" s="3">
        <f t="shared" si="5"/>
        <v>22623.510206958446</v>
      </c>
      <c r="E104" s="4">
        <f t="shared" si="6"/>
        <v>22060.854703027926</v>
      </c>
      <c r="G104" s="2" t="str">
        <f t="shared" si="7"/>
        <v>Normal</v>
      </c>
    </row>
    <row r="105" spans="1:7" x14ac:dyDescent="0.2">
      <c r="A105">
        <v>307</v>
      </c>
      <c r="B105" s="3">
        <f t="shared" si="8"/>
        <v>356.07441921835618</v>
      </c>
      <c r="C105" s="3">
        <f t="shared" si="9"/>
        <v>5602.981853921995</v>
      </c>
      <c r="D105" s="3">
        <f t="shared" si="5"/>
        <v>22768.001834906336</v>
      </c>
      <c r="E105" s="4">
        <f t="shared" si="6"/>
        <v>22316.510206958446</v>
      </c>
      <c r="G105" s="2" t="str">
        <f t="shared" si="7"/>
        <v>Normal</v>
      </c>
    </row>
    <row r="106" spans="1:7" x14ac:dyDescent="0.2">
      <c r="A106">
        <v>1331</v>
      </c>
      <c r="B106" s="3">
        <f t="shared" si="8"/>
        <v>599.80581441376717</v>
      </c>
      <c r="C106" s="3">
        <f t="shared" si="9"/>
        <v>5682.9274353633718</v>
      </c>
      <c r="D106" s="3">
        <f t="shared" si="5"/>
        <v>23331.515555867256</v>
      </c>
      <c r="E106" s="4">
        <f t="shared" si="6"/>
        <v>21437.001834906336</v>
      </c>
      <c r="G106" s="2" t="str">
        <f t="shared" si="7"/>
        <v>Normal</v>
      </c>
    </row>
    <row r="107" spans="1:7" x14ac:dyDescent="0.2">
      <c r="A107">
        <v>354</v>
      </c>
      <c r="B107" s="3">
        <f t="shared" si="8"/>
        <v>538.35436081032537</v>
      </c>
      <c r="C107" s="3">
        <f t="shared" si="9"/>
        <v>5742.072871444404</v>
      </c>
      <c r="D107" s="3">
        <f t="shared" si="5"/>
        <v>23506.64584658794</v>
      </c>
      <c r="E107" s="4">
        <f t="shared" si="6"/>
        <v>22977.515555867256</v>
      </c>
      <c r="G107" s="2" t="str">
        <f t="shared" si="7"/>
        <v>Normal</v>
      </c>
    </row>
    <row r="108" spans="1:7" x14ac:dyDescent="0.2">
      <c r="A108">
        <v>275</v>
      </c>
      <c r="B108" s="3">
        <f t="shared" si="8"/>
        <v>472.515770607744</v>
      </c>
      <c r="C108" s="3">
        <f t="shared" si="9"/>
        <v>5793.4494485051782</v>
      </c>
      <c r="D108" s="3">
        <f t="shared" si="5"/>
        <v>23646.313564628457</v>
      </c>
      <c r="E108" s="4">
        <f t="shared" si="6"/>
        <v>23231.64584658794</v>
      </c>
      <c r="G108" s="2" t="str">
        <f t="shared" si="7"/>
        <v>Normal</v>
      </c>
    </row>
    <row r="109" spans="1:7" x14ac:dyDescent="0.2">
      <c r="A109">
        <v>298</v>
      </c>
      <c r="B109" s="3">
        <f t="shared" si="8"/>
        <v>428.88682795580803</v>
      </c>
      <c r="C109" s="3">
        <f t="shared" si="9"/>
        <v>5840.8081313007588</v>
      </c>
      <c r="D109" s="3">
        <f t="shared" si="5"/>
        <v>23792.119353158843</v>
      </c>
      <c r="E109" s="4">
        <f t="shared" si="6"/>
        <v>23348.313564628457</v>
      </c>
      <c r="G109" s="2" t="str">
        <f t="shared" si="7"/>
        <v>Normal</v>
      </c>
    </row>
    <row r="110" spans="1:7" x14ac:dyDescent="0.2">
      <c r="A110">
        <v>536</v>
      </c>
      <c r="B110" s="3">
        <f t="shared" si="8"/>
        <v>455.66512096685602</v>
      </c>
      <c r="C110" s="3">
        <f t="shared" si="9"/>
        <v>5894.4146433974438</v>
      </c>
      <c r="D110" s="3">
        <f t="shared" si="5"/>
        <v>24033.323694556631</v>
      </c>
      <c r="E110" s="4">
        <f t="shared" si="6"/>
        <v>23256.119353158843</v>
      </c>
      <c r="G110" s="2" t="str">
        <f t="shared" si="7"/>
        <v>Normal</v>
      </c>
    </row>
    <row r="111" spans="1:7" x14ac:dyDescent="0.2">
      <c r="A111">
        <v>559</v>
      </c>
      <c r="B111" s="3">
        <f t="shared" si="8"/>
        <v>481.49884072514203</v>
      </c>
      <c r="C111" s="3">
        <f t="shared" si="9"/>
        <v>5950.9495274699575</v>
      </c>
      <c r="D111" s="3">
        <f t="shared" si="5"/>
        <v>24285.29695060497</v>
      </c>
      <c r="E111" s="4">
        <f t="shared" si="6"/>
        <v>23474.323694556631</v>
      </c>
      <c r="G111" s="2" t="str">
        <f t="shared" si="7"/>
        <v>Normal</v>
      </c>
    </row>
    <row r="112" spans="1:7" x14ac:dyDescent="0.2">
      <c r="A112">
        <v>583</v>
      </c>
      <c r="B112" s="3">
        <f t="shared" si="8"/>
        <v>506.8741305438565</v>
      </c>
      <c r="C112" s="3">
        <f t="shared" si="9"/>
        <v>6010.381940524343</v>
      </c>
      <c r="D112" s="3">
        <f t="shared" si="5"/>
        <v>24548.401892641228</v>
      </c>
      <c r="E112" s="4">
        <f t="shared" si="6"/>
        <v>23702.29695060497</v>
      </c>
      <c r="G112" s="2" t="str">
        <f t="shared" si="7"/>
        <v>Normal</v>
      </c>
    </row>
    <row r="113" spans="1:7" x14ac:dyDescent="0.2">
      <c r="A113">
        <v>392</v>
      </c>
      <c r="B113" s="3">
        <f t="shared" si="8"/>
        <v>478.15559790789234</v>
      </c>
      <c r="C113" s="3">
        <f t="shared" si="9"/>
        <v>6064.077500315133</v>
      </c>
      <c r="D113" s="3">
        <f t="shared" si="5"/>
        <v>24734.465599168423</v>
      </c>
      <c r="E113" s="4">
        <f t="shared" si="6"/>
        <v>24156.401892641228</v>
      </c>
      <c r="G113" s="2" t="str">
        <f t="shared" si="7"/>
        <v>Normal</v>
      </c>
    </row>
    <row r="114" spans="1:7" x14ac:dyDescent="0.2">
      <c r="A114">
        <v>316</v>
      </c>
      <c r="B114" s="3">
        <f t="shared" si="8"/>
        <v>437.61669843091926</v>
      </c>
      <c r="C114" s="3">
        <f t="shared" si="9"/>
        <v>6112.5791701582257</v>
      </c>
      <c r="D114" s="3">
        <f t="shared" si="5"/>
        <v>24887.933379063823</v>
      </c>
      <c r="E114" s="4">
        <f t="shared" si="6"/>
        <v>24418.465599168423</v>
      </c>
      <c r="G114" s="2" t="str">
        <f t="shared" si="7"/>
        <v>Normal</v>
      </c>
    </row>
    <row r="115" spans="1:7" x14ac:dyDescent="0.2">
      <c r="A115">
        <v>440</v>
      </c>
      <c r="B115" s="3">
        <f t="shared" si="8"/>
        <v>438.21252382318943</v>
      </c>
      <c r="C115" s="3">
        <f t="shared" si="9"/>
        <v>6163.0004225405446</v>
      </c>
      <c r="D115" s="3">
        <f t="shared" si="5"/>
        <v>25090.214213985368</v>
      </c>
      <c r="E115" s="4">
        <f t="shared" si="6"/>
        <v>24447.933379063823</v>
      </c>
      <c r="G115" s="2" t="str">
        <f t="shared" si="7"/>
        <v>Normal</v>
      </c>
    </row>
    <row r="116" spans="1:7" x14ac:dyDescent="0.2">
      <c r="A116">
        <v>463</v>
      </c>
      <c r="B116" s="3">
        <f t="shared" si="8"/>
        <v>444.40939286739206</v>
      </c>
      <c r="C116" s="3">
        <f t="shared" si="9"/>
        <v>6214.3863618272844</v>
      </c>
      <c r="D116" s="3">
        <f t="shared" si="5"/>
        <v>25301.954840176531</v>
      </c>
      <c r="E116" s="4">
        <f t="shared" si="6"/>
        <v>24627.214213985368</v>
      </c>
      <c r="G116" s="2" t="str">
        <f t="shared" si="7"/>
        <v>Normal</v>
      </c>
    </row>
    <row r="117" spans="1:7" x14ac:dyDescent="0.2">
      <c r="A117">
        <v>283</v>
      </c>
      <c r="B117" s="3">
        <f t="shared" si="8"/>
        <v>404.05704465054407</v>
      </c>
      <c r="C117" s="3">
        <f t="shared" si="9"/>
        <v>6259.0370662923378</v>
      </c>
      <c r="D117" s="3">
        <f t="shared" si="5"/>
        <v>25440.205309819896</v>
      </c>
      <c r="E117" s="4">
        <f t="shared" si="6"/>
        <v>25018.954840176531</v>
      </c>
      <c r="G117" s="2" t="str">
        <f t="shared" si="7"/>
        <v>Normal</v>
      </c>
    </row>
    <row r="118" spans="1:7" x14ac:dyDescent="0.2">
      <c r="A118">
        <v>930</v>
      </c>
      <c r="B118" s="3">
        <f t="shared" si="8"/>
        <v>535.54278348790808</v>
      </c>
      <c r="C118" s="3">
        <f t="shared" si="9"/>
        <v>6326.5413446411285</v>
      </c>
      <c r="D118" s="3">
        <f t="shared" si="5"/>
        <v>25841.708162052422</v>
      </c>
      <c r="E118" s="4">
        <f t="shared" si="6"/>
        <v>24510.205309819896</v>
      </c>
      <c r="G118" s="2" t="str">
        <f t="shared" si="7"/>
        <v>Normal</v>
      </c>
    </row>
    <row r="119" spans="1:7" x14ac:dyDescent="0.2">
      <c r="A119">
        <v>1698</v>
      </c>
      <c r="B119" s="3">
        <f t="shared" si="8"/>
        <v>826.157087615931</v>
      </c>
      <c r="C119" s="3">
        <f t="shared" si="9"/>
        <v>6434.6270534027217</v>
      </c>
      <c r="D119" s="3">
        <f t="shared" si="5"/>
        <v>26564.665301226818</v>
      </c>
      <c r="E119" s="4">
        <f t="shared" si="6"/>
        <v>24143.708162052422</v>
      </c>
      <c r="G119" s="2" t="str">
        <f t="shared" si="7"/>
        <v>Normal</v>
      </c>
    </row>
    <row r="120" spans="1:7" x14ac:dyDescent="0.2">
      <c r="A120">
        <v>465</v>
      </c>
      <c r="B120" s="3">
        <f t="shared" si="8"/>
        <v>735.8678157119482</v>
      </c>
      <c r="C120" s="3">
        <f t="shared" si="9"/>
        <v>6515.1888349739165</v>
      </c>
      <c r="D120" s="3">
        <f t="shared" si="5"/>
        <v>26796.623155607613</v>
      </c>
      <c r="E120" s="4">
        <f t="shared" si="6"/>
        <v>26099.665301226818</v>
      </c>
      <c r="G120" s="2" t="str">
        <f t="shared" si="7"/>
        <v>Normal</v>
      </c>
    </row>
    <row r="121" spans="1:7" x14ac:dyDescent="0.2">
      <c r="A121">
        <v>277</v>
      </c>
      <c r="B121" s="3">
        <f t="shared" si="8"/>
        <v>621.15086178396109</v>
      </c>
      <c r="C121" s="3">
        <f t="shared" si="9"/>
        <v>6581.4589211523125</v>
      </c>
      <c r="D121" s="3">
        <f t="shared" si="5"/>
        <v>26946.986546393211</v>
      </c>
      <c r="E121" s="4">
        <f t="shared" si="6"/>
        <v>26519.623155607613</v>
      </c>
      <c r="G121" s="2" t="str">
        <f t="shared" si="7"/>
        <v>Normal</v>
      </c>
    </row>
    <row r="122" spans="1:7" x14ac:dyDescent="0.2">
      <c r="A122">
        <v>401</v>
      </c>
      <c r="B122" s="3">
        <f t="shared" si="8"/>
        <v>566.11314633797087</v>
      </c>
      <c r="C122" s="3">
        <f t="shared" si="9"/>
        <v>6644.0852357861104</v>
      </c>
      <c r="D122" s="3">
        <f t="shared" si="5"/>
        <v>27142.454089482413</v>
      </c>
      <c r="E122" s="4">
        <f t="shared" si="6"/>
        <v>26545.986546393211</v>
      </c>
      <c r="G122" s="2" t="str">
        <f t="shared" si="7"/>
        <v>Normal</v>
      </c>
    </row>
    <row r="123" spans="1:7" x14ac:dyDescent="0.2">
      <c r="A123">
        <v>321</v>
      </c>
      <c r="B123" s="3">
        <f t="shared" si="8"/>
        <v>504.83485975347816</v>
      </c>
      <c r="C123" s="3">
        <f t="shared" si="9"/>
        <v>6699.3837217614591</v>
      </c>
      <c r="D123" s="3">
        <f t="shared" si="5"/>
        <v>27302.369746799315</v>
      </c>
      <c r="E123" s="4">
        <f t="shared" si="6"/>
        <v>26821.454089482413</v>
      </c>
      <c r="G123" s="2" t="str">
        <f t="shared" si="7"/>
        <v>Normal</v>
      </c>
    </row>
    <row r="124" spans="1:7" x14ac:dyDescent="0.2">
      <c r="A124">
        <v>651</v>
      </c>
      <c r="B124" s="3">
        <f t="shared" si="8"/>
        <v>541.37614481510855</v>
      </c>
      <c r="C124" s="3">
        <f t="shared" si="9"/>
        <v>6763.2863362429707</v>
      </c>
      <c r="D124" s="3">
        <f t="shared" si="5"/>
        <v>27594.521489786992</v>
      </c>
      <c r="E124" s="4">
        <f t="shared" si="6"/>
        <v>26651.369746799315</v>
      </c>
      <c r="G124" s="2" t="str">
        <f t="shared" si="7"/>
        <v>Normal</v>
      </c>
    </row>
    <row r="125" spans="1:7" x14ac:dyDescent="0.2">
      <c r="A125">
        <v>370</v>
      </c>
      <c r="B125" s="3">
        <f t="shared" si="8"/>
        <v>498.53210861133141</v>
      </c>
      <c r="C125" s="3">
        <f t="shared" si="9"/>
        <v>6818.6895471041043</v>
      </c>
      <c r="D125" s="3">
        <f t="shared" si="5"/>
        <v>27773.29029702775</v>
      </c>
      <c r="E125" s="4">
        <f t="shared" si="6"/>
        <v>27224.521489786992</v>
      </c>
      <c r="G125" s="2" t="str">
        <f t="shared" si="7"/>
        <v>Normal</v>
      </c>
    </row>
    <row r="126" spans="1:7" x14ac:dyDescent="0.2">
      <c r="A126">
        <v>393</v>
      </c>
      <c r="B126" s="3">
        <f t="shared" si="8"/>
        <v>472.14908145849859</v>
      </c>
      <c r="C126" s="3">
        <f t="shared" si="9"/>
        <v>6871.799455249954</v>
      </c>
      <c r="D126" s="3">
        <f t="shared" si="5"/>
        <v>27959.346902458314</v>
      </c>
      <c r="E126" s="4">
        <f t="shared" si="6"/>
        <v>27380.29029702775</v>
      </c>
      <c r="G126" s="2" t="str">
        <f t="shared" si="7"/>
        <v>Normal</v>
      </c>
    </row>
    <row r="127" spans="1:7" x14ac:dyDescent="0.2">
      <c r="A127">
        <v>316</v>
      </c>
      <c r="B127" s="3">
        <f t="shared" si="8"/>
        <v>433.11181109387394</v>
      </c>
      <c r="C127" s="3">
        <f t="shared" si="9"/>
        <v>6919.8506363593415</v>
      </c>
      <c r="D127" s="3">
        <f t="shared" si="5"/>
        <v>28112.514356531239</v>
      </c>
      <c r="E127" s="4">
        <f t="shared" si="6"/>
        <v>27643.346902458314</v>
      </c>
      <c r="G127" s="2" t="str">
        <f t="shared" si="7"/>
        <v>Normal</v>
      </c>
    </row>
    <row r="128" spans="1:7" x14ac:dyDescent="0.2">
      <c r="A128">
        <v>439</v>
      </c>
      <c r="B128" s="3">
        <f t="shared" si="8"/>
        <v>434.58385832040545</v>
      </c>
      <c r="C128" s="3">
        <f t="shared" si="9"/>
        <v>6969.8940221913817</v>
      </c>
      <c r="D128" s="3">
        <f t="shared" si="5"/>
        <v>28314.159947085933</v>
      </c>
      <c r="E128" s="4">
        <f t="shared" si="6"/>
        <v>27673.514356531239</v>
      </c>
      <c r="G128" s="2" t="str">
        <f t="shared" si="7"/>
        <v>Normal</v>
      </c>
    </row>
    <row r="129" spans="1:7" x14ac:dyDescent="0.2">
      <c r="A129">
        <v>464</v>
      </c>
      <c r="B129" s="3">
        <f t="shared" si="8"/>
        <v>441.9378937403041</v>
      </c>
      <c r="C129" s="3">
        <f t="shared" si="9"/>
        <v>7021.0478115654132</v>
      </c>
      <c r="D129" s="3">
        <f t="shared" si="5"/>
        <v>28526.129140001958</v>
      </c>
      <c r="E129" s="4">
        <f t="shared" si="6"/>
        <v>27850.159947085933</v>
      </c>
      <c r="G129" s="2" t="str">
        <f t="shared" si="7"/>
        <v>Normal</v>
      </c>
    </row>
    <row r="130" spans="1:7" x14ac:dyDescent="0.2">
      <c r="A130">
        <v>794</v>
      </c>
      <c r="B130" s="3">
        <f t="shared" si="8"/>
        <v>529.95342030522806</v>
      </c>
      <c r="C130" s="3">
        <f t="shared" si="9"/>
        <v>7085.9531535959368</v>
      </c>
      <c r="D130" s="3">
        <f t="shared" si="5"/>
        <v>28873.766034688975</v>
      </c>
      <c r="E130" s="4">
        <f t="shared" si="6"/>
        <v>27732.129140001958</v>
      </c>
      <c r="G130" s="2" t="str">
        <f t="shared" si="7"/>
        <v>Normal</v>
      </c>
    </row>
    <row r="131" spans="1:7" x14ac:dyDescent="0.2">
      <c r="A131">
        <v>513</v>
      </c>
      <c r="B131" s="3">
        <f t="shared" si="8"/>
        <v>525.71506522892105</v>
      </c>
      <c r="C131" s="3">
        <f t="shared" si="9"/>
        <v>7146.2196601188289</v>
      </c>
      <c r="D131" s="3">
        <f t="shared" si="5"/>
        <v>29110.593705704236</v>
      </c>
      <c r="E131" s="4">
        <f t="shared" si="6"/>
        <v>28360.766034688975</v>
      </c>
      <c r="G131" s="2" t="str">
        <f t="shared" si="7"/>
        <v>Normal</v>
      </c>
    </row>
    <row r="132" spans="1:7" x14ac:dyDescent="0.2">
      <c r="A132">
        <v>331</v>
      </c>
      <c r="B132" s="3">
        <f t="shared" si="8"/>
        <v>477.03629892169079</v>
      </c>
      <c r="C132" s="3">
        <f t="shared" si="9"/>
        <v>7198.8882900109975</v>
      </c>
      <c r="D132" s="3">
        <f t="shared" ref="D132:D195" si="10">IF(G132="Normal",B132+4*C132,D131*2)</f>
        <v>29272.589458965682</v>
      </c>
      <c r="E132" s="4">
        <f t="shared" ref="E132:E195" si="11">ABS( D131-A132)</f>
        <v>28779.593705704236</v>
      </c>
      <c r="G132" s="2" t="str">
        <f t="shared" ref="G132:G195" si="12">IF(A132&lt;D131,"Normal","Timeout")</f>
        <v>Normal</v>
      </c>
    </row>
    <row r="133" spans="1:7" x14ac:dyDescent="0.2">
      <c r="A133">
        <v>560</v>
      </c>
      <c r="B133" s="3">
        <f t="shared" ref="B133:B196" si="13">IF(G133="Normal",(0.75*B132)+(0.25*A133),B132)</f>
        <v>497.77722419126809</v>
      </c>
      <c r="C133" s="3">
        <f t="shared" ref="C133:C196" si="14">IF(G132="Normal",(0.875*C132)+(ABS(B132-C132)*0.125)+(0.08*(A133)/2)+(0.2*B132),C132)</f>
        <v>7257.0660124301239</v>
      </c>
      <c r="D133" s="3">
        <f t="shared" si="10"/>
        <v>29526.041273911764</v>
      </c>
      <c r="E133" s="4">
        <f t="shared" si="11"/>
        <v>28712.589458965682</v>
      </c>
      <c r="G133" s="2" t="str">
        <f t="shared" si="12"/>
        <v>Normal</v>
      </c>
    </row>
    <row r="134" spans="1:7" x14ac:dyDescent="0.2">
      <c r="A134">
        <v>279</v>
      </c>
      <c r="B134" s="3">
        <f t="shared" si="13"/>
        <v>443.08291814345108</v>
      </c>
      <c r="C134" s="3">
        <f t="shared" si="14"/>
        <v>7305.5593042444689</v>
      </c>
      <c r="D134" s="3">
        <f t="shared" si="10"/>
        <v>29665.320135121328</v>
      </c>
      <c r="E134" s="4">
        <f t="shared" si="11"/>
        <v>29247.041273911764</v>
      </c>
      <c r="G134" s="2" t="str">
        <f t="shared" si="12"/>
        <v>Normal</v>
      </c>
    </row>
    <row r="135" spans="1:7" x14ac:dyDescent="0.2">
      <c r="A135">
        <v>402</v>
      </c>
      <c r="B135" s="3">
        <f t="shared" si="13"/>
        <v>432.81218860758833</v>
      </c>
      <c r="C135" s="3">
        <f t="shared" si="14"/>
        <v>7354.8705231052272</v>
      </c>
      <c r="D135" s="3">
        <f t="shared" si="10"/>
        <v>29852.294281028499</v>
      </c>
      <c r="E135" s="4">
        <f t="shared" si="11"/>
        <v>29263.320135121328</v>
      </c>
      <c r="G135" s="2" t="str">
        <f t="shared" si="12"/>
        <v>Normal</v>
      </c>
    </row>
    <row r="136" spans="1:7" x14ac:dyDescent="0.2">
      <c r="A136">
        <v>322</v>
      </c>
      <c r="B136" s="3">
        <f t="shared" si="13"/>
        <v>405.10914145569126</v>
      </c>
      <c r="C136" s="3">
        <f t="shared" si="14"/>
        <v>7400.2114372507967</v>
      </c>
      <c r="D136" s="3">
        <f t="shared" si="10"/>
        <v>30005.954890458877</v>
      </c>
      <c r="E136" s="4">
        <f t="shared" si="11"/>
        <v>29530.294281028499</v>
      </c>
      <c r="G136" s="2" t="str">
        <f t="shared" si="12"/>
        <v>Normal</v>
      </c>
    </row>
    <row r="137" spans="1:7" x14ac:dyDescent="0.2">
      <c r="A137">
        <v>346</v>
      </c>
      <c r="B137" s="3">
        <f t="shared" si="13"/>
        <v>390.33185609176843</v>
      </c>
      <c r="C137" s="3">
        <f t="shared" si="14"/>
        <v>7444.4346228599743</v>
      </c>
      <c r="D137" s="3">
        <f t="shared" si="10"/>
        <v>30168.070347531666</v>
      </c>
      <c r="E137" s="4">
        <f t="shared" si="11"/>
        <v>29659.954890458877</v>
      </c>
      <c r="G137" s="2" t="str">
        <f t="shared" si="12"/>
        <v>Normal</v>
      </c>
    </row>
    <row r="138" spans="1:7" x14ac:dyDescent="0.2">
      <c r="A138">
        <v>369</v>
      </c>
      <c r="B138" s="3">
        <f t="shared" si="13"/>
        <v>384.99889206882631</v>
      </c>
      <c r="C138" s="3">
        <f t="shared" si="14"/>
        <v>7488.4695120668575</v>
      </c>
      <c r="D138" s="3">
        <f t="shared" si="10"/>
        <v>30338.876940336257</v>
      </c>
      <c r="E138" s="4">
        <f t="shared" si="11"/>
        <v>29799.070347531666</v>
      </c>
      <c r="G138" s="2" t="str">
        <f t="shared" si="12"/>
        <v>Normal</v>
      </c>
    </row>
    <row r="139" spans="1:7" x14ac:dyDescent="0.2">
      <c r="A139">
        <v>394</v>
      </c>
      <c r="B139" s="3">
        <f t="shared" si="13"/>
        <v>387.24916905161973</v>
      </c>
      <c r="C139" s="3">
        <f t="shared" si="14"/>
        <v>7533.1044289720194</v>
      </c>
      <c r="D139" s="3">
        <f t="shared" si="10"/>
        <v>30519.666884939696</v>
      </c>
      <c r="E139" s="4">
        <f t="shared" si="11"/>
        <v>29944.876940336257</v>
      </c>
      <c r="G139" s="2" t="str">
        <f t="shared" si="12"/>
        <v>Normal</v>
      </c>
    </row>
    <row r="140" spans="1:7" x14ac:dyDescent="0.2">
      <c r="A140">
        <v>314</v>
      </c>
      <c r="B140" s="3">
        <f t="shared" si="13"/>
        <v>368.93687678871481</v>
      </c>
      <c r="C140" s="3">
        <f t="shared" si="14"/>
        <v>7574.7081166508915</v>
      </c>
      <c r="D140" s="3">
        <f t="shared" si="10"/>
        <v>30667.76934339228</v>
      </c>
      <c r="E140" s="4">
        <f t="shared" si="11"/>
        <v>30205.666884939696</v>
      </c>
      <c r="G140" s="2" t="str">
        <f t="shared" si="12"/>
        <v>Normal</v>
      </c>
    </row>
    <row r="141" spans="1:7" x14ac:dyDescent="0.2">
      <c r="A141">
        <v>337</v>
      </c>
      <c r="B141" s="3">
        <f t="shared" si="13"/>
        <v>360.95265759153608</v>
      </c>
      <c r="C141" s="3">
        <f t="shared" si="14"/>
        <v>7615.8583824100451</v>
      </c>
      <c r="D141" s="3">
        <f t="shared" si="10"/>
        <v>30824.386187231717</v>
      </c>
      <c r="E141" s="4">
        <f t="shared" si="11"/>
        <v>30330.76934339228</v>
      </c>
      <c r="G141" s="2" t="str">
        <f t="shared" si="12"/>
        <v>Normal</v>
      </c>
    </row>
    <row r="142" spans="1:7" x14ac:dyDescent="0.2">
      <c r="A142">
        <v>1395</v>
      </c>
      <c r="B142" s="3">
        <f t="shared" si="13"/>
        <v>619.46449319365206</v>
      </c>
      <c r="C142" s="3">
        <f t="shared" si="14"/>
        <v>7698.7298317294117</v>
      </c>
      <c r="D142" s="3">
        <f t="shared" si="10"/>
        <v>31414.383820111299</v>
      </c>
      <c r="E142" s="4">
        <f t="shared" si="11"/>
        <v>29429.386187231717</v>
      </c>
      <c r="G142" s="2" t="str">
        <f t="shared" si="12"/>
        <v>Normal</v>
      </c>
    </row>
    <row r="143" spans="1:7" x14ac:dyDescent="0.2">
      <c r="A143">
        <v>383</v>
      </c>
      <c r="B143" s="3">
        <f t="shared" si="13"/>
        <v>560.3483698952391</v>
      </c>
      <c r="C143" s="3">
        <f t="shared" si="14"/>
        <v>7760.5096687189352</v>
      </c>
      <c r="D143" s="3">
        <f t="shared" si="10"/>
        <v>31602.387044770981</v>
      </c>
      <c r="E143" s="4">
        <f t="shared" si="11"/>
        <v>31031.383820111299</v>
      </c>
      <c r="G143" s="2" t="str">
        <f t="shared" si="12"/>
        <v>Normal</v>
      </c>
    </row>
    <row r="144" spans="1:7" x14ac:dyDescent="0.2">
      <c r="A144">
        <v>344</v>
      </c>
      <c r="B144" s="3">
        <f t="shared" si="13"/>
        <v>506.26127742142933</v>
      </c>
      <c r="C144" s="3">
        <f t="shared" si="14"/>
        <v>7816.2957964610778</v>
      </c>
      <c r="D144" s="3">
        <f t="shared" si="10"/>
        <v>31771.44446326574</v>
      </c>
      <c r="E144" s="4">
        <f t="shared" si="11"/>
        <v>31258.387044770981</v>
      </c>
      <c r="G144" s="2" t="str">
        <f t="shared" si="12"/>
        <v>Normal</v>
      </c>
    </row>
    <row r="145" spans="1:7" x14ac:dyDescent="0.2">
      <c r="A145">
        <v>429</v>
      </c>
      <c r="B145" s="3">
        <f t="shared" si="13"/>
        <v>486.94595806607197</v>
      </c>
      <c r="C145" s="3">
        <f t="shared" si="14"/>
        <v>7871.4253922676853</v>
      </c>
      <c r="D145" s="3">
        <f t="shared" si="10"/>
        <v>31972.647527136814</v>
      </c>
      <c r="E145" s="4">
        <f t="shared" si="11"/>
        <v>31342.44446326574</v>
      </c>
      <c r="G145" s="2" t="str">
        <f t="shared" si="12"/>
        <v>Normal</v>
      </c>
    </row>
    <row r="146" spans="1:7" x14ac:dyDescent="0.2">
      <c r="A146">
        <v>351</v>
      </c>
      <c r="B146" s="3">
        <f t="shared" si="13"/>
        <v>452.959468549554</v>
      </c>
      <c r="C146" s="3">
        <f t="shared" si="14"/>
        <v>7921.9863391226399</v>
      </c>
      <c r="D146" s="3">
        <f t="shared" si="10"/>
        <v>32140.904825040114</v>
      </c>
      <c r="E146" s="4">
        <f t="shared" si="11"/>
        <v>31621.647527136814</v>
      </c>
      <c r="G146" s="2" t="str">
        <f t="shared" si="12"/>
        <v>Normal</v>
      </c>
    </row>
    <row r="147" spans="1:7" x14ac:dyDescent="0.2">
      <c r="A147">
        <v>374</v>
      </c>
      <c r="B147" s="3">
        <f t="shared" si="13"/>
        <v>433.2196014121655</v>
      </c>
      <c r="C147" s="3">
        <f t="shared" si="14"/>
        <v>7970.9182992638562</v>
      </c>
      <c r="D147" s="3">
        <f t="shared" si="10"/>
        <v>32316.89279846759</v>
      </c>
      <c r="E147" s="4">
        <f t="shared" si="11"/>
        <v>31766.904825040114</v>
      </c>
      <c r="G147" s="2" t="str">
        <f t="shared" si="12"/>
        <v>Normal</v>
      </c>
    </row>
    <row r="148" spans="1:7" x14ac:dyDescent="0.2">
      <c r="A148">
        <v>299</v>
      </c>
      <c r="B148" s="3">
        <f t="shared" si="13"/>
        <v>399.66470105912413</v>
      </c>
      <c r="C148" s="3">
        <f t="shared" si="14"/>
        <v>8015.3697693697695</v>
      </c>
      <c r="D148" s="3">
        <f t="shared" si="10"/>
        <v>32461.1437785382</v>
      </c>
      <c r="E148" s="4">
        <f t="shared" si="11"/>
        <v>32017.89279846759</v>
      </c>
      <c r="G148" s="2" t="str">
        <f t="shared" si="12"/>
        <v>Normal</v>
      </c>
    </row>
    <row r="149" spans="1:7" x14ac:dyDescent="0.2">
      <c r="A149">
        <v>738</v>
      </c>
      <c r="B149" s="3">
        <f t="shared" si="13"/>
        <v>484.2485257943431</v>
      </c>
      <c r="C149" s="3">
        <f t="shared" si="14"/>
        <v>8074.8646219492039</v>
      </c>
      <c r="D149" s="3">
        <f t="shared" si="10"/>
        <v>32783.707013591156</v>
      </c>
      <c r="E149" s="4">
        <f t="shared" si="11"/>
        <v>31723.1437785382</v>
      </c>
      <c r="G149" s="2" t="str">
        <f t="shared" si="12"/>
        <v>Normal</v>
      </c>
    </row>
    <row r="150" spans="1:7" x14ac:dyDescent="0.2">
      <c r="A150">
        <v>445</v>
      </c>
      <c r="B150" s="3">
        <f t="shared" si="13"/>
        <v>474.43639434575732</v>
      </c>
      <c r="C150" s="3">
        <f t="shared" si="14"/>
        <v>8128.9832613837789</v>
      </c>
      <c r="D150" s="3">
        <f t="shared" si="10"/>
        <v>32990.369439880873</v>
      </c>
      <c r="E150" s="4">
        <f t="shared" si="11"/>
        <v>32338.707013591156</v>
      </c>
      <c r="G150" s="2" t="str">
        <f t="shared" si="12"/>
        <v>Normal</v>
      </c>
    </row>
    <row r="151" spans="1:7" x14ac:dyDescent="0.2">
      <c r="A151">
        <v>263</v>
      </c>
      <c r="B151" s="3">
        <f t="shared" si="13"/>
        <v>421.57729575931796</v>
      </c>
      <c r="C151" s="3">
        <f t="shared" si="14"/>
        <v>8175.0859909597111</v>
      </c>
      <c r="D151" s="3">
        <f t="shared" si="10"/>
        <v>33121.921259598159</v>
      </c>
      <c r="E151" s="4">
        <f t="shared" si="11"/>
        <v>32727.369439880873</v>
      </c>
      <c r="G151" s="2" t="str">
        <f t="shared" si="12"/>
        <v>Normal</v>
      </c>
    </row>
    <row r="152" spans="1:7" x14ac:dyDescent="0.2">
      <c r="A152">
        <v>389</v>
      </c>
      <c r="B152" s="3">
        <f t="shared" si="13"/>
        <v>413.43297181948844</v>
      </c>
      <c r="C152" s="3">
        <f t="shared" si="14"/>
        <v>8222.2642881416596</v>
      </c>
      <c r="D152" s="3">
        <f t="shared" si="10"/>
        <v>33302.490124386124</v>
      </c>
      <c r="E152" s="4">
        <f t="shared" si="11"/>
        <v>32732.921259598159</v>
      </c>
      <c r="G152" s="2" t="str">
        <f t="shared" si="12"/>
        <v>Normal</v>
      </c>
    </row>
    <row r="153" spans="1:7" x14ac:dyDescent="0.2">
      <c r="A153">
        <v>413</v>
      </c>
      <c r="B153" s="3">
        <f t="shared" si="13"/>
        <v>413.3247288646163</v>
      </c>
      <c r="C153" s="3">
        <f t="shared" si="14"/>
        <v>8269.7917610281202</v>
      </c>
      <c r="D153" s="3">
        <f t="shared" si="10"/>
        <v>33492.491772977097</v>
      </c>
      <c r="E153" s="4">
        <f t="shared" si="11"/>
        <v>32889.490124386124</v>
      </c>
      <c r="G153" s="2" t="str">
        <f t="shared" si="12"/>
        <v>Normal</v>
      </c>
    </row>
    <row r="154" spans="1:7" x14ac:dyDescent="0.2">
      <c r="A154">
        <v>437</v>
      </c>
      <c r="B154" s="3">
        <f t="shared" si="13"/>
        <v>419.24354664846226</v>
      </c>
      <c r="C154" s="3">
        <f t="shared" si="14"/>
        <v>8318.2711156929654</v>
      </c>
      <c r="D154" s="3">
        <f t="shared" si="10"/>
        <v>33692.328009420322</v>
      </c>
      <c r="E154" s="4">
        <f t="shared" si="11"/>
        <v>33055.491772977097</v>
      </c>
      <c r="G154" s="2" t="str">
        <f t="shared" si="12"/>
        <v>Normal</v>
      </c>
    </row>
    <row r="155" spans="1:7" x14ac:dyDescent="0.2">
      <c r="A155">
        <v>460</v>
      </c>
      <c r="B155" s="3">
        <f t="shared" si="13"/>
        <v>429.43265998634672</v>
      </c>
      <c r="C155" s="3">
        <f t="shared" si="14"/>
        <v>8368.1143816915992</v>
      </c>
      <c r="D155" s="3">
        <f t="shared" si="10"/>
        <v>33901.890186752746</v>
      </c>
      <c r="E155" s="4">
        <f t="shared" si="11"/>
        <v>33232.328009420322</v>
      </c>
      <c r="G155" s="2" t="str">
        <f t="shared" si="12"/>
        <v>Normal</v>
      </c>
    </row>
    <row r="156" spans="1:7" x14ac:dyDescent="0.2">
      <c r="A156">
        <v>278</v>
      </c>
      <c r="B156" s="3">
        <f t="shared" si="13"/>
        <v>391.57449498976007</v>
      </c>
      <c r="C156" s="3">
        <f t="shared" si="14"/>
        <v>8411.4418311905756</v>
      </c>
      <c r="D156" s="3">
        <f t="shared" si="10"/>
        <v>34037.341819752066</v>
      </c>
      <c r="E156" s="4">
        <f t="shared" si="11"/>
        <v>33623.890186752746</v>
      </c>
      <c r="G156" s="2" t="str">
        <f t="shared" si="12"/>
        <v>Normal</v>
      </c>
    </row>
    <row r="157" spans="1:7" x14ac:dyDescent="0.2">
      <c r="A157">
        <v>306</v>
      </c>
      <c r="B157" s="3">
        <f t="shared" si="13"/>
        <v>370.18087124232005</v>
      </c>
      <c r="C157" s="3">
        <f t="shared" si="14"/>
        <v>8453.0499183148077</v>
      </c>
      <c r="D157" s="3">
        <f t="shared" si="10"/>
        <v>34182.380544501553</v>
      </c>
      <c r="E157" s="4">
        <f t="shared" si="11"/>
        <v>33731.341819752066</v>
      </c>
      <c r="G157" s="2" t="str">
        <f t="shared" si="12"/>
        <v>Normal</v>
      </c>
    </row>
    <row r="158" spans="1:7" x14ac:dyDescent="0.2">
      <c r="A158">
        <v>427</v>
      </c>
      <c r="B158" s="3">
        <f t="shared" si="13"/>
        <v>384.38565343174002</v>
      </c>
      <c r="C158" s="3">
        <f t="shared" si="14"/>
        <v>8497.8934836579811</v>
      </c>
      <c r="D158" s="3">
        <f t="shared" si="10"/>
        <v>34375.959588063663</v>
      </c>
      <c r="E158" s="4">
        <f t="shared" si="11"/>
        <v>33755.380544501553</v>
      </c>
      <c r="G158" s="2" t="str">
        <f t="shared" si="12"/>
        <v>Normal</v>
      </c>
    </row>
    <row r="159" spans="1:7" x14ac:dyDescent="0.2">
      <c r="A159">
        <v>1656</v>
      </c>
      <c r="B159" s="3">
        <f t="shared" si="13"/>
        <v>702.28924007380499</v>
      </c>
      <c r="C159" s="3">
        <f t="shared" si="14"/>
        <v>8592.9624076653599</v>
      </c>
      <c r="D159" s="3">
        <f t="shared" si="10"/>
        <v>35074.138870735245</v>
      </c>
      <c r="E159" s="4">
        <f t="shared" si="11"/>
        <v>32719.959588063663</v>
      </c>
      <c r="G159" s="2" t="str">
        <f t="shared" si="12"/>
        <v>Normal</v>
      </c>
    </row>
    <row r="160" spans="1:7" x14ac:dyDescent="0.2">
      <c r="A160">
        <v>271</v>
      </c>
      <c r="B160" s="3">
        <f t="shared" si="13"/>
        <v>594.46693005535371</v>
      </c>
      <c r="C160" s="3">
        <f t="shared" si="14"/>
        <v>8656.4741006708955</v>
      </c>
      <c r="D160" s="3">
        <f t="shared" si="10"/>
        <v>35220.363332738933</v>
      </c>
      <c r="E160" s="4">
        <f t="shared" si="11"/>
        <v>34803.138870735245</v>
      </c>
      <c r="G160" s="2" t="str">
        <f t="shared" si="12"/>
        <v>Normal</v>
      </c>
    </row>
    <row r="161" spans="1:7" x14ac:dyDescent="0.2">
      <c r="A161">
        <v>415</v>
      </c>
      <c r="B161" s="3">
        <f t="shared" si="13"/>
        <v>549.60019754151529</v>
      </c>
      <c r="C161" s="3">
        <f t="shared" si="14"/>
        <v>8717.6591204250471</v>
      </c>
      <c r="D161" s="3">
        <f t="shared" si="10"/>
        <v>35420.236679241701</v>
      </c>
      <c r="E161" s="4">
        <f t="shared" si="11"/>
        <v>34805.363332738933</v>
      </c>
      <c r="G161" s="2" t="str">
        <f t="shared" si="12"/>
        <v>Normal</v>
      </c>
    </row>
    <row r="162" spans="1:7" x14ac:dyDescent="0.2">
      <c r="A162">
        <v>326</v>
      </c>
      <c r="B162" s="3">
        <f t="shared" si="13"/>
        <v>493.70014815613649</v>
      </c>
      <c r="C162" s="3">
        <f t="shared" si="14"/>
        <v>8771.9191352406615</v>
      </c>
      <c r="D162" s="3">
        <f t="shared" si="10"/>
        <v>35581.376689118784</v>
      </c>
      <c r="E162" s="4">
        <f t="shared" si="11"/>
        <v>35094.236679241701</v>
      </c>
      <c r="G162" s="2" t="str">
        <f t="shared" si="12"/>
        <v>Normal</v>
      </c>
    </row>
    <row r="163" spans="1:7" x14ac:dyDescent="0.2">
      <c r="A163">
        <v>344</v>
      </c>
      <c r="B163" s="3">
        <f t="shared" si="13"/>
        <v>456.27511111710237</v>
      </c>
      <c r="C163" s="3">
        <f t="shared" si="14"/>
        <v>8822.7066463523734</v>
      </c>
      <c r="D163" s="3">
        <f t="shared" si="10"/>
        <v>35747.101696526595</v>
      </c>
      <c r="E163" s="4">
        <f t="shared" si="11"/>
        <v>35237.376689118784</v>
      </c>
      <c r="G163" s="2" t="str">
        <f t="shared" si="12"/>
        <v>Normal</v>
      </c>
    </row>
    <row r="164" spans="1:7" x14ac:dyDescent="0.2">
      <c r="A164">
        <v>363</v>
      </c>
      <c r="B164" s="3">
        <f t="shared" si="13"/>
        <v>432.95633333782678</v>
      </c>
      <c r="C164" s="3">
        <f t="shared" si="14"/>
        <v>8871.4472796861555</v>
      </c>
      <c r="D164" s="3">
        <f t="shared" si="10"/>
        <v>35918.745452082447</v>
      </c>
      <c r="E164" s="4">
        <f t="shared" si="11"/>
        <v>35384.101696526595</v>
      </c>
      <c r="G164" s="2" t="str">
        <f t="shared" si="12"/>
        <v>Normal</v>
      </c>
    </row>
    <row r="165" spans="1:7" x14ac:dyDescent="0.2">
      <c r="A165">
        <v>288</v>
      </c>
      <c r="B165" s="3">
        <f t="shared" si="13"/>
        <v>396.71725000337005</v>
      </c>
      <c r="C165" s="3">
        <f t="shared" si="14"/>
        <v>8915.4390046864937</v>
      </c>
      <c r="D165" s="3">
        <f t="shared" si="10"/>
        <v>36058.473268749345</v>
      </c>
      <c r="E165" s="4">
        <f t="shared" si="11"/>
        <v>35630.745452082447</v>
      </c>
      <c r="G165" s="2" t="str">
        <f t="shared" si="12"/>
        <v>Normal</v>
      </c>
    </row>
    <row r="166" spans="1:7" x14ac:dyDescent="0.2">
      <c r="A166">
        <v>307</v>
      </c>
      <c r="B166" s="3">
        <f t="shared" si="13"/>
        <v>374.28793750252754</v>
      </c>
      <c r="C166" s="3">
        <f t="shared" si="14"/>
        <v>8957.4727984367473</v>
      </c>
      <c r="D166" s="3">
        <f t="shared" si="10"/>
        <v>36204.179131249519</v>
      </c>
      <c r="E166" s="4">
        <f t="shared" si="11"/>
        <v>35751.473268749345</v>
      </c>
      <c r="G166" s="2" t="str">
        <f t="shared" si="12"/>
        <v>Normal</v>
      </c>
    </row>
    <row r="167" spans="1:7" x14ac:dyDescent="0.2">
      <c r="A167">
        <v>438</v>
      </c>
      <c r="B167" s="3">
        <f t="shared" si="13"/>
        <v>390.21595312689567</v>
      </c>
      <c r="C167" s="3">
        <f t="shared" si="14"/>
        <v>9003.0643937494369</v>
      </c>
      <c r="D167" s="3">
        <f t="shared" si="10"/>
        <v>36402.473528124647</v>
      </c>
      <c r="E167" s="4">
        <f t="shared" si="11"/>
        <v>35766.179131249519</v>
      </c>
      <c r="G167" s="2" t="str">
        <f t="shared" si="12"/>
        <v>Normal</v>
      </c>
    </row>
    <row r="168" spans="1:7" x14ac:dyDescent="0.2">
      <c r="A168">
        <v>356</v>
      </c>
      <c r="B168" s="3">
        <f t="shared" si="13"/>
        <v>381.66196484517172</v>
      </c>
      <c r="C168" s="3">
        <f t="shared" si="14"/>
        <v>9046.5705902339541</v>
      </c>
      <c r="D168" s="3">
        <f t="shared" si="10"/>
        <v>36567.944325780991</v>
      </c>
      <c r="E168" s="4">
        <f t="shared" si="11"/>
        <v>36046.473528124647</v>
      </c>
      <c r="G168" s="2" t="str">
        <f t="shared" si="12"/>
        <v>Normal</v>
      </c>
    </row>
    <row r="169" spans="1:7" x14ac:dyDescent="0.2">
      <c r="A169">
        <v>274</v>
      </c>
      <c r="B169" s="3">
        <f t="shared" si="13"/>
        <v>354.74647363387879</v>
      </c>
      <c r="C169" s="3">
        <f t="shared" si="14"/>
        <v>9086.1552375973406</v>
      </c>
      <c r="D169" s="3">
        <f t="shared" si="10"/>
        <v>36699.367424023243</v>
      </c>
      <c r="E169" s="4">
        <f t="shared" si="11"/>
        <v>36293.944325780991</v>
      </c>
      <c r="G169" s="2" t="str">
        <f t="shared" si="12"/>
        <v>Normal</v>
      </c>
    </row>
    <row r="170" spans="1:7" x14ac:dyDescent="0.2">
      <c r="A170">
        <v>418</v>
      </c>
      <c r="B170" s="3">
        <f t="shared" si="13"/>
        <v>370.55985522540908</v>
      </c>
      <c r="C170" s="3">
        <f t="shared" si="14"/>
        <v>9129.4812231198812</v>
      </c>
      <c r="D170" s="3">
        <f t="shared" si="10"/>
        <v>36888.484747704933</v>
      </c>
      <c r="E170" s="4">
        <f t="shared" si="11"/>
        <v>36281.367424023243</v>
      </c>
      <c r="G170" s="2" t="str">
        <f t="shared" si="12"/>
        <v>Normal</v>
      </c>
    </row>
    <row r="171" spans="1:7" x14ac:dyDescent="0.2">
      <c r="A171">
        <v>423</v>
      </c>
      <c r="B171" s="3">
        <f t="shared" si="13"/>
        <v>383.6698914190568</v>
      </c>
      <c r="C171" s="3">
        <f t="shared" si="14"/>
        <v>9174.1932122617873</v>
      </c>
      <c r="D171" s="3">
        <f t="shared" si="10"/>
        <v>37080.442740466206</v>
      </c>
      <c r="E171" s="4">
        <f t="shared" si="11"/>
        <v>36465.484747704933</v>
      </c>
      <c r="G171" s="2" t="str">
        <f t="shared" si="12"/>
        <v>Normal</v>
      </c>
    </row>
    <row r="172" spans="1:7" x14ac:dyDescent="0.2">
      <c r="A172">
        <v>447</v>
      </c>
      <c r="B172" s="3">
        <f t="shared" si="13"/>
        <v>399.50241856429261</v>
      </c>
      <c r="C172" s="3">
        <f t="shared" si="14"/>
        <v>9220.8484541182152</v>
      </c>
      <c r="D172" s="3">
        <f t="shared" si="10"/>
        <v>37282.896235037151</v>
      </c>
      <c r="E172" s="4">
        <f t="shared" si="11"/>
        <v>36633.442740466206</v>
      </c>
      <c r="G172" s="2" t="str">
        <f t="shared" si="12"/>
        <v>Normal</v>
      </c>
    </row>
    <row r="173" spans="1:7" x14ac:dyDescent="0.2">
      <c r="A173">
        <v>367</v>
      </c>
      <c r="B173" s="3">
        <f t="shared" si="13"/>
        <v>391.37681392321946</v>
      </c>
      <c r="C173" s="3">
        <f t="shared" si="14"/>
        <v>9265.4911355105378</v>
      </c>
      <c r="D173" s="3">
        <f t="shared" si="10"/>
        <v>37453.341355965371</v>
      </c>
      <c r="E173" s="4">
        <f t="shared" si="11"/>
        <v>36915.896235037151</v>
      </c>
      <c r="G173" s="2" t="str">
        <f t="shared" si="12"/>
        <v>Normal</v>
      </c>
    </row>
    <row r="174" spans="1:7" x14ac:dyDescent="0.2">
      <c r="A174">
        <v>289</v>
      </c>
      <c r="B174" s="3">
        <f t="shared" si="13"/>
        <v>365.78261044241458</v>
      </c>
      <c r="C174" s="3">
        <f t="shared" si="14"/>
        <v>9306.4043965547789</v>
      </c>
      <c r="D174" s="3">
        <f t="shared" si="10"/>
        <v>37591.400196661532</v>
      </c>
      <c r="E174" s="4">
        <f t="shared" si="11"/>
        <v>37164.341355965371</v>
      </c>
      <c r="G174" s="2" t="str">
        <f t="shared" si="12"/>
        <v>Normal</v>
      </c>
    </row>
    <row r="175" spans="1:7" x14ac:dyDescent="0.2">
      <c r="A175">
        <v>311</v>
      </c>
      <c r="B175" s="3">
        <f t="shared" si="13"/>
        <v>352.08695783181093</v>
      </c>
      <c r="C175" s="3">
        <f t="shared" si="14"/>
        <v>9346.2780923379596</v>
      </c>
      <c r="D175" s="3">
        <f t="shared" si="10"/>
        <v>37737.199327183647</v>
      </c>
      <c r="E175" s="4">
        <f t="shared" si="11"/>
        <v>37280.400196661532</v>
      </c>
      <c r="G175" s="2" t="str">
        <f t="shared" si="12"/>
        <v>Normal</v>
      </c>
    </row>
    <row r="176" spans="1:7" x14ac:dyDescent="0.2">
      <c r="A176">
        <v>1335</v>
      </c>
      <c r="B176" s="3">
        <f t="shared" si="13"/>
        <v>597.81521837385822</v>
      </c>
      <c r="C176" s="3">
        <f t="shared" si="14"/>
        <v>9426.0846141753445</v>
      </c>
      <c r="D176" s="3">
        <f t="shared" si="10"/>
        <v>38302.153675075235</v>
      </c>
      <c r="E176" s="4">
        <f t="shared" si="11"/>
        <v>36402.199327183647</v>
      </c>
      <c r="G176" s="2" t="str">
        <f t="shared" si="12"/>
        <v>Normal</v>
      </c>
    </row>
    <row r="177" spans="1:7" x14ac:dyDescent="0.2">
      <c r="A177">
        <v>462</v>
      </c>
      <c r="B177" s="3">
        <f t="shared" si="13"/>
        <v>563.8614137803936</v>
      </c>
      <c r="C177" s="3">
        <f t="shared" si="14"/>
        <v>9489.4007555533844</v>
      </c>
      <c r="D177" s="3">
        <f t="shared" si="10"/>
        <v>38521.464435993934</v>
      </c>
      <c r="E177" s="4">
        <f t="shared" si="11"/>
        <v>37840.153675075235</v>
      </c>
      <c r="G177" s="2" t="str">
        <f t="shared" si="12"/>
        <v>Normal</v>
      </c>
    </row>
    <row r="178" spans="1:7" x14ac:dyDescent="0.2">
      <c r="A178">
        <v>385</v>
      </c>
      <c r="B178" s="3">
        <f t="shared" si="13"/>
        <v>519.14606033529526</v>
      </c>
      <c r="C178" s="3">
        <f t="shared" si="14"/>
        <v>9547.0903615869138</v>
      </c>
      <c r="D178" s="3">
        <f t="shared" si="10"/>
        <v>38707.507506682952</v>
      </c>
      <c r="E178" s="4">
        <f t="shared" si="11"/>
        <v>38136.464435993934</v>
      </c>
      <c r="G178" s="2" t="str">
        <f t="shared" si="12"/>
        <v>Normal</v>
      </c>
    </row>
    <row r="179" spans="1:7" x14ac:dyDescent="0.2">
      <c r="A179">
        <v>408</v>
      </c>
      <c r="B179" s="3">
        <f t="shared" si="13"/>
        <v>491.35954525147145</v>
      </c>
      <c r="C179" s="3">
        <f t="shared" si="14"/>
        <v>9602.3463161120599</v>
      </c>
      <c r="D179" s="3">
        <f t="shared" si="10"/>
        <v>38900.74480969971</v>
      </c>
      <c r="E179" s="4">
        <f t="shared" si="11"/>
        <v>38299.507506682952</v>
      </c>
      <c r="G179" s="2" t="str">
        <f t="shared" si="12"/>
        <v>Normal</v>
      </c>
    </row>
    <row r="180" spans="1:7" x14ac:dyDescent="0.2">
      <c r="A180">
        <v>329</v>
      </c>
      <c r="B180" s="3">
        <f t="shared" si="13"/>
        <v>450.76965893860358</v>
      </c>
      <c r="C180" s="3">
        <f t="shared" si="14"/>
        <v>9652.35828200592</v>
      </c>
      <c r="D180" s="3">
        <f t="shared" si="10"/>
        <v>39060.202786962283</v>
      </c>
      <c r="E180" s="4">
        <f t="shared" si="11"/>
        <v>38571.74480969971</v>
      </c>
      <c r="G180" s="2" t="str">
        <f t="shared" si="12"/>
        <v>Normal</v>
      </c>
    </row>
    <row r="181" spans="1:7" x14ac:dyDescent="0.2">
      <c r="A181">
        <v>454</v>
      </c>
      <c r="B181" s="3">
        <f t="shared" si="13"/>
        <v>451.57724420395266</v>
      </c>
      <c r="C181" s="3">
        <f t="shared" si="14"/>
        <v>9704.3260064263159</v>
      </c>
      <c r="D181" s="3">
        <f t="shared" si="10"/>
        <v>39268.881269909216</v>
      </c>
      <c r="E181" s="4">
        <f t="shared" si="11"/>
        <v>38606.202786962283</v>
      </c>
      <c r="G181" s="2" t="str">
        <f t="shared" si="12"/>
        <v>Normal</v>
      </c>
    </row>
    <row r="182" spans="1:7" x14ac:dyDescent="0.2">
      <c r="A182">
        <v>375</v>
      </c>
      <c r="B182" s="3">
        <f t="shared" si="13"/>
        <v>432.43293315296449</v>
      </c>
      <c r="C182" s="3">
        <f t="shared" si="14"/>
        <v>9753.1942997416136</v>
      </c>
      <c r="D182" s="3">
        <f t="shared" si="10"/>
        <v>39445.21013211942</v>
      </c>
      <c r="E182" s="4">
        <f t="shared" si="11"/>
        <v>38893.881269909216</v>
      </c>
      <c r="G182" s="2" t="str">
        <f t="shared" si="12"/>
        <v>Normal</v>
      </c>
    </row>
    <row r="183" spans="1:7" x14ac:dyDescent="0.2">
      <c r="A183">
        <v>398</v>
      </c>
      <c r="B183" s="3">
        <f t="shared" si="13"/>
        <v>423.82469986472336</v>
      </c>
      <c r="C183" s="3">
        <f t="shared" si="14"/>
        <v>9801.5467697280856</v>
      </c>
      <c r="D183" s="3">
        <f t="shared" si="10"/>
        <v>39630.011778777065</v>
      </c>
      <c r="E183" s="4">
        <f t="shared" si="11"/>
        <v>39047.21013211942</v>
      </c>
      <c r="G183" s="2" t="str">
        <f t="shared" si="12"/>
        <v>Normal</v>
      </c>
    </row>
    <row r="184" spans="1:7" x14ac:dyDescent="0.2">
      <c r="A184">
        <v>321</v>
      </c>
      <c r="B184" s="3">
        <f t="shared" si="13"/>
        <v>398.11852489854255</v>
      </c>
      <c r="C184" s="3">
        <f t="shared" si="14"/>
        <v>9846.1736222179406</v>
      </c>
      <c r="D184" s="3">
        <f t="shared" si="10"/>
        <v>39782.813013770305</v>
      </c>
      <c r="E184" s="4">
        <f t="shared" si="11"/>
        <v>39309.011778777065</v>
      </c>
      <c r="G184" s="2" t="str">
        <f t="shared" si="12"/>
        <v>Normal</v>
      </c>
    </row>
    <row r="185" spans="1:7" x14ac:dyDescent="0.2">
      <c r="A185">
        <v>445</v>
      </c>
      <c r="B185" s="3">
        <f t="shared" si="13"/>
        <v>409.83889367390691</v>
      </c>
      <c r="C185" s="3">
        <f t="shared" si="14"/>
        <v>9893.8325115853313</v>
      </c>
      <c r="D185" s="3">
        <f t="shared" si="10"/>
        <v>39985.168940015232</v>
      </c>
      <c r="E185" s="4">
        <f t="shared" si="11"/>
        <v>39337.813013770305</v>
      </c>
      <c r="G185" s="2" t="str">
        <f t="shared" si="12"/>
        <v>Normal</v>
      </c>
    </row>
    <row r="186" spans="1:7" x14ac:dyDescent="0.2">
      <c r="A186">
        <v>366</v>
      </c>
      <c r="B186" s="3">
        <f t="shared" si="13"/>
        <v>398.87917025543015</v>
      </c>
      <c r="C186" s="3">
        <f t="shared" si="14"/>
        <v>9939.2104286108734</v>
      </c>
      <c r="D186" s="3">
        <f t="shared" si="10"/>
        <v>40155.720884698923</v>
      </c>
      <c r="E186" s="4">
        <f t="shared" si="11"/>
        <v>39619.168940015232</v>
      </c>
      <c r="G186" s="2" t="str">
        <f t="shared" si="12"/>
        <v>Normal</v>
      </c>
    </row>
    <row r="187" spans="1:7" x14ac:dyDescent="0.2">
      <c r="A187">
        <v>398</v>
      </c>
      <c r="B187" s="3">
        <f t="shared" si="13"/>
        <v>398.65937769157262</v>
      </c>
      <c r="C187" s="3">
        <f t="shared" si="14"/>
        <v>9985.0463663800292</v>
      </c>
      <c r="D187" s="3">
        <f t="shared" si="10"/>
        <v>40338.844843211693</v>
      </c>
      <c r="E187" s="4">
        <f t="shared" si="11"/>
        <v>39757.720884698923</v>
      </c>
      <c r="G187" s="2" t="str">
        <f t="shared" si="12"/>
        <v>Normal</v>
      </c>
    </row>
    <row r="188" spans="1:7" x14ac:dyDescent="0.2">
      <c r="A188">
        <v>1417</v>
      </c>
      <c r="B188" s="3">
        <f t="shared" si="13"/>
        <v>653.24453326867945</v>
      </c>
      <c r="C188" s="3">
        <f t="shared" si="14"/>
        <v>10071.625819706898</v>
      </c>
      <c r="D188" s="3">
        <f t="shared" si="10"/>
        <v>40939.74781209627</v>
      </c>
      <c r="E188" s="4">
        <f t="shared" si="11"/>
        <v>38921.844843211693</v>
      </c>
      <c r="G188" s="2" t="str">
        <f t="shared" si="12"/>
        <v>Normal</v>
      </c>
    </row>
    <row r="189" spans="1:7" x14ac:dyDescent="0.2">
      <c r="A189">
        <v>334</v>
      </c>
      <c r="B189" s="3">
        <f t="shared" si="13"/>
        <v>573.43339995150961</v>
      </c>
      <c r="C189" s="3">
        <f t="shared" si="14"/>
        <v>10133.97915970205</v>
      </c>
      <c r="D189" s="3">
        <f t="shared" si="10"/>
        <v>41109.350038759709</v>
      </c>
      <c r="E189" s="4">
        <f t="shared" si="11"/>
        <v>40605.74781209627</v>
      </c>
      <c r="G189" s="2" t="str">
        <f t="shared" si="12"/>
        <v>Normal</v>
      </c>
    </row>
    <row r="190" spans="1:7" x14ac:dyDescent="0.2">
      <c r="A190">
        <v>357</v>
      </c>
      <c r="B190" s="3">
        <f t="shared" si="13"/>
        <v>519.32504996363218</v>
      </c>
      <c r="C190" s="3">
        <f t="shared" si="14"/>
        <v>10191.266664698414</v>
      </c>
      <c r="D190" s="3">
        <f t="shared" si="10"/>
        <v>41284.391708757292</v>
      </c>
      <c r="E190" s="4">
        <f t="shared" si="11"/>
        <v>40752.350038759709</v>
      </c>
      <c r="G190" s="2" t="str">
        <f t="shared" si="12"/>
        <v>Normal</v>
      </c>
    </row>
    <row r="191" spans="1:7" x14ac:dyDescent="0.2">
      <c r="A191">
        <v>280</v>
      </c>
      <c r="B191" s="3">
        <f t="shared" si="13"/>
        <v>459.49378747272414</v>
      </c>
      <c r="C191" s="3">
        <f t="shared" si="14"/>
        <v>10241.416043445688</v>
      </c>
      <c r="D191" s="3">
        <f t="shared" si="10"/>
        <v>41425.157961255478</v>
      </c>
      <c r="E191" s="4">
        <f t="shared" si="11"/>
        <v>41004.391708757292</v>
      </c>
      <c r="G191" s="2" t="str">
        <f t="shared" si="12"/>
        <v>Normal</v>
      </c>
    </row>
    <row r="192" spans="1:7" x14ac:dyDescent="0.2">
      <c r="A192">
        <v>302</v>
      </c>
      <c r="B192" s="3">
        <f t="shared" si="13"/>
        <v>420.12034060454312</v>
      </c>
      <c r="C192" s="3">
        <f t="shared" si="14"/>
        <v>10287.958077506142</v>
      </c>
      <c r="D192" s="3">
        <f t="shared" si="10"/>
        <v>41571.952650629115</v>
      </c>
      <c r="E192" s="4">
        <f t="shared" si="11"/>
        <v>41123.157961255478</v>
      </c>
      <c r="G192" s="2" t="str">
        <f t="shared" si="12"/>
        <v>Normal</v>
      </c>
    </row>
    <row r="193" spans="1:7" x14ac:dyDescent="0.2">
      <c r="A193">
        <v>428</v>
      </c>
      <c r="B193" s="3">
        <f t="shared" si="13"/>
        <v>422.09025545340734</v>
      </c>
      <c r="C193" s="3">
        <f t="shared" si="14"/>
        <v>10336.587103051483</v>
      </c>
      <c r="D193" s="3">
        <f t="shared" si="10"/>
        <v>41768.438667659335</v>
      </c>
      <c r="E193" s="4">
        <f t="shared" si="11"/>
        <v>41143.952650629115</v>
      </c>
      <c r="G193" s="2" t="str">
        <f t="shared" si="12"/>
        <v>Normal</v>
      </c>
    </row>
    <row r="194" spans="1:7" x14ac:dyDescent="0.2">
      <c r="A194">
        <v>452</v>
      </c>
      <c r="B194" s="3">
        <f t="shared" si="13"/>
        <v>429.56769159005552</v>
      </c>
      <c r="C194" s="3">
        <f t="shared" si="14"/>
        <v>10386.323872210487</v>
      </c>
      <c r="D194" s="3">
        <f t="shared" si="10"/>
        <v>41974.863180432003</v>
      </c>
      <c r="E194" s="4">
        <f t="shared" si="11"/>
        <v>41316.438667659335</v>
      </c>
      <c r="G194" s="2" t="str">
        <f t="shared" si="12"/>
        <v>Normal</v>
      </c>
    </row>
    <row r="195" spans="1:7" x14ac:dyDescent="0.2">
      <c r="A195">
        <v>372</v>
      </c>
      <c r="B195" s="3">
        <f t="shared" si="13"/>
        <v>415.17576869254162</v>
      </c>
      <c r="C195" s="3">
        <f t="shared" si="14"/>
        <v>10433.42144907974</v>
      </c>
      <c r="D195" s="3">
        <f t="shared" si="10"/>
        <v>42148.861565011503</v>
      </c>
      <c r="E195" s="4">
        <f t="shared" si="11"/>
        <v>41602.863180432003</v>
      </c>
      <c r="G195" s="2" t="str">
        <f t="shared" si="12"/>
        <v>Normal</v>
      </c>
    </row>
    <row r="196" spans="1:7" x14ac:dyDescent="0.2">
      <c r="A196">
        <v>396</v>
      </c>
      <c r="B196" s="3">
        <f t="shared" si="13"/>
        <v>410.38182651940622</v>
      </c>
      <c r="C196" s="3">
        <f t="shared" si="14"/>
        <v>10480.399631731681</v>
      </c>
      <c r="D196" s="3">
        <f t="shared" ref="D196:D259" si="15">IF(G196="Normal",B196+4*C196,D195*2)</f>
        <v>42331.980353446132</v>
      </c>
      <c r="E196" s="4">
        <f t="shared" ref="E196:E259" si="16">ABS( D195-A196)</f>
        <v>41752.861565011503</v>
      </c>
      <c r="G196" s="2" t="str">
        <f t="shared" ref="G196:G259" si="17">IF(A196&lt;D195,"Normal","Timeout")</f>
        <v>Normal</v>
      </c>
    </row>
    <row r="197" spans="1:7" x14ac:dyDescent="0.2">
      <c r="A197">
        <v>419</v>
      </c>
      <c r="B197" s="3">
        <f t="shared" ref="B197:B260" si="18">IF(G197="Normal",(0.75*B196)+(0.25*A197),B196)</f>
        <v>412.53636988955463</v>
      </c>
      <c r="C197" s="3">
        <f t="shared" ref="C197:C260" si="19">IF(G196="Normal",(0.875*C196)+(ABS(B196-C196)*0.125)+(0.08*(A197)/2)+(0.2*B196),C196)</f>
        <v>10527.938268720638</v>
      </c>
      <c r="D197" s="3">
        <f t="shared" si="15"/>
        <v>42524.289444772105</v>
      </c>
      <c r="E197" s="4">
        <f t="shared" si="16"/>
        <v>41912.980353446132</v>
      </c>
      <c r="G197" s="2" t="str">
        <f t="shared" si="17"/>
        <v>Normal</v>
      </c>
    </row>
    <row r="198" spans="1:7" x14ac:dyDescent="0.2">
      <c r="A198">
        <v>442</v>
      </c>
      <c r="B198" s="3">
        <f t="shared" si="18"/>
        <v>419.90227741716598</v>
      </c>
      <c r="C198" s="3">
        <f t="shared" si="19"/>
        <v>10576.558496462356</v>
      </c>
      <c r="D198" s="3">
        <f t="shared" si="15"/>
        <v>42726.136263266591</v>
      </c>
      <c r="E198" s="4">
        <f t="shared" si="16"/>
        <v>42082.289444772105</v>
      </c>
      <c r="G198" s="2" t="str">
        <f t="shared" si="17"/>
        <v>Normal</v>
      </c>
    </row>
    <row r="199" spans="1:7" x14ac:dyDescent="0.2">
      <c r="A199">
        <v>568</v>
      </c>
      <c r="B199" s="3">
        <f t="shared" si="18"/>
        <v>456.92670806287447</v>
      </c>
      <c r="C199" s="3">
        <f t="shared" si="19"/>
        <v>10630.771167268644</v>
      </c>
      <c r="D199" s="3">
        <f t="shared" si="15"/>
        <v>42980.011377137453</v>
      </c>
      <c r="E199" s="4">
        <f t="shared" si="16"/>
        <v>42158.136263266591</v>
      </c>
      <c r="G199" s="2" t="str">
        <f t="shared" si="17"/>
        <v>Normal</v>
      </c>
    </row>
    <row r="200" spans="1:7" x14ac:dyDescent="0.2">
      <c r="A200">
        <v>493</v>
      </c>
      <c r="B200" s="3">
        <f t="shared" si="18"/>
        <v>465.94503104715585</v>
      </c>
      <c r="C200" s="3">
        <f t="shared" si="19"/>
        <v>10684.760670373358</v>
      </c>
      <c r="D200" s="3">
        <f t="shared" si="15"/>
        <v>43204.987712540591</v>
      </c>
      <c r="E200" s="4">
        <f t="shared" si="16"/>
        <v>42487.011377137453</v>
      </c>
      <c r="G200" s="2" t="str">
        <f t="shared" si="17"/>
        <v>Normal</v>
      </c>
    </row>
    <row r="201" spans="1:7" x14ac:dyDescent="0.2">
      <c r="A201">
        <v>411</v>
      </c>
      <c r="B201" s="3">
        <f t="shared" si="18"/>
        <v>452.20877328536687</v>
      </c>
      <c r="C201" s="3">
        <f t="shared" si="19"/>
        <v>10736.146547701896</v>
      </c>
      <c r="D201" s="3">
        <f t="shared" si="15"/>
        <v>43396.794964092951</v>
      </c>
      <c r="E201" s="4">
        <f t="shared" si="16"/>
        <v>42793.987712540591</v>
      </c>
      <c r="G201" s="2" t="str">
        <f t="shared" si="17"/>
        <v>Normal</v>
      </c>
    </row>
    <row r="202" spans="1:7" x14ac:dyDescent="0.2">
      <c r="A202">
        <v>332</v>
      </c>
      <c r="B202" s="3">
        <f t="shared" si="18"/>
        <v>422.15657996402513</v>
      </c>
      <c r="C202" s="3">
        <f t="shared" si="19"/>
        <v>10783.342205698298</v>
      </c>
      <c r="D202" s="3">
        <f t="shared" si="15"/>
        <v>43555.525402757215</v>
      </c>
      <c r="E202" s="4">
        <f t="shared" si="16"/>
        <v>43064.794964092951</v>
      </c>
      <c r="G202" s="2" t="str">
        <f t="shared" si="17"/>
        <v>Normal</v>
      </c>
    </row>
    <row r="203" spans="1:7" x14ac:dyDescent="0.2">
      <c r="A203">
        <v>364</v>
      </c>
      <c r="B203" s="3">
        <f t="shared" si="18"/>
        <v>407.61743497301882</v>
      </c>
      <c r="C203" s="3">
        <f t="shared" si="19"/>
        <v>10829.563949195599</v>
      </c>
      <c r="D203" s="3">
        <f t="shared" si="15"/>
        <v>43725.873231755417</v>
      </c>
      <c r="E203" s="4">
        <f t="shared" si="16"/>
        <v>43191.525402757215</v>
      </c>
      <c r="G203" s="2" t="str">
        <f t="shared" si="17"/>
        <v>Normal</v>
      </c>
    </row>
    <row r="204" spans="1:7" x14ac:dyDescent="0.2">
      <c r="A204">
        <v>1697</v>
      </c>
      <c r="B204" s="3">
        <f t="shared" si="18"/>
        <v>729.96307622976406</v>
      </c>
      <c r="C204" s="3">
        <f t="shared" si="19"/>
        <v>10928.015256818575</v>
      </c>
      <c r="D204" s="3">
        <f t="shared" si="15"/>
        <v>44442.024103504067</v>
      </c>
      <c r="E204" s="4">
        <f t="shared" si="16"/>
        <v>42028.873231755417</v>
      </c>
      <c r="G204" s="2" t="str">
        <f t="shared" si="17"/>
        <v>Normal</v>
      </c>
    </row>
    <row r="205" spans="1:7" x14ac:dyDescent="0.2">
      <c r="A205">
        <v>720</v>
      </c>
      <c r="B205" s="3">
        <f t="shared" si="18"/>
        <v>727.4723071723231</v>
      </c>
      <c r="C205" s="3">
        <f t="shared" si="19"/>
        <v>11011.562487535806</v>
      </c>
      <c r="D205" s="3">
        <f t="shared" si="15"/>
        <v>44773.722257315545</v>
      </c>
      <c r="E205" s="4">
        <f t="shared" si="16"/>
        <v>43722.024103504067</v>
      </c>
      <c r="G205" s="2" t="str">
        <f t="shared" si="17"/>
        <v>Normal</v>
      </c>
    </row>
    <row r="206" spans="1:7" x14ac:dyDescent="0.2">
      <c r="A206">
        <v>744</v>
      </c>
      <c r="B206" s="3">
        <f t="shared" si="18"/>
        <v>731.60423037924238</v>
      </c>
      <c r="C206" s="3">
        <f t="shared" si="19"/>
        <v>11095.88291057373</v>
      </c>
      <c r="D206" s="3">
        <f t="shared" si="15"/>
        <v>45115.13587267416</v>
      </c>
      <c r="E206" s="4">
        <f t="shared" si="16"/>
        <v>44029.722257315545</v>
      </c>
      <c r="G206" s="2" t="str">
        <f t="shared" si="17"/>
        <v>Normal</v>
      </c>
    </row>
    <row r="207" spans="1:7" x14ac:dyDescent="0.2">
      <c r="A207">
        <v>1067</v>
      </c>
      <c r="B207" s="3">
        <f t="shared" si="18"/>
        <v>815.45317278443179</v>
      </c>
      <c r="C207" s="3">
        <f t="shared" si="19"/>
        <v>11193.433227852174</v>
      </c>
      <c r="D207" s="3">
        <f t="shared" si="15"/>
        <v>45589.186084193127</v>
      </c>
      <c r="E207" s="4">
        <f t="shared" si="16"/>
        <v>44048.13587267416</v>
      </c>
      <c r="G207" s="2" t="str">
        <f t="shared" si="17"/>
        <v>Normal</v>
      </c>
    </row>
    <row r="208" spans="1:7" x14ac:dyDescent="0.2">
      <c r="A208">
        <v>688</v>
      </c>
      <c r="B208" s="3">
        <f t="shared" si="18"/>
        <v>783.58987958832381</v>
      </c>
      <c r="C208" s="3">
        <f t="shared" si="19"/>
        <v>11282.112215811007</v>
      </c>
      <c r="D208" s="3">
        <f t="shared" si="15"/>
        <v>45912.038742832352</v>
      </c>
      <c r="E208" s="4">
        <f t="shared" si="16"/>
        <v>44901.186084193127</v>
      </c>
      <c r="G208" s="2" t="str">
        <f t="shared" si="17"/>
        <v>Normal</v>
      </c>
    </row>
    <row r="209" spans="1:7" x14ac:dyDescent="0.2">
      <c r="A209">
        <v>1210</v>
      </c>
      <c r="B209" s="3">
        <f t="shared" si="18"/>
        <v>890.1924096912428</v>
      </c>
      <c r="C209" s="3">
        <f t="shared" si="19"/>
        <v>11389.281456780131</v>
      </c>
      <c r="D209" s="3">
        <f t="shared" si="15"/>
        <v>46447.318236811763</v>
      </c>
      <c r="E209" s="4">
        <f t="shared" si="16"/>
        <v>44702.038742832352</v>
      </c>
      <c r="G209" s="2" t="str">
        <f t="shared" si="17"/>
        <v>Normal</v>
      </c>
    </row>
    <row r="210" spans="1:7" x14ac:dyDescent="0.2">
      <c r="A210">
        <v>720</v>
      </c>
      <c r="B210" s="3">
        <f t="shared" si="18"/>
        <v>847.64430726843216</v>
      </c>
      <c r="C210" s="3">
        <f t="shared" si="19"/>
        <v>11484.845887506974</v>
      </c>
      <c r="D210" s="3">
        <f t="shared" si="15"/>
        <v>46787.027857296329</v>
      </c>
      <c r="E210" s="4">
        <f t="shared" si="16"/>
        <v>45727.318236811763</v>
      </c>
      <c r="G210" s="2" t="str">
        <f t="shared" si="17"/>
        <v>Normal</v>
      </c>
    </row>
    <row r="211" spans="1:7" x14ac:dyDescent="0.2">
      <c r="A211">
        <v>319</v>
      </c>
      <c r="B211" s="3">
        <f t="shared" si="18"/>
        <v>715.48323045132406</v>
      </c>
      <c r="C211" s="3">
        <f t="shared" si="19"/>
        <v>11561.179210552105</v>
      </c>
      <c r="D211" s="3">
        <f t="shared" si="15"/>
        <v>46960.200072659747</v>
      </c>
      <c r="E211" s="4">
        <f t="shared" si="16"/>
        <v>46468.027857296329</v>
      </c>
      <c r="G211" s="2" t="str">
        <f t="shared" si="17"/>
        <v>Normal</v>
      </c>
    </row>
    <row r="212" spans="1:7" x14ac:dyDescent="0.2">
      <c r="A212">
        <v>445</v>
      </c>
      <c r="B212" s="3">
        <f t="shared" si="18"/>
        <v>647.8624228384931</v>
      </c>
      <c r="C212" s="3">
        <f t="shared" si="19"/>
        <v>11632.640452835954</v>
      </c>
      <c r="D212" s="3">
        <f t="shared" si="15"/>
        <v>47178.424234182312</v>
      </c>
      <c r="E212" s="4">
        <f t="shared" si="16"/>
        <v>46515.200072659747</v>
      </c>
      <c r="G212" s="2" t="str">
        <f t="shared" si="17"/>
        <v>Normal</v>
      </c>
    </row>
    <row r="213" spans="1:7" x14ac:dyDescent="0.2">
      <c r="A213">
        <v>366</v>
      </c>
      <c r="B213" s="3">
        <f t="shared" si="18"/>
        <v>577.39681712886977</v>
      </c>
      <c r="C213" s="3">
        <f t="shared" si="19"/>
        <v>11695.870134548839</v>
      </c>
      <c r="D213" s="3">
        <f t="shared" si="15"/>
        <v>47360.877355324228</v>
      </c>
      <c r="E213" s="4">
        <f t="shared" si="16"/>
        <v>46812.424234182312</v>
      </c>
      <c r="G213" s="2" t="str">
        <f t="shared" si="17"/>
        <v>Normal</v>
      </c>
    </row>
    <row r="214" spans="1:7" x14ac:dyDescent="0.2">
      <c r="A214">
        <v>390</v>
      </c>
      <c r="B214" s="3">
        <f t="shared" si="18"/>
        <v>530.54761284665233</v>
      </c>
      <c r="C214" s="3">
        <f t="shared" si="19"/>
        <v>11754.774895833503</v>
      </c>
      <c r="D214" s="3">
        <f t="shared" si="15"/>
        <v>47549.647196180667</v>
      </c>
      <c r="E214" s="4">
        <f t="shared" si="16"/>
        <v>46970.877355324228</v>
      </c>
      <c r="G214" s="2" t="str">
        <f t="shared" si="17"/>
        <v>Normal</v>
      </c>
    </row>
    <row r="215" spans="1:7" x14ac:dyDescent="0.2">
      <c r="A215">
        <v>413</v>
      </c>
      <c r="B215" s="3">
        <f t="shared" si="18"/>
        <v>501.16070963498925</v>
      </c>
      <c r="C215" s="3">
        <f t="shared" si="19"/>
        <v>11811.085966797002</v>
      </c>
      <c r="D215" s="3">
        <f t="shared" si="15"/>
        <v>47745.504576822997</v>
      </c>
      <c r="E215" s="4">
        <f t="shared" si="16"/>
        <v>47136.647196180667</v>
      </c>
      <c r="G215" s="2" t="str">
        <f t="shared" si="17"/>
        <v>Normal</v>
      </c>
    </row>
    <row r="216" spans="1:7" x14ac:dyDescent="0.2">
      <c r="A216">
        <v>641</v>
      </c>
      <c r="B216" s="3">
        <f t="shared" si="18"/>
        <v>536.12053222624195</v>
      </c>
      <c r="C216" s="3">
        <f t="shared" si="19"/>
        <v>11874.313020019625</v>
      </c>
      <c r="D216" s="3">
        <f t="shared" si="15"/>
        <v>48033.372612304738</v>
      </c>
      <c r="E216" s="4">
        <f t="shared" si="16"/>
        <v>47104.504576822997</v>
      </c>
      <c r="G216" s="2" t="str">
        <f t="shared" si="17"/>
        <v>Normal</v>
      </c>
    </row>
    <row r="217" spans="1:7" x14ac:dyDescent="0.2">
      <c r="A217">
        <v>564</v>
      </c>
      <c r="B217" s="3">
        <f t="shared" si="18"/>
        <v>543.0903991696814</v>
      </c>
      <c r="C217" s="3">
        <f t="shared" si="19"/>
        <v>11937.082059936592</v>
      </c>
      <c r="D217" s="3">
        <f t="shared" si="15"/>
        <v>48291.418638916053</v>
      </c>
      <c r="E217" s="4">
        <f t="shared" si="16"/>
        <v>47469.372612304738</v>
      </c>
      <c r="G217" s="2" t="str">
        <f t="shared" si="17"/>
        <v>Normal</v>
      </c>
    </row>
    <row r="218" spans="1:7" x14ac:dyDescent="0.2">
      <c r="A218">
        <v>2282</v>
      </c>
      <c r="B218" s="3">
        <f t="shared" si="18"/>
        <v>977.81779937726105</v>
      </c>
      <c r="C218" s="3">
        <f t="shared" si="19"/>
        <v>12069.093839874318</v>
      </c>
      <c r="D218" s="3">
        <f t="shared" si="15"/>
        <v>49254.193158874536</v>
      </c>
      <c r="E218" s="4">
        <f t="shared" si="16"/>
        <v>46009.418638916053</v>
      </c>
      <c r="G218" s="2" t="str">
        <f t="shared" si="17"/>
        <v>Normal</v>
      </c>
    </row>
    <row r="219" spans="1:7" x14ac:dyDescent="0.2">
      <c r="A219">
        <v>305</v>
      </c>
      <c r="B219" s="3">
        <f t="shared" si="18"/>
        <v>809.61334953294579</v>
      </c>
      <c r="C219" s="3">
        <f t="shared" si="19"/>
        <v>12154.630174827615</v>
      </c>
      <c r="D219" s="3">
        <f t="shared" si="15"/>
        <v>49428.134048843407</v>
      </c>
      <c r="E219" s="4">
        <f t="shared" si="16"/>
        <v>48949.193158874536</v>
      </c>
      <c r="G219" s="2" t="str">
        <f t="shared" si="17"/>
        <v>Normal</v>
      </c>
    </row>
    <row r="220" spans="1:7" x14ac:dyDescent="0.2">
      <c r="A220">
        <v>327</v>
      </c>
      <c r="B220" s="3">
        <f t="shared" si="18"/>
        <v>688.96001214970931</v>
      </c>
      <c r="C220" s="3">
        <f t="shared" si="19"/>
        <v>12228.431176042586</v>
      </c>
      <c r="D220" s="3">
        <f t="shared" si="15"/>
        <v>49602.684716320051</v>
      </c>
      <c r="E220" s="4">
        <f t="shared" si="16"/>
        <v>49101.134048843407</v>
      </c>
      <c r="G220" s="2" t="str">
        <f t="shared" si="17"/>
        <v>Normal</v>
      </c>
    </row>
    <row r="221" spans="1:7" x14ac:dyDescent="0.2">
      <c r="A221">
        <v>374</v>
      </c>
      <c r="B221" s="3">
        <f t="shared" si="18"/>
        <v>610.22000911228201</v>
      </c>
      <c r="C221" s="3">
        <f t="shared" si="19"/>
        <v>12295.063176953812</v>
      </c>
      <c r="D221" s="3">
        <f t="shared" si="15"/>
        <v>49790.472716927528</v>
      </c>
      <c r="E221" s="4">
        <f t="shared" si="16"/>
        <v>49228.684716320051</v>
      </c>
      <c r="G221" s="2" t="str">
        <f t="shared" si="17"/>
        <v>Normal</v>
      </c>
    </row>
    <row r="222" spans="1:7" x14ac:dyDescent="0.2">
      <c r="A222">
        <v>373</v>
      </c>
      <c r="B222" s="3">
        <f t="shared" si="18"/>
        <v>550.91500683421145</v>
      </c>
      <c r="C222" s="3">
        <f t="shared" si="19"/>
        <v>12355.749677637234</v>
      </c>
      <c r="D222" s="3">
        <f t="shared" si="15"/>
        <v>49973.913717383148</v>
      </c>
      <c r="E222" s="4">
        <f t="shared" si="16"/>
        <v>49417.472716927528</v>
      </c>
      <c r="G222" s="2" t="str">
        <f t="shared" si="17"/>
        <v>Normal</v>
      </c>
    </row>
    <row r="223" spans="1:7" x14ac:dyDescent="0.2">
      <c r="A223">
        <v>298</v>
      </c>
      <c r="B223" s="3">
        <f t="shared" si="18"/>
        <v>487.68625512565859</v>
      </c>
      <c r="C223" s="3">
        <f t="shared" si="19"/>
        <v>12408.988303149799</v>
      </c>
      <c r="D223" s="3">
        <f t="shared" si="15"/>
        <v>50123.639467724854</v>
      </c>
      <c r="E223" s="4">
        <f t="shared" si="16"/>
        <v>49675.913717383148</v>
      </c>
      <c r="G223" s="2" t="str">
        <f t="shared" si="17"/>
        <v>Normal</v>
      </c>
    </row>
    <row r="224" spans="1:7" x14ac:dyDescent="0.2">
      <c r="A224">
        <v>321</v>
      </c>
      <c r="B224" s="3">
        <f t="shared" si="18"/>
        <v>446.01469134424394</v>
      </c>
      <c r="C224" s="3">
        <f t="shared" si="19"/>
        <v>12458.404772284222</v>
      </c>
      <c r="D224" s="3">
        <f t="shared" si="15"/>
        <v>50279.633780481134</v>
      </c>
      <c r="E224" s="4">
        <f t="shared" si="16"/>
        <v>49802.639467724854</v>
      </c>
      <c r="G224" s="2" t="str">
        <f t="shared" si="17"/>
        <v>Normal</v>
      </c>
    </row>
    <row r="225" spans="1:7" x14ac:dyDescent="0.2">
      <c r="A225">
        <v>344</v>
      </c>
      <c r="B225" s="3">
        <f t="shared" si="18"/>
        <v>420.51101850818293</v>
      </c>
      <c r="C225" s="3">
        <f t="shared" si="19"/>
        <v>12505.615874135041</v>
      </c>
      <c r="D225" s="3">
        <f t="shared" si="15"/>
        <v>50442.974515048343</v>
      </c>
      <c r="E225" s="4">
        <f t="shared" si="16"/>
        <v>49935.633780481134</v>
      </c>
      <c r="G225" s="2" t="str">
        <f t="shared" si="17"/>
        <v>Normal</v>
      </c>
    </row>
    <row r="226" spans="1:7" x14ac:dyDescent="0.2">
      <c r="A226">
        <v>789</v>
      </c>
      <c r="B226" s="3">
        <f t="shared" si="18"/>
        <v>512.63326388113717</v>
      </c>
      <c r="C226" s="3">
        <f t="shared" si="19"/>
        <v>12568.714200523156</v>
      </c>
      <c r="D226" s="3">
        <f t="shared" si="15"/>
        <v>50787.490065973761</v>
      </c>
      <c r="E226" s="4">
        <f t="shared" si="16"/>
        <v>49653.974515048343</v>
      </c>
      <c r="G226" s="2" t="str">
        <f t="shared" si="17"/>
        <v>Normal</v>
      </c>
    </row>
    <row r="227" spans="1:7" x14ac:dyDescent="0.2">
      <c r="A227">
        <v>286</v>
      </c>
      <c r="B227" s="3">
        <f t="shared" si="18"/>
        <v>455.97494791085285</v>
      </c>
      <c r="C227" s="3">
        <f t="shared" si="19"/>
        <v>12618.601695314241</v>
      </c>
      <c r="D227" s="3">
        <f t="shared" si="15"/>
        <v>50930.381729167813</v>
      </c>
      <c r="E227" s="4">
        <f t="shared" si="16"/>
        <v>50501.490065973761</v>
      </c>
      <c r="G227" s="2" t="str">
        <f t="shared" si="17"/>
        <v>Normal</v>
      </c>
    </row>
    <row r="228" spans="1:7" x14ac:dyDescent="0.2">
      <c r="A228">
        <v>514</v>
      </c>
      <c r="B228" s="3">
        <f t="shared" si="18"/>
        <v>470.48121093313966</v>
      </c>
      <c r="C228" s="3">
        <f t="shared" si="19"/>
        <v>12673.359816407554</v>
      </c>
      <c r="D228" s="3">
        <f t="shared" si="15"/>
        <v>51163.920476563355</v>
      </c>
      <c r="E228" s="4">
        <f t="shared" si="16"/>
        <v>50416.381729167813</v>
      </c>
      <c r="G228" s="2" t="str">
        <f t="shared" si="17"/>
        <v>Normal</v>
      </c>
    </row>
    <row r="229" spans="1:7" x14ac:dyDescent="0.2">
      <c r="A229">
        <v>437</v>
      </c>
      <c r="B229" s="3">
        <f t="shared" si="18"/>
        <v>462.11090819985475</v>
      </c>
      <c r="C229" s="3">
        <f t="shared" si="19"/>
        <v>12726.125907227539</v>
      </c>
      <c r="D229" s="3">
        <f t="shared" si="15"/>
        <v>51366.614537110014</v>
      </c>
      <c r="E229" s="4">
        <f t="shared" si="16"/>
        <v>50726.920476563355</v>
      </c>
      <c r="G229" s="2" t="str">
        <f t="shared" si="17"/>
        <v>Normal</v>
      </c>
    </row>
    <row r="230" spans="1:7" x14ac:dyDescent="0.2">
      <c r="A230">
        <v>357</v>
      </c>
      <c r="B230" s="3">
        <f t="shared" si="18"/>
        <v>435.83318114989106</v>
      </c>
      <c r="C230" s="3">
        <f t="shared" si="19"/>
        <v>12775.064225342529</v>
      </c>
      <c r="D230" s="3">
        <f t="shared" si="15"/>
        <v>51536.090082520008</v>
      </c>
      <c r="E230" s="4">
        <f t="shared" si="16"/>
        <v>51009.614537110014</v>
      </c>
      <c r="G230" s="2" t="str">
        <f t="shared" si="17"/>
        <v>Normal</v>
      </c>
    </row>
    <row r="231" spans="1:7" x14ac:dyDescent="0.2">
      <c r="A231">
        <v>316</v>
      </c>
      <c r="B231" s="3">
        <f t="shared" si="18"/>
        <v>405.8748858624183</v>
      </c>
      <c r="C231" s="3">
        <f t="shared" si="19"/>
        <v>12820.39171392877</v>
      </c>
      <c r="D231" s="3">
        <f t="shared" si="15"/>
        <v>51687.441741577495</v>
      </c>
      <c r="E231" s="4">
        <f t="shared" si="16"/>
        <v>51220.090082520008</v>
      </c>
      <c r="G231" s="2" t="str">
        <f t="shared" si="17"/>
        <v>Normal</v>
      </c>
    </row>
    <row r="232" spans="1:7" x14ac:dyDescent="0.2">
      <c r="A232">
        <v>508</v>
      </c>
      <c r="B232" s="3">
        <f t="shared" si="18"/>
        <v>431.40616439681372</v>
      </c>
      <c r="C232" s="3">
        <f t="shared" si="19"/>
        <v>12871.152330368452</v>
      </c>
      <c r="D232" s="3">
        <f t="shared" si="15"/>
        <v>51916.015485870623</v>
      </c>
      <c r="E232" s="4">
        <f t="shared" si="16"/>
        <v>51179.441741577495</v>
      </c>
      <c r="G232" s="2" t="str">
        <f t="shared" si="17"/>
        <v>Normal</v>
      </c>
    </row>
    <row r="233" spans="1:7" x14ac:dyDescent="0.2">
      <c r="A233">
        <v>337</v>
      </c>
      <c r="B233" s="3">
        <f t="shared" si="18"/>
        <v>407.80462329761031</v>
      </c>
      <c r="C233" s="3">
        <f t="shared" si="19"/>
        <v>12916.987792698212</v>
      </c>
      <c r="D233" s="3">
        <f t="shared" si="15"/>
        <v>52075.755794090459</v>
      </c>
      <c r="E233" s="4">
        <f t="shared" si="16"/>
        <v>51579.015485870623</v>
      </c>
      <c r="G233" s="2" t="str">
        <f t="shared" si="17"/>
        <v>Normal</v>
      </c>
    </row>
    <row r="234" spans="1:7" x14ac:dyDescent="0.2">
      <c r="A234">
        <v>351</v>
      </c>
      <c r="B234" s="3">
        <f t="shared" si="18"/>
        <v>393.60346747320773</v>
      </c>
      <c r="C234" s="3">
        <f t="shared" si="19"/>
        <v>12961.613139445531</v>
      </c>
      <c r="D234" s="3">
        <f t="shared" si="15"/>
        <v>52240.056025255333</v>
      </c>
      <c r="E234" s="4">
        <f t="shared" si="16"/>
        <v>51724.755794090459</v>
      </c>
      <c r="G234" s="2" t="str">
        <f t="shared" si="17"/>
        <v>Normal</v>
      </c>
    </row>
    <row r="235" spans="1:7" x14ac:dyDescent="0.2">
      <c r="A235">
        <v>274</v>
      </c>
      <c r="B235" s="3">
        <f t="shared" si="18"/>
        <v>363.7026006049058</v>
      </c>
      <c r="C235" s="3">
        <f t="shared" si="19"/>
        <v>13002.09339950602</v>
      </c>
      <c r="D235" s="3">
        <f t="shared" si="15"/>
        <v>52372.076198628987</v>
      </c>
      <c r="E235" s="4">
        <f t="shared" si="16"/>
        <v>51966.056025255333</v>
      </c>
      <c r="G235" s="2" t="str">
        <f t="shared" si="17"/>
        <v>Normal</v>
      </c>
    </row>
    <row r="236" spans="1:7" x14ac:dyDescent="0.2">
      <c r="A236">
        <v>295</v>
      </c>
      <c r="B236" s="3">
        <f t="shared" si="18"/>
        <v>346.52695045367932</v>
      </c>
      <c r="C236" s="3">
        <f t="shared" si="19"/>
        <v>13041.171094551388</v>
      </c>
      <c r="D236" s="3">
        <f t="shared" si="15"/>
        <v>52511.211328659228</v>
      </c>
      <c r="E236" s="4">
        <f t="shared" si="16"/>
        <v>52077.076198628987</v>
      </c>
      <c r="G236" s="2" t="str">
        <f t="shared" si="17"/>
        <v>Normal</v>
      </c>
    </row>
    <row r="237" spans="1:7" x14ac:dyDescent="0.2">
      <c r="A237">
        <v>1375</v>
      </c>
      <c r="B237" s="3">
        <f t="shared" si="18"/>
        <v>603.64521284025955</v>
      </c>
      <c r="C237" s="3">
        <f t="shared" si="19"/>
        <v>13122.160615835413</v>
      </c>
      <c r="D237" s="3">
        <f t="shared" si="15"/>
        <v>53092.287676181913</v>
      </c>
      <c r="E237" s="4">
        <f t="shared" si="16"/>
        <v>51136.211328659228</v>
      </c>
      <c r="G237" s="2" t="str">
        <f t="shared" si="17"/>
        <v>Normal</v>
      </c>
    </row>
    <row r="238" spans="1:7" x14ac:dyDescent="0.2">
      <c r="A238">
        <v>443</v>
      </c>
      <c r="B238" s="3">
        <f t="shared" si="18"/>
        <v>563.4839096301946</v>
      </c>
      <c r="C238" s="3">
        <f t="shared" si="19"/>
        <v>13185.154006798432</v>
      </c>
      <c r="D238" s="3">
        <f t="shared" si="15"/>
        <v>53304.099936823921</v>
      </c>
      <c r="E238" s="4">
        <f t="shared" si="16"/>
        <v>52649.287676181913</v>
      </c>
      <c r="G238" s="2" t="str">
        <f t="shared" si="17"/>
        <v>Normal</v>
      </c>
    </row>
    <row r="239" spans="1:7" x14ac:dyDescent="0.2">
      <c r="A239">
        <v>475</v>
      </c>
      <c r="B239" s="3">
        <f t="shared" si="18"/>
        <v>541.3629322226459</v>
      </c>
      <c r="C239" s="3">
        <f t="shared" si="19"/>
        <v>13246.415300020697</v>
      </c>
      <c r="D239" s="3">
        <f t="shared" si="15"/>
        <v>53527.024132305436</v>
      </c>
      <c r="E239" s="4">
        <f t="shared" si="16"/>
        <v>52829.099936823921</v>
      </c>
      <c r="G239" s="2" t="str">
        <f t="shared" si="17"/>
        <v>Normal</v>
      </c>
    </row>
    <row r="240" spans="1:7" x14ac:dyDescent="0.2">
      <c r="A240">
        <v>396</v>
      </c>
      <c r="B240" s="3">
        <f t="shared" si="18"/>
        <v>505.02219916698442</v>
      </c>
      <c r="C240" s="3">
        <f t="shared" si="19"/>
        <v>13302.857519937395</v>
      </c>
      <c r="D240" s="3">
        <f t="shared" si="15"/>
        <v>53716.452278916564</v>
      </c>
      <c r="E240" s="4">
        <f t="shared" si="16"/>
        <v>53131.024132305436</v>
      </c>
      <c r="G240" s="2" t="str">
        <f t="shared" si="17"/>
        <v>Normal</v>
      </c>
    </row>
    <row r="241" spans="1:7" x14ac:dyDescent="0.2">
      <c r="A241">
        <v>514</v>
      </c>
      <c r="B241" s="3">
        <f t="shared" si="18"/>
        <v>507.26664937523833</v>
      </c>
      <c r="C241" s="3">
        <f t="shared" si="19"/>
        <v>13361.29418487492</v>
      </c>
      <c r="D241" s="3">
        <f t="shared" si="15"/>
        <v>53952.443388874919</v>
      </c>
      <c r="E241" s="4">
        <f t="shared" si="16"/>
        <v>53202.452278916564</v>
      </c>
      <c r="G241" s="2" t="str">
        <f t="shared" si="17"/>
        <v>Normal</v>
      </c>
    </row>
    <row r="242" spans="1:7" x14ac:dyDescent="0.2">
      <c r="A242">
        <v>440</v>
      </c>
      <c r="B242" s="3">
        <f t="shared" si="18"/>
        <v>490.44998703142875</v>
      </c>
      <c r="C242" s="3">
        <f t="shared" si="19"/>
        <v>13416.939183578064</v>
      </c>
      <c r="D242" s="3">
        <f t="shared" si="15"/>
        <v>54158.206721343689</v>
      </c>
      <c r="E242" s="4">
        <f t="shared" si="16"/>
        <v>53512.443388874919</v>
      </c>
      <c r="G242" s="2" t="str">
        <f t="shared" si="17"/>
        <v>Normal</v>
      </c>
    </row>
    <row r="243" spans="1:7" x14ac:dyDescent="0.2">
      <c r="A243">
        <v>459</v>
      </c>
      <c r="B243" s="3">
        <f t="shared" si="18"/>
        <v>482.58749027357158</v>
      </c>
      <c r="C243" s="3">
        <f t="shared" si="19"/>
        <v>13472.082932605421</v>
      </c>
      <c r="D243" s="3">
        <f t="shared" si="15"/>
        <v>54370.919220695258</v>
      </c>
      <c r="E243" s="4">
        <f t="shared" si="16"/>
        <v>53699.206721343689</v>
      </c>
      <c r="G243" s="2" t="str">
        <f t="shared" si="17"/>
        <v>Normal</v>
      </c>
    </row>
    <row r="244" spans="1:7" x14ac:dyDescent="0.2">
      <c r="A244">
        <v>392</v>
      </c>
      <c r="B244" s="3">
        <f t="shared" si="18"/>
        <v>459.94061770517868</v>
      </c>
      <c r="C244" s="3">
        <f t="shared" si="19"/>
        <v>13523.95699437594</v>
      </c>
      <c r="D244" s="3">
        <f t="shared" si="15"/>
        <v>54555.768595208938</v>
      </c>
      <c r="E244" s="4">
        <f t="shared" si="16"/>
        <v>53978.919220695258</v>
      </c>
      <c r="G244" s="2" t="str">
        <f t="shared" si="17"/>
        <v>Normal</v>
      </c>
    </row>
    <row r="245" spans="1:7" x14ac:dyDescent="0.2">
      <c r="A245">
        <v>437</v>
      </c>
      <c r="B245" s="3">
        <f t="shared" si="18"/>
        <v>454.205463278884</v>
      </c>
      <c r="C245" s="3">
        <f t="shared" si="19"/>
        <v>13575.932540703827</v>
      </c>
      <c r="D245" s="3">
        <f t="shared" si="15"/>
        <v>54757.935626094193</v>
      </c>
      <c r="E245" s="4">
        <f t="shared" si="16"/>
        <v>54118.768595208938</v>
      </c>
      <c r="G245" s="2" t="str">
        <f t="shared" si="17"/>
        <v>Normal</v>
      </c>
    </row>
    <row r="246" spans="1:7" x14ac:dyDescent="0.2">
      <c r="A246">
        <v>442</v>
      </c>
      <c r="B246" s="3">
        <f t="shared" si="18"/>
        <v>451.15409745916298</v>
      </c>
      <c r="C246" s="3">
        <f t="shared" si="19"/>
        <v>13627.677950449744</v>
      </c>
      <c r="D246" s="3">
        <f t="shared" si="15"/>
        <v>54961.86589925814</v>
      </c>
      <c r="E246" s="4">
        <f t="shared" si="16"/>
        <v>54315.935626094193</v>
      </c>
      <c r="G246" s="2" t="str">
        <f t="shared" si="17"/>
        <v>Normal</v>
      </c>
    </row>
    <row r="247" spans="1:7" x14ac:dyDescent="0.2">
      <c r="A247">
        <v>357</v>
      </c>
      <c r="B247" s="3">
        <f t="shared" si="18"/>
        <v>427.61557309437222</v>
      </c>
      <c r="C247" s="3">
        <f t="shared" si="19"/>
        <v>13675.794507759183</v>
      </c>
      <c r="D247" s="3">
        <f t="shared" si="15"/>
        <v>55130.793604131104</v>
      </c>
      <c r="E247" s="4">
        <f t="shared" si="16"/>
        <v>54604.86589925814</v>
      </c>
      <c r="G247" s="2" t="str">
        <f t="shared" si="17"/>
        <v>Normal</v>
      </c>
    </row>
    <row r="248" spans="1:7" x14ac:dyDescent="0.2">
      <c r="A248">
        <v>2049</v>
      </c>
      <c r="B248" s="3">
        <f t="shared" si="18"/>
        <v>832.96167982077918</v>
      </c>
      <c r="C248" s="3">
        <f t="shared" si="19"/>
        <v>13789.82567574126</v>
      </c>
      <c r="D248" s="3">
        <f t="shared" si="15"/>
        <v>55992.264382785819</v>
      </c>
      <c r="E248" s="4">
        <f t="shared" si="16"/>
        <v>53081.793604131104</v>
      </c>
      <c r="G248" s="2" t="str">
        <f t="shared" si="17"/>
        <v>Normal</v>
      </c>
    </row>
    <row r="249" spans="1:7" x14ac:dyDescent="0.2">
      <c r="A249">
        <v>2966</v>
      </c>
      <c r="B249" s="3">
        <f t="shared" si="18"/>
        <v>1366.2212598655844</v>
      </c>
      <c r="C249" s="3">
        <f t="shared" si="19"/>
        <v>13970.937801727818</v>
      </c>
      <c r="D249" s="3">
        <f t="shared" si="15"/>
        <v>57249.972466776853</v>
      </c>
      <c r="E249" s="4">
        <f t="shared" si="16"/>
        <v>53026.264382785819</v>
      </c>
      <c r="G249" s="2" t="str">
        <f t="shared" si="17"/>
        <v>Normal</v>
      </c>
    </row>
    <row r="250" spans="1:7" x14ac:dyDescent="0.2">
      <c r="A250">
        <v>1966</v>
      </c>
      <c r="B250" s="3">
        <f t="shared" si="18"/>
        <v>1516.1659448991884</v>
      </c>
      <c r="C250" s="3">
        <f t="shared" si="19"/>
        <v>14152.044396217736</v>
      </c>
      <c r="D250" s="3">
        <f t="shared" si="15"/>
        <v>58124.343529770129</v>
      </c>
      <c r="E250" s="4">
        <f t="shared" si="16"/>
        <v>55283.972466776853</v>
      </c>
      <c r="G250" s="2" t="str">
        <f t="shared" si="17"/>
        <v>Normal</v>
      </c>
    </row>
    <row r="251" spans="1:7" x14ac:dyDescent="0.2">
      <c r="A251">
        <v>1042</v>
      </c>
      <c r="B251" s="3">
        <f t="shared" si="18"/>
        <v>1397.6244586743912</v>
      </c>
      <c r="C251" s="3">
        <f t="shared" si="19"/>
        <v>14307.436842085175</v>
      </c>
      <c r="D251" s="3">
        <f t="shared" si="15"/>
        <v>58627.371827015093</v>
      </c>
      <c r="E251" s="4">
        <f t="shared" si="16"/>
        <v>57082.343529770129</v>
      </c>
      <c r="G251" s="2" t="str">
        <f t="shared" si="17"/>
        <v>Normal</v>
      </c>
    </row>
    <row r="252" spans="1:7" x14ac:dyDescent="0.2">
      <c r="A252">
        <v>452</v>
      </c>
      <c r="B252" s="3">
        <f t="shared" si="18"/>
        <v>1161.2183440057934</v>
      </c>
      <c r="C252" s="3">
        <f t="shared" si="19"/>
        <v>14430.338676485753</v>
      </c>
      <c r="D252" s="3">
        <f t="shared" si="15"/>
        <v>58882.573049948805</v>
      </c>
      <c r="E252" s="4">
        <f t="shared" si="16"/>
        <v>58175.371827015093</v>
      </c>
      <c r="G252" s="2" t="str">
        <f t="shared" si="17"/>
        <v>Normal</v>
      </c>
    </row>
    <row r="253" spans="1:7" x14ac:dyDescent="0.2">
      <c r="A253">
        <v>377</v>
      </c>
      <c r="B253" s="3">
        <f t="shared" si="18"/>
        <v>965.16375800434503</v>
      </c>
      <c r="C253" s="3">
        <f t="shared" si="19"/>
        <v>14532.510052286187</v>
      </c>
      <c r="D253" s="3">
        <f t="shared" si="15"/>
        <v>59095.203967149093</v>
      </c>
      <c r="E253" s="4">
        <f t="shared" si="16"/>
        <v>58505.573049948805</v>
      </c>
      <c r="G253" s="2" t="str">
        <f t="shared" si="17"/>
        <v>Normal</v>
      </c>
    </row>
    <row r="254" spans="1:7" x14ac:dyDescent="0.2">
      <c r="A254">
        <v>909</v>
      </c>
      <c r="B254" s="3">
        <f t="shared" si="18"/>
        <v>951.12281850325871</v>
      </c>
      <c r="C254" s="3">
        <f t="shared" si="19"/>
        <v>14641.257334136513</v>
      </c>
      <c r="D254" s="3">
        <f t="shared" si="15"/>
        <v>59516.152155049313</v>
      </c>
      <c r="E254" s="4">
        <f t="shared" si="16"/>
        <v>58186.203967149093</v>
      </c>
      <c r="G254" s="2" t="str">
        <f t="shared" si="17"/>
        <v>Normal</v>
      </c>
    </row>
    <row r="255" spans="1:7" x14ac:dyDescent="0.2">
      <c r="A255">
        <v>422</v>
      </c>
      <c r="B255" s="3">
        <f t="shared" si="18"/>
        <v>818.84211387744404</v>
      </c>
      <c r="C255" s="3">
        <f t="shared" si="19"/>
        <v>14729.471545524255</v>
      </c>
      <c r="D255" s="3">
        <f t="shared" si="15"/>
        <v>59736.728295974463</v>
      </c>
      <c r="E255" s="4">
        <f t="shared" si="16"/>
        <v>59094.152155049313</v>
      </c>
      <c r="G255" s="2" t="str">
        <f t="shared" si="17"/>
        <v>Normal</v>
      </c>
    </row>
    <row r="256" spans="1:7" x14ac:dyDescent="0.2">
      <c r="A256">
        <v>450</v>
      </c>
      <c r="B256" s="3">
        <f t="shared" si="18"/>
        <v>726.63158540808308</v>
      </c>
      <c r="C256" s="3">
        <f t="shared" si="19"/>
        <v>14808.884704065063</v>
      </c>
      <c r="D256" s="3">
        <f t="shared" si="15"/>
        <v>59962.170401668336</v>
      </c>
      <c r="E256" s="4">
        <f t="shared" si="16"/>
        <v>59286.728295974463</v>
      </c>
      <c r="G256" s="2" t="str">
        <f t="shared" si="17"/>
        <v>Normal</v>
      </c>
    </row>
    <row r="257" spans="1:7" x14ac:dyDescent="0.2">
      <c r="A257">
        <v>367</v>
      </c>
      <c r="B257" s="3">
        <f t="shared" si="18"/>
        <v>636.72368905606231</v>
      </c>
      <c r="C257" s="3">
        <f t="shared" si="19"/>
        <v>14878.062072970672</v>
      </c>
      <c r="D257" s="3">
        <f t="shared" si="15"/>
        <v>60148.971980938746</v>
      </c>
      <c r="E257" s="4">
        <f t="shared" si="16"/>
        <v>59595.170401668336</v>
      </c>
      <c r="G257" s="2" t="str">
        <f t="shared" si="17"/>
        <v>Normal</v>
      </c>
    </row>
    <row r="258" spans="1:7" x14ac:dyDescent="0.2">
      <c r="A258">
        <v>494</v>
      </c>
      <c r="B258" s="3">
        <f t="shared" si="18"/>
        <v>601.04276679204668</v>
      </c>
      <c r="C258" s="3">
        <f t="shared" si="19"/>
        <v>14945.576349649877</v>
      </c>
      <c r="D258" s="3">
        <f t="shared" si="15"/>
        <v>60383.348165391551</v>
      </c>
      <c r="E258" s="4">
        <f t="shared" si="16"/>
        <v>59654.971980938746</v>
      </c>
      <c r="G258" s="2" t="str">
        <f t="shared" si="17"/>
        <v>Normal</v>
      </c>
    </row>
    <row r="259" spans="1:7" x14ac:dyDescent="0.2">
      <c r="A259">
        <v>314</v>
      </c>
      <c r="B259" s="3">
        <f t="shared" si="18"/>
        <v>529.28207509403501</v>
      </c>
      <c r="C259" s="3">
        <f t="shared" si="19"/>
        <v>15003.214557159279</v>
      </c>
      <c r="D259" s="3">
        <f t="shared" si="15"/>
        <v>60542.140303731154</v>
      </c>
      <c r="E259" s="4">
        <f t="shared" si="16"/>
        <v>60069.348165391551</v>
      </c>
      <c r="G259" s="2" t="str">
        <f t="shared" si="17"/>
        <v>Normal</v>
      </c>
    </row>
    <row r="260" spans="1:7" x14ac:dyDescent="0.2">
      <c r="A260">
        <v>338</v>
      </c>
      <c r="B260" s="3">
        <f t="shared" si="18"/>
        <v>481.46155632052626</v>
      </c>
      <c r="C260" s="3">
        <f t="shared" si="19"/>
        <v>15056.430712791331</v>
      </c>
      <c r="D260" s="3">
        <f t="shared" ref="D260:D323" si="20">IF(G260="Normal",B260+4*C260,D259*2)</f>
        <v>60707.184407485853</v>
      </c>
      <c r="E260" s="4">
        <f t="shared" ref="E260:E323" si="21">ABS( D259-A260)</f>
        <v>60204.140303731154</v>
      </c>
      <c r="G260" s="2" t="str">
        <f t="shared" ref="G260:G323" si="22">IF(A260&lt;D259,"Normal","Timeout")</f>
        <v>Normal</v>
      </c>
    </row>
    <row r="261" spans="1:7" x14ac:dyDescent="0.2">
      <c r="A261">
        <v>361</v>
      </c>
      <c r="B261" s="3">
        <f t="shared" ref="B261:B324" si="23">IF(G261="Normal",(0.75*B260)+(0.25*A261),B260)</f>
        <v>451.34616724039472</v>
      </c>
      <c r="C261" s="3">
        <f t="shared" ref="C261:C324" si="24">IF(G260="Normal",(0.875*C260)+(ABS(B260-C260)*0.125)+(0.08*(A261)/2)+(0.2*B260),C260)</f>
        <v>15106.980329515371</v>
      </c>
      <c r="D261" s="3">
        <f t="shared" si="20"/>
        <v>60879.267485301876</v>
      </c>
      <c r="E261" s="4">
        <f t="shared" si="21"/>
        <v>60346.184407485853</v>
      </c>
      <c r="G261" s="2" t="str">
        <f t="shared" si="22"/>
        <v>Normal</v>
      </c>
    </row>
    <row r="262" spans="1:7" x14ac:dyDescent="0.2">
      <c r="A262">
        <v>421</v>
      </c>
      <c r="B262" s="3">
        <f t="shared" si="23"/>
        <v>443.75962543029607</v>
      </c>
      <c r="C262" s="3">
        <f t="shared" si="24"/>
        <v>15157.671292058401</v>
      </c>
      <c r="D262" s="3">
        <f t="shared" si="20"/>
        <v>61074.444793663904</v>
      </c>
      <c r="E262" s="4">
        <f t="shared" si="21"/>
        <v>60458.267485301876</v>
      </c>
      <c r="G262" s="2" t="str">
        <f t="shared" si="22"/>
        <v>Normal</v>
      </c>
    </row>
    <row r="263" spans="1:7" x14ac:dyDescent="0.2">
      <c r="A263">
        <v>408</v>
      </c>
      <c r="B263" s="3">
        <f t="shared" si="23"/>
        <v>434.81971907272202</v>
      </c>
      <c r="C263" s="3">
        <f t="shared" si="24"/>
        <v>15207.273263965673</v>
      </c>
      <c r="D263" s="3">
        <f t="shared" si="20"/>
        <v>61263.912774935416</v>
      </c>
      <c r="E263" s="4">
        <f t="shared" si="21"/>
        <v>60666.444793663904</v>
      </c>
      <c r="G263" s="2" t="str">
        <f t="shared" si="22"/>
        <v>Normal</v>
      </c>
    </row>
    <row r="264" spans="1:7" x14ac:dyDescent="0.2">
      <c r="A264">
        <v>338</v>
      </c>
      <c r="B264" s="3">
        <f t="shared" si="23"/>
        <v>410.61478930454155</v>
      </c>
      <c r="C264" s="3">
        <f t="shared" si="24"/>
        <v>15253.404742896128</v>
      </c>
      <c r="D264" s="3">
        <f t="shared" si="20"/>
        <v>61424.233760889052</v>
      </c>
      <c r="E264" s="4">
        <f t="shared" si="21"/>
        <v>60925.912774935416</v>
      </c>
      <c r="G264" s="2" t="str">
        <f t="shared" si="22"/>
        <v>Normal</v>
      </c>
    </row>
    <row r="265" spans="1:7" x14ac:dyDescent="0.2">
      <c r="A265">
        <v>360</v>
      </c>
      <c r="B265" s="3">
        <f t="shared" si="23"/>
        <v>397.96109197840616</v>
      </c>
      <c r="C265" s="3">
        <f t="shared" si="24"/>
        <v>15298.60085209397</v>
      </c>
      <c r="D265" s="3">
        <f t="shared" si="20"/>
        <v>61592.364500354284</v>
      </c>
      <c r="E265" s="4">
        <f t="shared" si="21"/>
        <v>61064.233760889052</v>
      </c>
      <c r="G265" s="2" t="str">
        <f t="shared" si="22"/>
        <v>Normal</v>
      </c>
    </row>
    <row r="266" spans="1:7" x14ac:dyDescent="0.2">
      <c r="A266">
        <v>275</v>
      </c>
      <c r="B266" s="3">
        <f t="shared" si="23"/>
        <v>367.22081898380463</v>
      </c>
      <c r="C266" s="3">
        <f t="shared" si="24"/>
        <v>15339.447933992351</v>
      </c>
      <c r="D266" s="3">
        <f t="shared" si="20"/>
        <v>61725.012554953209</v>
      </c>
      <c r="E266" s="4">
        <f t="shared" si="21"/>
        <v>61317.364500354284</v>
      </c>
      <c r="G266" s="2" t="str">
        <f t="shared" si="22"/>
        <v>Normal</v>
      </c>
    </row>
    <row r="267" spans="1:7" x14ac:dyDescent="0.2">
      <c r="A267">
        <v>299</v>
      </c>
      <c r="B267" s="3">
        <f t="shared" si="23"/>
        <v>350.16561423785345</v>
      </c>
      <c r="C267" s="3">
        <f t="shared" si="24"/>
        <v>15378.949495416135</v>
      </c>
      <c r="D267" s="3">
        <f t="shared" si="20"/>
        <v>61865.963595902394</v>
      </c>
      <c r="E267" s="4">
        <f t="shared" si="21"/>
        <v>61426.012554953209</v>
      </c>
      <c r="G267" s="2" t="str">
        <f t="shared" si="22"/>
        <v>Normal</v>
      </c>
    </row>
    <row r="268" spans="1:7" x14ac:dyDescent="0.2">
      <c r="A268">
        <v>465</v>
      </c>
      <c r="B268" s="3">
        <f t="shared" si="23"/>
        <v>378.87421067839011</v>
      </c>
      <c r="C268" s="3">
        <f t="shared" si="24"/>
        <v>15423.811916483975</v>
      </c>
      <c r="D268" s="3">
        <f t="shared" si="20"/>
        <v>62074.121876614292</v>
      </c>
      <c r="E268" s="4">
        <f t="shared" si="21"/>
        <v>61400.963595902394</v>
      </c>
      <c r="G268" s="2" t="str">
        <f t="shared" si="22"/>
        <v>Normal</v>
      </c>
    </row>
    <row r="269" spans="1:7" x14ac:dyDescent="0.2">
      <c r="A269">
        <v>693</v>
      </c>
      <c r="B269" s="3">
        <f t="shared" si="23"/>
        <v>457.40565800879256</v>
      </c>
      <c r="C269" s="3">
        <f t="shared" si="24"/>
        <v>15479.947482284853</v>
      </c>
      <c r="D269" s="3">
        <f t="shared" si="20"/>
        <v>62377.195587148206</v>
      </c>
      <c r="E269" s="4">
        <f t="shared" si="21"/>
        <v>61381.121876614292</v>
      </c>
      <c r="G269" s="2" t="str">
        <f t="shared" si="22"/>
        <v>Normal</v>
      </c>
    </row>
    <row r="270" spans="1:7" x14ac:dyDescent="0.2">
      <c r="A270">
        <v>372</v>
      </c>
      <c r="B270" s="3">
        <f t="shared" si="23"/>
        <v>436.05424350659439</v>
      </c>
      <c r="C270" s="3">
        <f t="shared" si="24"/>
        <v>15529.132906635512</v>
      </c>
      <c r="D270" s="3">
        <f t="shared" si="20"/>
        <v>62552.585870048642</v>
      </c>
      <c r="E270" s="4">
        <f t="shared" si="21"/>
        <v>62005.195587148206</v>
      </c>
      <c r="G270" s="2" t="str">
        <f t="shared" si="22"/>
        <v>Normal</v>
      </c>
    </row>
    <row r="271" spans="1:7" x14ac:dyDescent="0.2">
      <c r="A271">
        <v>397</v>
      </c>
      <c r="B271" s="3">
        <f t="shared" si="23"/>
        <v>426.29068262994576</v>
      </c>
      <c r="C271" s="3">
        <f t="shared" si="24"/>
        <v>15577.716974898507</v>
      </c>
      <c r="D271" s="3">
        <f t="shared" si="20"/>
        <v>62737.158582223972</v>
      </c>
      <c r="E271" s="4">
        <f t="shared" si="21"/>
        <v>62155.585870048642</v>
      </c>
      <c r="G271" s="2" t="str">
        <f t="shared" si="22"/>
        <v>Normal</v>
      </c>
    </row>
    <row r="272" spans="1:7" x14ac:dyDescent="0.2">
      <c r="A272">
        <v>421</v>
      </c>
      <c r="B272" s="3">
        <f t="shared" si="23"/>
        <v>424.96801197245929</v>
      </c>
      <c r="C272" s="3">
        <f t="shared" si="24"/>
        <v>15626.528776095753</v>
      </c>
      <c r="D272" s="3">
        <f t="shared" si="20"/>
        <v>62931.083116355469</v>
      </c>
      <c r="E272" s="4">
        <f t="shared" si="21"/>
        <v>62316.158582223972</v>
      </c>
      <c r="G272" s="2" t="str">
        <f t="shared" si="22"/>
        <v>Normal</v>
      </c>
    </row>
    <row r="273" spans="1:7" x14ac:dyDescent="0.2">
      <c r="A273">
        <v>1642</v>
      </c>
      <c r="B273" s="3">
        <f t="shared" si="23"/>
        <v>729.22600897934444</v>
      </c>
      <c r="C273" s="3">
        <f t="shared" si="24"/>
        <v>15724.081376993687</v>
      </c>
      <c r="D273" s="3">
        <f t="shared" si="20"/>
        <v>63625.551516954089</v>
      </c>
      <c r="E273" s="4">
        <f t="shared" si="21"/>
        <v>61289.083116355469</v>
      </c>
      <c r="G273" s="2" t="str">
        <f t="shared" si="22"/>
        <v>Normal</v>
      </c>
    </row>
    <row r="274" spans="1:7" x14ac:dyDescent="0.2">
      <c r="A274">
        <v>366</v>
      </c>
      <c r="B274" s="3">
        <f t="shared" si="23"/>
        <v>638.41950673450833</v>
      </c>
      <c r="C274" s="3">
        <f t="shared" si="24"/>
        <v>15793.413327667138</v>
      </c>
      <c r="D274" s="3">
        <f t="shared" si="20"/>
        <v>63812.072817403059</v>
      </c>
      <c r="E274" s="4">
        <f t="shared" si="21"/>
        <v>63259.551516954089</v>
      </c>
      <c r="G274" s="2" t="str">
        <f t="shared" si="22"/>
        <v>Normal</v>
      </c>
    </row>
    <row r="275" spans="1:7" x14ac:dyDescent="0.2">
      <c r="A275">
        <v>287</v>
      </c>
      <c r="B275" s="3">
        <f t="shared" si="23"/>
        <v>550.56463005088131</v>
      </c>
      <c r="C275" s="3">
        <f t="shared" si="24"/>
        <v>15852.774790672227</v>
      </c>
      <c r="D275" s="3">
        <f t="shared" si="20"/>
        <v>63961.66379273979</v>
      </c>
      <c r="E275" s="4">
        <f t="shared" si="21"/>
        <v>63525.072817403059</v>
      </c>
      <c r="G275" s="2" t="str">
        <f t="shared" si="22"/>
        <v>Normal</v>
      </c>
    </row>
    <row r="276" spans="1:7" x14ac:dyDescent="0.2">
      <c r="A276">
        <v>413</v>
      </c>
      <c r="B276" s="3">
        <f t="shared" si="23"/>
        <v>516.17347253816092</v>
      </c>
      <c r="C276" s="3">
        <f t="shared" si="24"/>
        <v>15910.587137926044</v>
      </c>
      <c r="D276" s="3">
        <f t="shared" si="20"/>
        <v>64158.522024242338</v>
      </c>
      <c r="E276" s="4">
        <f t="shared" si="21"/>
        <v>63548.66379273979</v>
      </c>
      <c r="G276" s="2" t="str">
        <f t="shared" si="22"/>
        <v>Normal</v>
      </c>
    </row>
    <row r="277" spans="1:7" x14ac:dyDescent="0.2">
      <c r="A277">
        <v>438</v>
      </c>
      <c r="B277" s="3">
        <f t="shared" si="23"/>
        <v>496.63010440362069</v>
      </c>
      <c r="C277" s="3">
        <f t="shared" si="24"/>
        <v>15966.820148366405</v>
      </c>
      <c r="D277" s="3">
        <f t="shared" si="20"/>
        <v>64363.910697869243</v>
      </c>
      <c r="E277" s="4">
        <f t="shared" si="21"/>
        <v>63720.522024242338</v>
      </c>
      <c r="G277" s="2" t="str">
        <f t="shared" si="22"/>
        <v>Normal</v>
      </c>
    </row>
    <row r="278" spans="1:7" x14ac:dyDescent="0.2">
      <c r="A278">
        <v>474</v>
      </c>
      <c r="B278" s="3">
        <f t="shared" si="23"/>
        <v>490.97257830271553</v>
      </c>
      <c r="C278" s="3">
        <f t="shared" si="24"/>
        <v>16023.027406196676</v>
      </c>
      <c r="D278" s="3">
        <f t="shared" si="20"/>
        <v>64583.08220308942</v>
      </c>
      <c r="E278" s="4">
        <f t="shared" si="21"/>
        <v>63889.910697869243</v>
      </c>
      <c r="G278" s="2" t="str">
        <f t="shared" si="22"/>
        <v>Normal</v>
      </c>
    </row>
    <row r="279" spans="1:7" x14ac:dyDescent="0.2">
      <c r="A279">
        <v>383</v>
      </c>
      <c r="B279" s="3">
        <f t="shared" si="23"/>
        <v>463.97943372703662</v>
      </c>
      <c r="C279" s="3">
        <f t="shared" si="24"/>
        <v>16075.17034956938</v>
      </c>
      <c r="D279" s="3">
        <f t="shared" si="20"/>
        <v>64764.660832004556</v>
      </c>
      <c r="E279" s="4">
        <f t="shared" si="21"/>
        <v>64200.08220308942</v>
      </c>
      <c r="G279" s="2" t="str">
        <f t="shared" si="22"/>
        <v>Normal</v>
      </c>
    </row>
    <row r="280" spans="1:7" x14ac:dyDescent="0.2">
      <c r="A280">
        <v>305</v>
      </c>
      <c r="B280" s="3">
        <f t="shared" si="23"/>
        <v>424.23457529527747</v>
      </c>
      <c r="C280" s="3">
        <f t="shared" si="24"/>
        <v>16122.168807098908</v>
      </c>
      <c r="D280" s="3">
        <f t="shared" si="20"/>
        <v>64912.909803690905</v>
      </c>
      <c r="E280" s="4">
        <f t="shared" si="21"/>
        <v>64459.660832004556</v>
      </c>
      <c r="G280" s="2" t="str">
        <f t="shared" si="22"/>
        <v>Normal</v>
      </c>
    </row>
    <row r="281" spans="1:7" x14ac:dyDescent="0.2">
      <c r="A281">
        <v>329</v>
      </c>
      <c r="B281" s="3">
        <f t="shared" si="23"/>
        <v>400.42593147145811</v>
      </c>
      <c r="C281" s="3">
        <f t="shared" si="24"/>
        <v>16167.146400246054</v>
      </c>
      <c r="D281" s="3">
        <f t="shared" si="20"/>
        <v>65069.011532455675</v>
      </c>
      <c r="E281" s="4">
        <f t="shared" si="21"/>
        <v>64583.909803690905</v>
      </c>
      <c r="G281" s="2" t="str">
        <f t="shared" si="22"/>
        <v>Normal</v>
      </c>
    </row>
    <row r="282" spans="1:7" x14ac:dyDescent="0.2">
      <c r="A282">
        <v>557</v>
      </c>
      <c r="B282" s="3">
        <f t="shared" si="23"/>
        <v>439.56944860359357</v>
      </c>
      <c r="C282" s="3">
        <f t="shared" si="24"/>
        <v>16219.458345106414</v>
      </c>
      <c r="D282" s="3">
        <f t="shared" si="20"/>
        <v>65317.402829029248</v>
      </c>
      <c r="E282" s="4">
        <f t="shared" si="21"/>
        <v>64512.011532455675</v>
      </c>
      <c r="G282" s="2" t="str">
        <f t="shared" si="22"/>
        <v>Normal</v>
      </c>
    </row>
    <row r="283" spans="1:7" x14ac:dyDescent="0.2">
      <c r="A283">
        <v>1606</v>
      </c>
      <c r="B283" s="3">
        <f t="shared" si="23"/>
        <v>731.17708645269522</v>
      </c>
      <c r="C283" s="3">
        <f t="shared" si="24"/>
        <v>16316.666053751684</v>
      </c>
      <c r="D283" s="3">
        <f t="shared" si="20"/>
        <v>65997.841301459426</v>
      </c>
      <c r="E283" s="4">
        <f t="shared" si="21"/>
        <v>63711.402829029248</v>
      </c>
      <c r="G283" s="2" t="str">
        <f t="shared" si="22"/>
        <v>Normal</v>
      </c>
    </row>
    <row r="284" spans="1:7" x14ac:dyDescent="0.2">
      <c r="A284">
        <v>416</v>
      </c>
      <c r="B284" s="3">
        <f t="shared" si="23"/>
        <v>652.38281483952142</v>
      </c>
      <c r="C284" s="3">
        <f t="shared" si="24"/>
        <v>16388.144335235636</v>
      </c>
      <c r="D284" s="3">
        <f t="shared" si="20"/>
        <v>66204.960155782072</v>
      </c>
      <c r="E284" s="4">
        <f t="shared" si="21"/>
        <v>65581.841301459426</v>
      </c>
      <c r="G284" s="2" t="str">
        <f t="shared" si="22"/>
        <v>Normal</v>
      </c>
    </row>
    <row r="285" spans="1:7" x14ac:dyDescent="0.2">
      <c r="A285">
        <v>343</v>
      </c>
      <c r="B285" s="3">
        <f t="shared" si="23"/>
        <v>575.03711112964106</v>
      </c>
      <c r="C285" s="3">
        <f t="shared" si="24"/>
        <v>16450.793046348601</v>
      </c>
      <c r="D285" s="3">
        <f t="shared" si="20"/>
        <v>66378.209296524044</v>
      </c>
      <c r="E285" s="4">
        <f t="shared" si="21"/>
        <v>65861.960155782072</v>
      </c>
      <c r="G285" s="2" t="str">
        <f t="shared" si="22"/>
        <v>Normal</v>
      </c>
    </row>
    <row r="286" spans="1:7" x14ac:dyDescent="0.2">
      <c r="A286">
        <v>465</v>
      </c>
      <c r="B286" s="3">
        <f t="shared" si="23"/>
        <v>547.52783334723085</v>
      </c>
      <c r="C286" s="3">
        <f t="shared" si="24"/>
        <v>16512.520829683323</v>
      </c>
      <c r="D286" s="3">
        <f t="shared" si="20"/>
        <v>66597.611152080528</v>
      </c>
      <c r="E286" s="4">
        <f t="shared" si="21"/>
        <v>65913.209296524044</v>
      </c>
      <c r="G286" s="2" t="str">
        <f t="shared" si="22"/>
        <v>Normal</v>
      </c>
    </row>
    <row r="287" spans="1:7" x14ac:dyDescent="0.2">
      <c r="A287">
        <v>695</v>
      </c>
      <c r="B287" s="3">
        <f t="shared" si="23"/>
        <v>584.3958750104232</v>
      </c>
      <c r="C287" s="3">
        <f t="shared" si="24"/>
        <v>16581.385417184367</v>
      </c>
      <c r="D287" s="3">
        <f t="shared" si="20"/>
        <v>66909.937543747888</v>
      </c>
      <c r="E287" s="4">
        <f t="shared" si="21"/>
        <v>65902.611152080528</v>
      </c>
      <c r="G287" s="2" t="str">
        <f t="shared" si="22"/>
        <v>Normal</v>
      </c>
    </row>
    <row r="288" spans="1:7" x14ac:dyDescent="0.2">
      <c r="A288">
        <v>514</v>
      </c>
      <c r="B288" s="3">
        <f t="shared" si="23"/>
        <v>566.79690625781745</v>
      </c>
      <c r="C288" s="3">
        <f t="shared" si="24"/>
        <v>16645.77510781015</v>
      </c>
      <c r="D288" s="3">
        <f t="shared" si="20"/>
        <v>67149.89733749842</v>
      </c>
      <c r="E288" s="4">
        <f t="shared" si="21"/>
        <v>66395.937543747888</v>
      </c>
      <c r="G288" s="2" t="str">
        <f t="shared" si="22"/>
        <v>Normal</v>
      </c>
    </row>
    <row r="289" spans="1:7" x14ac:dyDescent="0.2">
      <c r="A289">
        <v>419</v>
      </c>
      <c r="B289" s="3">
        <f t="shared" si="23"/>
        <v>529.84767969336303</v>
      </c>
      <c r="C289" s="3">
        <f t="shared" si="24"/>
        <v>16705.044875779484</v>
      </c>
      <c r="D289" s="3">
        <f t="shared" si="20"/>
        <v>67350.027182811304</v>
      </c>
      <c r="E289" s="4">
        <f t="shared" si="21"/>
        <v>66730.89733749842</v>
      </c>
      <c r="G289" s="2" t="str">
        <f t="shared" si="22"/>
        <v>Normal</v>
      </c>
    </row>
    <row r="290" spans="1:7" x14ac:dyDescent="0.2">
      <c r="A290">
        <v>444</v>
      </c>
      <c r="B290" s="3">
        <f t="shared" si="23"/>
        <v>508.38575977002228</v>
      </c>
      <c r="C290" s="3">
        <f t="shared" si="24"/>
        <v>16762.543451756483</v>
      </c>
      <c r="D290" s="3">
        <f t="shared" si="20"/>
        <v>67558.559566795957</v>
      </c>
      <c r="E290" s="4">
        <f t="shared" si="21"/>
        <v>66906.027182811304</v>
      </c>
      <c r="G290" s="2" t="str">
        <f t="shared" si="22"/>
        <v>Normal</v>
      </c>
    </row>
    <row r="291" spans="1:7" x14ac:dyDescent="0.2">
      <c r="A291">
        <v>366</v>
      </c>
      <c r="B291" s="3">
        <f t="shared" si="23"/>
        <v>472.78931982751669</v>
      </c>
      <c r="C291" s="3">
        <f t="shared" si="24"/>
        <v>16815.312383739234</v>
      </c>
      <c r="D291" s="3">
        <f t="shared" si="20"/>
        <v>67734.038854784449</v>
      </c>
      <c r="E291" s="4">
        <f t="shared" si="21"/>
        <v>67192.559566795957</v>
      </c>
      <c r="G291" s="2" t="str">
        <f t="shared" si="22"/>
        <v>Normal</v>
      </c>
    </row>
    <row r="292" spans="1:7" x14ac:dyDescent="0.2">
      <c r="A292">
        <v>288</v>
      </c>
      <c r="B292" s="3">
        <f t="shared" si="23"/>
        <v>426.59198987063752</v>
      </c>
      <c r="C292" s="3">
        <f t="shared" si="24"/>
        <v>16862.291582726299</v>
      </c>
      <c r="D292" s="3">
        <f t="shared" si="20"/>
        <v>67875.758320775829</v>
      </c>
      <c r="E292" s="4">
        <f t="shared" si="21"/>
        <v>67446.038854784449</v>
      </c>
      <c r="G292" s="2" t="str">
        <f t="shared" si="22"/>
        <v>Normal</v>
      </c>
    </row>
    <row r="293" spans="1:7" x14ac:dyDescent="0.2">
      <c r="A293">
        <v>1961</v>
      </c>
      <c r="B293" s="3">
        <f t="shared" si="23"/>
        <v>810.19399240297821</v>
      </c>
      <c r="C293" s="3">
        <f t="shared" si="24"/>
        <v>16972.725981966596</v>
      </c>
      <c r="D293" s="3">
        <f t="shared" si="20"/>
        <v>68701.097920269356</v>
      </c>
      <c r="E293" s="4">
        <f t="shared" si="21"/>
        <v>65914.758320775829</v>
      </c>
      <c r="G293" s="2" t="str">
        <f t="shared" si="22"/>
        <v>Normal</v>
      </c>
    </row>
    <row r="294" spans="1:7" x14ac:dyDescent="0.2">
      <c r="A294">
        <v>937</v>
      </c>
      <c r="B294" s="3">
        <f t="shared" si="23"/>
        <v>841.8954943022336</v>
      </c>
      <c r="C294" s="3">
        <f t="shared" si="24"/>
        <v>17070.970531396819</v>
      </c>
      <c r="D294" s="3">
        <f t="shared" si="20"/>
        <v>69125.777619889515</v>
      </c>
      <c r="E294" s="4">
        <f t="shared" si="21"/>
        <v>67764.097920269356</v>
      </c>
      <c r="G294" s="2" t="str">
        <f t="shared" si="22"/>
        <v>Normal</v>
      </c>
    </row>
    <row r="295" spans="1:7" x14ac:dyDescent="0.2">
      <c r="A295">
        <v>459</v>
      </c>
      <c r="B295" s="3">
        <f t="shared" si="23"/>
        <v>746.1716207266752</v>
      </c>
      <c r="C295" s="3">
        <f t="shared" si="24"/>
        <v>17152.472693469485</v>
      </c>
      <c r="D295" s="3">
        <f t="shared" si="20"/>
        <v>69356.062394604611</v>
      </c>
      <c r="E295" s="4">
        <f t="shared" si="21"/>
        <v>68666.777619889515</v>
      </c>
      <c r="G295" s="2" t="str">
        <f t="shared" si="22"/>
        <v>Normal</v>
      </c>
    </row>
    <row r="296" spans="1:7" x14ac:dyDescent="0.2">
      <c r="A296">
        <v>367</v>
      </c>
      <c r="B296" s="3">
        <f t="shared" si="23"/>
        <v>651.37871554500634</v>
      </c>
      <c r="C296" s="3">
        <f t="shared" si="24"/>
        <v>17223.115565023985</v>
      </c>
      <c r="D296" s="3">
        <f t="shared" si="20"/>
        <v>69543.840975640953</v>
      </c>
      <c r="E296" s="4">
        <f t="shared" si="21"/>
        <v>68989.062394604611</v>
      </c>
      <c r="G296" s="2" t="str">
        <f t="shared" si="22"/>
        <v>Normal</v>
      </c>
    </row>
    <row r="297" spans="1:7" x14ac:dyDescent="0.2">
      <c r="A297">
        <v>403</v>
      </c>
      <c r="B297" s="3">
        <f t="shared" si="23"/>
        <v>589.28403665875476</v>
      </c>
      <c r="C297" s="3">
        <f t="shared" si="24"/>
        <v>17288.088968689859</v>
      </c>
      <c r="D297" s="3">
        <f t="shared" si="20"/>
        <v>69741.639911418184</v>
      </c>
      <c r="E297" s="4">
        <f t="shared" si="21"/>
        <v>69140.840975640953</v>
      </c>
      <c r="G297" s="2" t="str">
        <f t="shared" si="22"/>
        <v>Normal</v>
      </c>
    </row>
    <row r="298" spans="1:7" x14ac:dyDescent="0.2">
      <c r="A298">
        <v>417</v>
      </c>
      <c r="B298" s="3">
        <f t="shared" si="23"/>
        <v>546.21302749406607</v>
      </c>
      <c r="C298" s="3">
        <f t="shared" si="24"/>
        <v>17348.965271439265</v>
      </c>
      <c r="D298" s="3">
        <f t="shared" si="20"/>
        <v>69942.074113251132</v>
      </c>
      <c r="E298" s="4">
        <f t="shared" si="21"/>
        <v>69324.639911418184</v>
      </c>
      <c r="G298" s="2" t="str">
        <f t="shared" si="22"/>
        <v>Normal</v>
      </c>
    </row>
    <row r="299" spans="1:7" x14ac:dyDescent="0.2">
      <c r="A299">
        <v>440</v>
      </c>
      <c r="B299" s="3">
        <f t="shared" si="23"/>
        <v>519.65977062054958</v>
      </c>
      <c r="C299" s="3">
        <f t="shared" si="24"/>
        <v>17407.53124850132</v>
      </c>
      <c r="D299" s="3">
        <f t="shared" si="20"/>
        <v>70149.784764625831</v>
      </c>
      <c r="E299" s="4">
        <f t="shared" si="21"/>
        <v>69502.074113251132</v>
      </c>
      <c r="G299" s="2" t="str">
        <f t="shared" si="22"/>
        <v>Normal</v>
      </c>
    </row>
    <row r="300" spans="1:7" x14ac:dyDescent="0.2">
      <c r="A300">
        <v>465</v>
      </c>
      <c r="B300" s="3">
        <f t="shared" si="23"/>
        <v>505.99482796541218</v>
      </c>
      <c r="C300" s="3">
        <f t="shared" si="24"/>
        <v>17465.105731297859</v>
      </c>
      <c r="D300" s="3">
        <f t="shared" si="20"/>
        <v>70366.417753156842</v>
      </c>
      <c r="E300" s="4">
        <f t="shared" si="21"/>
        <v>69684.784764625831</v>
      </c>
      <c r="G300" s="2" t="str">
        <f t="shared" si="22"/>
        <v>Normal</v>
      </c>
    </row>
    <row r="301" spans="1:7" x14ac:dyDescent="0.2">
      <c r="A301">
        <v>392</v>
      </c>
      <c r="B301" s="3">
        <f t="shared" si="23"/>
        <v>477.49612097405912</v>
      </c>
      <c r="C301" s="3">
        <f t="shared" si="24"/>
        <v>17518.735343395263</v>
      </c>
      <c r="D301" s="3">
        <f t="shared" si="20"/>
        <v>70552.43749455511</v>
      </c>
      <c r="E301" s="4">
        <f t="shared" si="21"/>
        <v>69974.417753156842</v>
      </c>
      <c r="G301" s="2" t="str">
        <f t="shared" si="22"/>
        <v>Normal</v>
      </c>
    </row>
    <row r="302" spans="1:7" x14ac:dyDescent="0.2">
      <c r="A302">
        <v>410</v>
      </c>
      <c r="B302" s="3">
        <f t="shared" si="23"/>
        <v>460.62209073054436</v>
      </c>
      <c r="C302" s="3">
        <f t="shared" si="24"/>
        <v>17570.947552468318</v>
      </c>
      <c r="D302" s="3">
        <f t="shared" si="20"/>
        <v>70744.412300603813</v>
      </c>
      <c r="E302" s="4">
        <f t="shared" si="21"/>
        <v>70142.43749455511</v>
      </c>
      <c r="G302" s="2" t="str">
        <f t="shared" si="22"/>
        <v>Normal</v>
      </c>
    </row>
    <row r="303" spans="1:7" x14ac:dyDescent="0.2">
      <c r="A303">
        <v>443</v>
      </c>
      <c r="B303" s="3">
        <f t="shared" si="23"/>
        <v>456.21656804790825</v>
      </c>
      <c r="C303" s="3">
        <f t="shared" si="24"/>
        <v>17623.214209273108</v>
      </c>
      <c r="D303" s="3">
        <f t="shared" si="20"/>
        <v>70949.073405140341</v>
      </c>
      <c r="E303" s="4">
        <f t="shared" si="21"/>
        <v>70301.412300603813</v>
      </c>
      <c r="G303" s="2" t="str">
        <f t="shared" si="22"/>
        <v>Normal</v>
      </c>
    </row>
    <row r="304" spans="1:7" x14ac:dyDescent="0.2">
      <c r="A304">
        <v>464</v>
      </c>
      <c r="B304" s="3">
        <f t="shared" si="23"/>
        <v>458.16242603593116</v>
      </c>
      <c r="C304" s="3">
        <f t="shared" si="24"/>
        <v>17675.990451876703</v>
      </c>
      <c r="D304" s="3">
        <f t="shared" si="20"/>
        <v>71162.124233542738</v>
      </c>
      <c r="E304" s="4">
        <f t="shared" si="21"/>
        <v>70485.073405140341</v>
      </c>
      <c r="G304" s="2" t="str">
        <f t="shared" si="22"/>
        <v>Normal</v>
      </c>
    </row>
    <row r="305" spans="1:7" x14ac:dyDescent="0.2">
      <c r="A305">
        <v>390</v>
      </c>
      <c r="B305" s="3">
        <f t="shared" si="23"/>
        <v>441.12181952694834</v>
      </c>
      <c r="C305" s="3">
        <f t="shared" si="24"/>
        <v>17725.952633829394</v>
      </c>
      <c r="D305" s="3">
        <f t="shared" si="20"/>
        <v>71344.932354844525</v>
      </c>
      <c r="E305" s="4">
        <f t="shared" si="21"/>
        <v>70772.124233542738</v>
      </c>
      <c r="G305" s="2" t="str">
        <f t="shared" si="22"/>
        <v>Normal</v>
      </c>
    </row>
    <row r="306" spans="1:7" x14ac:dyDescent="0.2">
      <c r="A306">
        <v>410</v>
      </c>
      <c r="B306" s="3">
        <f t="shared" si="23"/>
        <v>433.34136464521123</v>
      </c>
      <c r="C306" s="3">
        <f t="shared" si="24"/>
        <v>17775.436770293916</v>
      </c>
      <c r="D306" s="3">
        <f t="shared" si="20"/>
        <v>71535.088445820875</v>
      </c>
      <c r="E306" s="4">
        <f t="shared" si="21"/>
        <v>70934.932354844525</v>
      </c>
      <c r="G306" s="2" t="str">
        <f t="shared" si="22"/>
        <v>Normal</v>
      </c>
    </row>
    <row r="307" spans="1:7" x14ac:dyDescent="0.2">
      <c r="A307">
        <v>436</v>
      </c>
      <c r="B307" s="3">
        <f t="shared" si="23"/>
        <v>434.00602348390839</v>
      </c>
      <c r="C307" s="3">
        <f t="shared" si="24"/>
        <v>17825.377372642302</v>
      </c>
      <c r="D307" s="3">
        <f t="shared" si="20"/>
        <v>71735.515514053113</v>
      </c>
      <c r="E307" s="4">
        <f t="shared" si="21"/>
        <v>71099.088445820875</v>
      </c>
      <c r="G307" s="2" t="str">
        <f t="shared" si="22"/>
        <v>Normal</v>
      </c>
    </row>
    <row r="308" spans="1:7" x14ac:dyDescent="0.2">
      <c r="A308">
        <v>458</v>
      </c>
      <c r="B308" s="3">
        <f t="shared" si="23"/>
        <v>440.00451761293129</v>
      </c>
      <c r="C308" s="3">
        <f t="shared" si="24"/>
        <v>17876.247824403596</v>
      </c>
      <c r="D308" s="3">
        <f t="shared" si="20"/>
        <v>71944.995815227318</v>
      </c>
      <c r="E308" s="4">
        <f t="shared" si="21"/>
        <v>71277.515514053113</v>
      </c>
      <c r="G308" s="2" t="str">
        <f t="shared" si="22"/>
        <v>Normal</v>
      </c>
    </row>
    <row r="309" spans="1:7" x14ac:dyDescent="0.2">
      <c r="A309">
        <v>379</v>
      </c>
      <c r="B309" s="3">
        <f t="shared" si="23"/>
        <v>424.75338820969847</v>
      </c>
      <c r="C309" s="3">
        <f t="shared" si="24"/>
        <v>17924.408163224562</v>
      </c>
      <c r="D309" s="3">
        <f t="shared" si="20"/>
        <v>72122.386041107951</v>
      </c>
      <c r="E309" s="4">
        <f t="shared" si="21"/>
        <v>71565.995815227318</v>
      </c>
      <c r="G309" s="2" t="str">
        <f t="shared" si="22"/>
        <v>Normal</v>
      </c>
    </row>
    <row r="310" spans="1:7" x14ac:dyDescent="0.2">
      <c r="A310">
        <v>403</v>
      </c>
      <c r="B310" s="3">
        <f t="shared" si="23"/>
        <v>419.31504115727387</v>
      </c>
      <c r="C310" s="3">
        <f t="shared" si="24"/>
        <v>17972.384667340288</v>
      </c>
      <c r="D310" s="3">
        <f t="shared" si="20"/>
        <v>72308.853710518422</v>
      </c>
      <c r="E310" s="4">
        <f t="shared" si="21"/>
        <v>71719.386041107951</v>
      </c>
      <c r="G310" s="2" t="str">
        <f t="shared" si="22"/>
        <v>Normal</v>
      </c>
    </row>
    <row r="311" spans="1:7" x14ac:dyDescent="0.2">
      <c r="A311">
        <v>428</v>
      </c>
      <c r="B311" s="3">
        <f t="shared" si="23"/>
        <v>421.48628086795543</v>
      </c>
      <c r="C311" s="3">
        <f t="shared" si="24"/>
        <v>18020.953295427084</v>
      </c>
      <c r="D311" s="3">
        <f t="shared" si="20"/>
        <v>72505.299462576295</v>
      </c>
      <c r="E311" s="4">
        <f t="shared" si="21"/>
        <v>71880.853710518422</v>
      </c>
      <c r="G311" s="2" t="str">
        <f t="shared" si="22"/>
        <v>Normal</v>
      </c>
    </row>
    <row r="312" spans="1:7" x14ac:dyDescent="0.2">
      <c r="A312">
        <v>452</v>
      </c>
      <c r="B312" s="3">
        <f t="shared" si="23"/>
        <v>429.11471065096657</v>
      </c>
      <c r="C312" s="3">
        <f t="shared" si="24"/>
        <v>18070.644766492183</v>
      </c>
      <c r="D312" s="3">
        <f t="shared" si="20"/>
        <v>72711.693776619693</v>
      </c>
      <c r="E312" s="4">
        <f t="shared" si="21"/>
        <v>72053.299462576295</v>
      </c>
      <c r="G312" s="2" t="str">
        <f t="shared" si="22"/>
        <v>Normal</v>
      </c>
    </row>
    <row r="313" spans="1:7" x14ac:dyDescent="0.2">
      <c r="A313">
        <v>374</v>
      </c>
      <c r="B313" s="3">
        <f t="shared" si="23"/>
        <v>415.33603298822493</v>
      </c>
      <c r="C313" s="3">
        <f t="shared" si="24"/>
        <v>18117.788369791007</v>
      </c>
      <c r="D313" s="3">
        <f t="shared" si="20"/>
        <v>72886.489512152257</v>
      </c>
      <c r="E313" s="4">
        <f t="shared" si="21"/>
        <v>72337.693776619693</v>
      </c>
      <c r="G313" s="2" t="str">
        <f t="shared" si="22"/>
        <v>Normal</v>
      </c>
    </row>
    <row r="314" spans="1:7" x14ac:dyDescent="0.2">
      <c r="A314">
        <v>398</v>
      </c>
      <c r="B314" s="3">
        <f t="shared" si="23"/>
        <v>411.00202474116873</v>
      </c>
      <c r="C314" s="3">
        <f t="shared" si="24"/>
        <v>18164.858572265122</v>
      </c>
      <c r="D314" s="3">
        <f t="shared" si="20"/>
        <v>73070.436313801663</v>
      </c>
      <c r="E314" s="4">
        <f t="shared" si="21"/>
        <v>72488.489512152257</v>
      </c>
      <c r="G314" s="2" t="str">
        <f t="shared" si="22"/>
        <v>Normal</v>
      </c>
    </row>
    <row r="315" spans="1:7" x14ac:dyDescent="0.2">
      <c r="A315">
        <v>436</v>
      </c>
      <c r="B315" s="3">
        <f t="shared" si="23"/>
        <v>417.25151855587654</v>
      </c>
      <c r="C315" s="3">
        <f t="shared" si="24"/>
        <v>18213.123724120709</v>
      </c>
      <c r="D315" s="3">
        <f t="shared" si="20"/>
        <v>73269.74641503871</v>
      </c>
      <c r="E315" s="4">
        <f t="shared" si="21"/>
        <v>72634.436313801663</v>
      </c>
      <c r="G315" s="2" t="str">
        <f t="shared" si="22"/>
        <v>Normal</v>
      </c>
    </row>
    <row r="316" spans="1:7" x14ac:dyDescent="0.2">
      <c r="A316">
        <v>554</v>
      </c>
      <c r="B316" s="3">
        <f t="shared" si="23"/>
        <v>451.43863891690739</v>
      </c>
      <c r="C316" s="3">
        <f t="shared" si="24"/>
        <v>18266.577588012398</v>
      </c>
      <c r="D316" s="3">
        <f t="shared" si="20"/>
        <v>73517.748990966502</v>
      </c>
      <c r="E316" s="4">
        <f t="shared" si="21"/>
        <v>72715.74641503871</v>
      </c>
      <c r="G316" s="2" t="str">
        <f t="shared" si="22"/>
        <v>Normal</v>
      </c>
    </row>
    <row r="317" spans="1:7" x14ac:dyDescent="0.2">
      <c r="A317">
        <v>378</v>
      </c>
      <c r="B317" s="3">
        <f t="shared" si="23"/>
        <v>433.07897918768055</v>
      </c>
      <c r="C317" s="3">
        <f t="shared" si="24"/>
        <v>18315.555485931167</v>
      </c>
      <c r="D317" s="3">
        <f t="shared" si="20"/>
        <v>73695.300922912342</v>
      </c>
      <c r="E317" s="4">
        <f t="shared" si="21"/>
        <v>73139.748990966502</v>
      </c>
      <c r="G317" s="2" t="str">
        <f t="shared" si="22"/>
        <v>Normal</v>
      </c>
    </row>
    <row r="318" spans="1:7" x14ac:dyDescent="0.2">
      <c r="A318">
        <v>398</v>
      </c>
      <c r="B318" s="3">
        <f t="shared" si="23"/>
        <v>424.30923439076042</v>
      </c>
      <c r="C318" s="3">
        <f t="shared" si="24"/>
        <v>18363.956409370243</v>
      </c>
      <c r="D318" s="3">
        <f t="shared" si="20"/>
        <v>73880.134871871735</v>
      </c>
      <c r="E318" s="4">
        <f t="shared" si="21"/>
        <v>73297.300922912342</v>
      </c>
      <c r="G318" s="2" t="str">
        <f t="shared" si="22"/>
        <v>Normal</v>
      </c>
    </row>
    <row r="319" spans="1:7" x14ac:dyDescent="0.2">
      <c r="A319">
        <v>1830</v>
      </c>
      <c r="B319" s="3">
        <f t="shared" si="23"/>
        <v>775.73192579307033</v>
      </c>
      <c r="C319" s="3">
        <f t="shared" si="24"/>
        <v>18468.979601949552</v>
      </c>
      <c r="D319" s="3">
        <f t="shared" si="20"/>
        <v>74651.650333591271</v>
      </c>
      <c r="E319" s="4">
        <f t="shared" si="21"/>
        <v>72050.134871871735</v>
      </c>
      <c r="G319" s="2" t="str">
        <f t="shared" si="22"/>
        <v>Normal</v>
      </c>
    </row>
    <row r="320" spans="1:7" x14ac:dyDescent="0.2">
      <c r="A320">
        <v>866</v>
      </c>
      <c r="B320" s="3">
        <f t="shared" si="23"/>
        <v>798.29894434480275</v>
      </c>
      <c r="C320" s="3">
        <f t="shared" si="24"/>
        <v>18561.799496384032</v>
      </c>
      <c r="D320" s="3">
        <f t="shared" si="20"/>
        <v>75045.49692988093</v>
      </c>
      <c r="E320" s="4">
        <f t="shared" si="21"/>
        <v>73785.650333591271</v>
      </c>
      <c r="G320" s="2" t="str">
        <f t="shared" si="22"/>
        <v>Normal</v>
      </c>
    </row>
    <row r="321" spans="1:7" x14ac:dyDescent="0.2">
      <c r="A321">
        <v>883</v>
      </c>
      <c r="B321" s="3">
        <f t="shared" si="23"/>
        <v>819.47420825860206</v>
      </c>
      <c r="C321" s="3">
        <f t="shared" si="24"/>
        <v>18656.991917209893</v>
      </c>
      <c r="D321" s="3">
        <f t="shared" si="20"/>
        <v>75447.441877098172</v>
      </c>
      <c r="E321" s="4">
        <f t="shared" si="21"/>
        <v>74162.49692988093</v>
      </c>
      <c r="G321" s="2" t="str">
        <f t="shared" si="22"/>
        <v>Normal</v>
      </c>
    </row>
    <row r="322" spans="1:7" x14ac:dyDescent="0.2">
      <c r="A322">
        <v>400</v>
      </c>
      <c r="B322" s="3">
        <f t="shared" si="23"/>
        <v>714.60565619395152</v>
      </c>
      <c r="C322" s="3">
        <f t="shared" si="24"/>
        <v>18734.452482829289</v>
      </c>
      <c r="D322" s="3">
        <f t="shared" si="20"/>
        <v>75652.415587511103</v>
      </c>
      <c r="E322" s="4">
        <f t="shared" si="21"/>
        <v>75047.441877098172</v>
      </c>
      <c r="G322" s="2" t="str">
        <f t="shared" si="22"/>
        <v>Normal</v>
      </c>
    </row>
    <row r="323" spans="1:7" x14ac:dyDescent="0.2">
      <c r="A323">
        <v>835</v>
      </c>
      <c r="B323" s="3">
        <f t="shared" si="23"/>
        <v>744.7042421454637</v>
      </c>
      <c r="C323" s="3">
        <f t="shared" si="24"/>
        <v>18821.447907043836</v>
      </c>
      <c r="D323" s="3">
        <f t="shared" si="20"/>
        <v>76030.49587032081</v>
      </c>
      <c r="E323" s="4">
        <f t="shared" si="21"/>
        <v>74817.415587511103</v>
      </c>
      <c r="G323" s="2" t="str">
        <f t="shared" si="22"/>
        <v>Normal</v>
      </c>
    </row>
    <row r="324" spans="1:7" x14ac:dyDescent="0.2">
      <c r="A324">
        <v>962</v>
      </c>
      <c r="B324" s="3">
        <f t="shared" si="23"/>
        <v>799.02818160909783</v>
      </c>
      <c r="C324" s="3">
        <f t="shared" si="24"/>
        <v>18915.78072520475</v>
      </c>
      <c r="D324" s="3">
        <f t="shared" ref="D324:D387" si="25">IF(G324="Normal",B324+4*C324,D323*2)</f>
        <v>76462.151082428099</v>
      </c>
      <c r="E324" s="4">
        <f t="shared" ref="E324:E387" si="26">ABS( D323-A324)</f>
        <v>75068.49587032081</v>
      </c>
      <c r="G324" s="2" t="str">
        <f t="shared" ref="G324:G387" si="27">IF(A324&lt;D323,"Normal","Timeout")</f>
        <v>Normal</v>
      </c>
    </row>
    <row r="325" spans="1:7" x14ac:dyDescent="0.2">
      <c r="A325">
        <v>473</v>
      </c>
      <c r="B325" s="3">
        <f t="shared" ref="B325:B388" si="28">IF(G325="Normal",(0.75*B324)+(0.25*A325),B324)</f>
        <v>717.52113620682337</v>
      </c>
      <c r="C325" s="3">
        <f t="shared" ref="C325:C388" si="29">IF(G324="Normal",(0.875*C324)+(ABS(B324-C324)*0.125)+(0.08*(A325)/2)+(0.2*B324),C324)</f>
        <v>18994.627838825432</v>
      </c>
      <c r="D325" s="3">
        <f t="shared" si="25"/>
        <v>76696.032491508551</v>
      </c>
      <c r="E325" s="4">
        <f t="shared" si="26"/>
        <v>75989.151082428099</v>
      </c>
      <c r="G325" s="2" t="str">
        <f t="shared" si="27"/>
        <v>Normal</v>
      </c>
    </row>
    <row r="326" spans="1:7" x14ac:dyDescent="0.2">
      <c r="A326">
        <v>490</v>
      </c>
      <c r="B326" s="3">
        <f t="shared" si="28"/>
        <v>660.6408521551175</v>
      </c>
      <c r="C326" s="3">
        <f t="shared" si="29"/>
        <v>19068.041924040943</v>
      </c>
      <c r="D326" s="3">
        <f t="shared" si="25"/>
        <v>76932.808548318892</v>
      </c>
      <c r="E326" s="4">
        <f t="shared" si="26"/>
        <v>76206.032491508551</v>
      </c>
      <c r="G326" s="2" t="str">
        <f t="shared" si="27"/>
        <v>Normal</v>
      </c>
    </row>
    <row r="327" spans="1:7" x14ac:dyDescent="0.2">
      <c r="A327">
        <v>416</v>
      </c>
      <c r="B327" s="3">
        <f t="shared" si="28"/>
        <v>599.48063911633812</v>
      </c>
      <c r="C327" s="3">
        <f t="shared" si="29"/>
        <v>19134.229987952578</v>
      </c>
      <c r="D327" s="3">
        <f t="shared" si="25"/>
        <v>77136.400590926656</v>
      </c>
      <c r="E327" s="4">
        <f t="shared" si="26"/>
        <v>76516.808548318892</v>
      </c>
      <c r="G327" s="2" t="str">
        <f t="shared" si="27"/>
        <v>Normal</v>
      </c>
    </row>
    <row r="328" spans="1:7" x14ac:dyDescent="0.2">
      <c r="A328">
        <v>435</v>
      </c>
      <c r="B328" s="3">
        <f t="shared" si="28"/>
        <v>558.36047933725354</v>
      </c>
      <c r="C328" s="3">
        <f t="shared" si="29"/>
        <v>19196.591035886308</v>
      </c>
      <c r="D328" s="3">
        <f t="shared" si="25"/>
        <v>77344.724622882481</v>
      </c>
      <c r="E328" s="4">
        <f t="shared" si="26"/>
        <v>76701.400590926656</v>
      </c>
      <c r="G328" s="2" t="str">
        <f t="shared" si="27"/>
        <v>Normal</v>
      </c>
    </row>
    <row r="329" spans="1:7" x14ac:dyDescent="0.2">
      <c r="A329">
        <v>462</v>
      </c>
      <c r="B329" s="3">
        <f t="shared" si="28"/>
        <v>534.27035950294021</v>
      </c>
      <c r="C329" s="3">
        <f t="shared" si="29"/>
        <v>19256.948071836603</v>
      </c>
      <c r="D329" s="3">
        <f t="shared" si="25"/>
        <v>77562.062646849357</v>
      </c>
      <c r="E329" s="4">
        <f t="shared" si="26"/>
        <v>76882.724622882481</v>
      </c>
      <c r="G329" s="2" t="str">
        <f t="shared" si="27"/>
        <v>Normal</v>
      </c>
    </row>
    <row r="330" spans="1:7" x14ac:dyDescent="0.2">
      <c r="A330">
        <v>382</v>
      </c>
      <c r="B330" s="3">
        <f t="shared" si="28"/>
        <v>496.20276962720516</v>
      </c>
      <c r="C330" s="3">
        <f t="shared" si="29"/>
        <v>19312.298348799319</v>
      </c>
      <c r="D330" s="3">
        <f t="shared" si="25"/>
        <v>77745.396164824473</v>
      </c>
      <c r="E330" s="4">
        <f t="shared" si="26"/>
        <v>77180.062646849357</v>
      </c>
      <c r="G330" s="2" t="str">
        <f t="shared" si="27"/>
        <v>Normal</v>
      </c>
    </row>
    <row r="331" spans="1:7" x14ac:dyDescent="0.2">
      <c r="A331">
        <v>415</v>
      </c>
      <c r="B331" s="3">
        <f t="shared" si="28"/>
        <v>475.90207722040384</v>
      </c>
      <c r="C331" s="3">
        <f t="shared" si="29"/>
        <v>19366.113556521355</v>
      </c>
      <c r="D331" s="3">
        <f t="shared" si="25"/>
        <v>77940.356303305831</v>
      </c>
      <c r="E331" s="4">
        <f t="shared" si="26"/>
        <v>77330.396164824473</v>
      </c>
      <c r="G331" s="2" t="str">
        <f t="shared" si="27"/>
        <v>Normal</v>
      </c>
    </row>
    <row r="332" spans="1:7" x14ac:dyDescent="0.2">
      <c r="A332">
        <v>538</v>
      </c>
      <c r="B332" s="3">
        <f t="shared" si="28"/>
        <v>491.42655791530285</v>
      </c>
      <c r="C332" s="3">
        <f t="shared" si="29"/>
        <v>19423.326212312884</v>
      </c>
      <c r="D332" s="3">
        <f t="shared" si="25"/>
        <v>78184.731407166837</v>
      </c>
      <c r="E332" s="4">
        <f t="shared" si="26"/>
        <v>77402.356303305831</v>
      </c>
      <c r="G332" s="2" t="str">
        <f t="shared" si="27"/>
        <v>Normal</v>
      </c>
    </row>
    <row r="333" spans="1:7" x14ac:dyDescent="0.2">
      <c r="A333">
        <v>456</v>
      </c>
      <c r="B333" s="3">
        <f t="shared" si="28"/>
        <v>482.56991843647711</v>
      </c>
      <c r="C333" s="3">
        <f t="shared" si="29"/>
        <v>19478.423204156534</v>
      </c>
      <c r="D333" s="3">
        <f t="shared" si="25"/>
        <v>78396.262735062614</v>
      </c>
      <c r="E333" s="4">
        <f t="shared" si="26"/>
        <v>77728.731407166837</v>
      </c>
      <c r="G333" s="2" t="str">
        <f t="shared" si="27"/>
        <v>Normal</v>
      </c>
    </row>
    <row r="334" spans="1:7" x14ac:dyDescent="0.2">
      <c r="A334">
        <v>383</v>
      </c>
      <c r="B334" s="3">
        <f t="shared" si="28"/>
        <v>457.67743882735783</v>
      </c>
      <c r="C334" s="3">
        <f t="shared" si="29"/>
        <v>19529.935948039267</v>
      </c>
      <c r="D334" s="3">
        <f t="shared" si="25"/>
        <v>78577.42123098443</v>
      </c>
      <c r="E334" s="4">
        <f t="shared" si="26"/>
        <v>78013.262735062614</v>
      </c>
      <c r="G334" s="2" t="str">
        <f t="shared" si="27"/>
        <v>Normal</v>
      </c>
    </row>
    <row r="335" spans="1:7" x14ac:dyDescent="0.2">
      <c r="A335">
        <v>406</v>
      </c>
      <c r="B335" s="3">
        <f t="shared" si="28"/>
        <v>444.75807912051835</v>
      </c>
      <c r="C335" s="3">
        <f t="shared" si="29"/>
        <v>19580.501755951322</v>
      </c>
      <c r="D335" s="3">
        <f t="shared" si="25"/>
        <v>78766.765102925812</v>
      </c>
      <c r="E335" s="4">
        <f t="shared" si="26"/>
        <v>78171.42123098443</v>
      </c>
      <c r="G335" s="2" t="str">
        <f t="shared" si="27"/>
        <v>Normal</v>
      </c>
    </row>
    <row r="336" spans="1:7" x14ac:dyDescent="0.2">
      <c r="A336">
        <v>426</v>
      </c>
      <c r="B336" s="3">
        <f t="shared" si="28"/>
        <v>440.06855934038879</v>
      </c>
      <c r="C336" s="3">
        <f t="shared" si="29"/>
        <v>19630.898611885361</v>
      </c>
      <c r="D336" s="3">
        <f t="shared" si="25"/>
        <v>78963.663006881834</v>
      </c>
      <c r="E336" s="4">
        <f t="shared" si="26"/>
        <v>78340.765102925812</v>
      </c>
      <c r="G336" s="2" t="str">
        <f t="shared" si="27"/>
        <v>Normal</v>
      </c>
    </row>
    <row r="337" spans="1:7" x14ac:dyDescent="0.2">
      <c r="A337">
        <v>1972</v>
      </c>
      <c r="B337" s="3">
        <f t="shared" si="28"/>
        <v>823.05141950529162</v>
      </c>
      <c r="C337" s="3">
        <f t="shared" si="29"/>
        <v>19742.783753835894</v>
      </c>
      <c r="D337" s="3">
        <f t="shared" si="25"/>
        <v>79794.186434848874</v>
      </c>
      <c r="E337" s="4">
        <f t="shared" si="26"/>
        <v>76991.663006881834</v>
      </c>
      <c r="G337" s="2" t="str">
        <f t="shared" si="27"/>
        <v>Normal</v>
      </c>
    </row>
    <row r="338" spans="1:7" x14ac:dyDescent="0.2">
      <c r="A338">
        <v>588</v>
      </c>
      <c r="B338" s="3">
        <f t="shared" si="28"/>
        <v>764.28856462896874</v>
      </c>
      <c r="C338" s="3">
        <f t="shared" si="29"/>
        <v>19828.032610298793</v>
      </c>
      <c r="D338" s="3">
        <f t="shared" si="25"/>
        <v>80076.419005824137</v>
      </c>
      <c r="E338" s="4">
        <f t="shared" si="26"/>
        <v>79206.186434848874</v>
      </c>
      <c r="G338" s="2" t="str">
        <f t="shared" si="27"/>
        <v>Normal</v>
      </c>
    </row>
    <row r="339" spans="1:7" x14ac:dyDescent="0.2">
      <c r="A339">
        <v>397</v>
      </c>
      <c r="B339" s="3">
        <f t="shared" si="28"/>
        <v>672.46642347172656</v>
      </c>
      <c r="C339" s="3">
        <f t="shared" si="29"/>
        <v>19901.234252645965</v>
      </c>
      <c r="D339" s="3">
        <f t="shared" si="25"/>
        <v>80277.403434055581</v>
      </c>
      <c r="E339" s="4">
        <f t="shared" si="26"/>
        <v>79679.419005824137</v>
      </c>
      <c r="G339" s="2" t="str">
        <f t="shared" si="27"/>
        <v>Normal</v>
      </c>
    </row>
    <row r="340" spans="1:7" x14ac:dyDescent="0.2">
      <c r="A340">
        <v>422</v>
      </c>
      <c r="B340" s="3">
        <f t="shared" si="28"/>
        <v>609.84981760379492</v>
      </c>
      <c r="C340" s="3">
        <f t="shared" si="29"/>
        <v>19968.549234406346</v>
      </c>
      <c r="D340" s="3">
        <f t="shared" si="25"/>
        <v>80484.046755229181</v>
      </c>
      <c r="E340" s="4">
        <f t="shared" si="26"/>
        <v>79855.403434055581</v>
      </c>
      <c r="G340" s="2" t="str">
        <f t="shared" si="27"/>
        <v>Normal</v>
      </c>
    </row>
    <row r="341" spans="1:7" x14ac:dyDescent="0.2">
      <c r="A341">
        <v>445</v>
      </c>
      <c r="B341" s="3">
        <f t="shared" si="28"/>
        <v>568.63736320284625</v>
      </c>
      <c r="C341" s="3">
        <f t="shared" si="29"/>
        <v>20032.087970726629</v>
      </c>
      <c r="D341" s="3">
        <f t="shared" si="25"/>
        <v>80696.989246109355</v>
      </c>
      <c r="E341" s="4">
        <f t="shared" si="26"/>
        <v>80039.046755229181</v>
      </c>
      <c r="G341" s="2" t="str">
        <f t="shared" si="27"/>
        <v>Normal</v>
      </c>
    </row>
    <row r="342" spans="1:7" x14ac:dyDescent="0.2">
      <c r="A342">
        <v>367</v>
      </c>
      <c r="B342" s="3">
        <f t="shared" si="28"/>
        <v>518.22802240213468</v>
      </c>
      <c r="C342" s="3">
        <f t="shared" si="29"/>
        <v>20089.415772966844</v>
      </c>
      <c r="D342" s="3">
        <f t="shared" si="25"/>
        <v>80875.891114269514</v>
      </c>
      <c r="E342" s="4">
        <f t="shared" si="26"/>
        <v>80329.989246109355</v>
      </c>
      <c r="G342" s="2" t="str">
        <f t="shared" si="27"/>
        <v>Normal</v>
      </c>
    </row>
    <row r="343" spans="1:7" x14ac:dyDescent="0.2">
      <c r="A343">
        <v>289</v>
      </c>
      <c r="B343" s="3">
        <f t="shared" si="28"/>
        <v>460.92101680160101</v>
      </c>
      <c r="C343" s="3">
        <f t="shared" si="29"/>
        <v>20139.842874647005</v>
      </c>
      <c r="D343" s="3">
        <f t="shared" si="25"/>
        <v>81020.292515389621</v>
      </c>
      <c r="E343" s="4">
        <f t="shared" si="26"/>
        <v>80586.891114269514</v>
      </c>
      <c r="G343" s="2" t="str">
        <f t="shared" si="27"/>
        <v>Normal</v>
      </c>
    </row>
    <row r="344" spans="1:7" x14ac:dyDescent="0.2">
      <c r="A344">
        <v>416</v>
      </c>
      <c r="B344" s="3">
        <f t="shared" si="28"/>
        <v>449.69076260120073</v>
      </c>
      <c r="C344" s="3">
        <f t="shared" si="29"/>
        <v>20191.051950907127</v>
      </c>
      <c r="D344" s="3">
        <f t="shared" si="25"/>
        <v>81213.898566229705</v>
      </c>
      <c r="E344" s="4">
        <f t="shared" si="26"/>
        <v>80604.292515389621</v>
      </c>
      <c r="G344" s="2" t="str">
        <f t="shared" si="27"/>
        <v>Normal</v>
      </c>
    </row>
    <row r="345" spans="1:7" x14ac:dyDescent="0.2">
      <c r="A345">
        <v>435</v>
      </c>
      <c r="B345" s="3">
        <f t="shared" si="28"/>
        <v>446.01807195090055</v>
      </c>
      <c r="C345" s="3">
        <f t="shared" si="29"/>
        <v>20242.178758102218</v>
      </c>
      <c r="D345" s="3">
        <f t="shared" si="25"/>
        <v>81414.733104359766</v>
      </c>
      <c r="E345" s="4">
        <f t="shared" si="26"/>
        <v>80778.898566229705</v>
      </c>
      <c r="G345" s="2" t="str">
        <f t="shared" si="27"/>
        <v>Normal</v>
      </c>
    </row>
    <row r="346" spans="1:7" x14ac:dyDescent="0.2">
      <c r="A346">
        <v>373</v>
      </c>
      <c r="B346" s="3">
        <f t="shared" si="28"/>
        <v>427.76355396317541</v>
      </c>
      <c r="C346" s="3">
        <f t="shared" si="29"/>
        <v>20290.550113498535</v>
      </c>
      <c r="D346" s="3">
        <f t="shared" si="25"/>
        <v>81589.964007957315</v>
      </c>
      <c r="E346" s="4">
        <f t="shared" si="26"/>
        <v>81041.733104359766</v>
      </c>
      <c r="G346" s="2" t="str">
        <f t="shared" si="27"/>
        <v>Normal</v>
      </c>
    </row>
    <row r="347" spans="1:7" x14ac:dyDescent="0.2">
      <c r="A347">
        <v>388</v>
      </c>
      <c r="B347" s="3">
        <f t="shared" si="28"/>
        <v>417.82266547238157</v>
      </c>
      <c r="C347" s="3">
        <f t="shared" si="29"/>
        <v>20338.152380045776</v>
      </c>
      <c r="D347" s="3">
        <f t="shared" si="25"/>
        <v>81770.432185655489</v>
      </c>
      <c r="E347" s="4">
        <f t="shared" si="26"/>
        <v>81201.964007957315</v>
      </c>
      <c r="G347" s="2" t="str">
        <f t="shared" si="27"/>
        <v>Normal</v>
      </c>
    </row>
    <row r="348" spans="1:7" x14ac:dyDescent="0.2">
      <c r="A348">
        <v>413</v>
      </c>
      <c r="B348" s="3">
        <f t="shared" si="28"/>
        <v>416.61699910428615</v>
      </c>
      <c r="C348" s="3">
        <f t="shared" si="29"/>
        <v>20386.009079956206</v>
      </c>
      <c r="D348" s="3">
        <f t="shared" si="25"/>
        <v>81960.653318929108</v>
      </c>
      <c r="E348" s="4">
        <f t="shared" si="26"/>
        <v>81357.432185655489</v>
      </c>
      <c r="G348" s="2" t="str">
        <f t="shared" si="27"/>
        <v>Normal</v>
      </c>
    </row>
    <row r="349" spans="1:7" x14ac:dyDescent="0.2">
      <c r="A349">
        <v>437</v>
      </c>
      <c r="B349" s="3">
        <f t="shared" si="28"/>
        <v>421.71274932821461</v>
      </c>
      <c r="C349" s="3">
        <f t="shared" si="29"/>
        <v>20434.735354889024</v>
      </c>
      <c r="D349" s="3">
        <f t="shared" si="25"/>
        <v>82160.654168884314</v>
      </c>
      <c r="E349" s="4">
        <f t="shared" si="26"/>
        <v>81523.653318929108</v>
      </c>
      <c r="G349" s="2" t="str">
        <f t="shared" si="27"/>
        <v>Normal</v>
      </c>
    </row>
    <row r="350" spans="1:7" x14ac:dyDescent="0.2">
      <c r="A350">
        <v>470</v>
      </c>
      <c r="B350" s="3">
        <f t="shared" si="28"/>
        <v>433.78456199616096</v>
      </c>
      <c r="C350" s="3">
        <f t="shared" si="29"/>
        <v>20485.163811088642</v>
      </c>
      <c r="D350" s="3">
        <f t="shared" si="25"/>
        <v>82374.439806350725</v>
      </c>
      <c r="E350" s="4">
        <f t="shared" si="26"/>
        <v>81690.654168884314</v>
      </c>
      <c r="G350" s="2" t="str">
        <f t="shared" si="27"/>
        <v>Normal</v>
      </c>
    </row>
    <row r="351" spans="1:7" x14ac:dyDescent="0.2">
      <c r="A351">
        <v>387</v>
      </c>
      <c r="B351" s="3">
        <f t="shared" si="28"/>
        <v>422.08842149712075</v>
      </c>
      <c r="C351" s="3">
        <f t="shared" si="29"/>
        <v>20533.177653238352</v>
      </c>
      <c r="D351" s="3">
        <f t="shared" si="25"/>
        <v>82554.799034450523</v>
      </c>
      <c r="E351" s="4">
        <f t="shared" si="26"/>
        <v>81987.439806350725</v>
      </c>
      <c r="G351" s="2" t="str">
        <f t="shared" si="27"/>
        <v>Normal</v>
      </c>
    </row>
    <row r="352" spans="1:7" x14ac:dyDescent="0.2">
      <c r="A352">
        <v>407</v>
      </c>
      <c r="B352" s="3">
        <f t="shared" si="28"/>
        <v>418.31631612284059</v>
      </c>
      <c r="C352" s="3">
        <f t="shared" si="29"/>
        <v>20581.114284850635</v>
      </c>
      <c r="D352" s="3">
        <f t="shared" si="25"/>
        <v>82742.773455525385</v>
      </c>
      <c r="E352" s="4">
        <f t="shared" si="26"/>
        <v>82147.799034450523</v>
      </c>
      <c r="G352" s="2" t="str">
        <f t="shared" si="27"/>
        <v>Normal</v>
      </c>
    </row>
    <row r="353" spans="1:7" x14ac:dyDescent="0.2">
      <c r="A353">
        <v>435</v>
      </c>
      <c r="B353" s="3">
        <f t="shared" si="28"/>
        <v>422.48723709213044</v>
      </c>
      <c r="C353" s="3">
        <f t="shared" si="29"/>
        <v>20629.88800855985</v>
      </c>
      <c r="D353" s="3">
        <f t="shared" si="25"/>
        <v>82942.039271331538</v>
      </c>
      <c r="E353" s="4">
        <f t="shared" si="26"/>
        <v>82307.773455525385</v>
      </c>
      <c r="G353" s="2" t="str">
        <f t="shared" si="27"/>
        <v>Normal</v>
      </c>
    </row>
    <row r="354" spans="1:7" x14ac:dyDescent="0.2">
      <c r="A354">
        <v>458</v>
      </c>
      <c r="B354" s="3">
        <f t="shared" si="28"/>
        <v>431.36542781909782</v>
      </c>
      <c r="C354" s="3">
        <f t="shared" si="29"/>
        <v>20679.89455134176</v>
      </c>
      <c r="D354" s="3">
        <f t="shared" si="25"/>
        <v>83150.943633186136</v>
      </c>
      <c r="E354" s="4">
        <f t="shared" si="26"/>
        <v>82484.039271331538</v>
      </c>
      <c r="G354" s="2" t="str">
        <f t="shared" si="27"/>
        <v>Normal</v>
      </c>
    </row>
    <row r="355" spans="1:7" x14ac:dyDescent="0.2">
      <c r="A355">
        <v>378</v>
      </c>
      <c r="B355" s="3">
        <f t="shared" si="28"/>
        <v>418.02407086432333</v>
      </c>
      <c r="C355" s="3">
        <f t="shared" si="29"/>
        <v>20727.366958428189</v>
      </c>
      <c r="D355" s="3">
        <f t="shared" si="25"/>
        <v>83327.49190457708</v>
      </c>
      <c r="E355" s="4">
        <f t="shared" si="26"/>
        <v>82772.943633186136</v>
      </c>
      <c r="G355" s="2" t="str">
        <f t="shared" si="27"/>
        <v>Normal</v>
      </c>
    </row>
    <row r="356" spans="1:7" x14ac:dyDescent="0.2">
      <c r="A356">
        <v>405</v>
      </c>
      <c r="B356" s="3">
        <f t="shared" si="28"/>
        <v>414.76805314824253</v>
      </c>
      <c r="C356" s="3">
        <f t="shared" si="29"/>
        <v>20774.918763743015</v>
      </c>
      <c r="D356" s="3">
        <f t="shared" si="25"/>
        <v>83514.443108120307</v>
      </c>
      <c r="E356" s="4">
        <f t="shared" si="26"/>
        <v>82922.49190457708</v>
      </c>
      <c r="G356" s="2" t="str">
        <f t="shared" si="27"/>
        <v>Normal</v>
      </c>
    </row>
    <row r="357" spans="1:7" x14ac:dyDescent="0.2">
      <c r="A357">
        <v>437</v>
      </c>
      <c r="B357" s="3">
        <f t="shared" si="28"/>
        <v>420.32603986118193</v>
      </c>
      <c r="C357" s="3">
        <f t="shared" si="29"/>
        <v>20823.506367729133</v>
      </c>
      <c r="D357" s="3">
        <f t="shared" si="25"/>
        <v>83714.35151077772</v>
      </c>
      <c r="E357" s="4">
        <f t="shared" si="26"/>
        <v>83077.443108120307</v>
      </c>
      <c r="G357" s="2" t="str">
        <f t="shared" si="27"/>
        <v>Normal</v>
      </c>
    </row>
    <row r="358" spans="1:7" x14ac:dyDescent="0.2">
      <c r="A358">
        <v>563</v>
      </c>
      <c r="B358" s="3">
        <f t="shared" si="28"/>
        <v>455.99452989588644</v>
      </c>
      <c r="C358" s="3">
        <f t="shared" si="29"/>
        <v>20877.550820718719</v>
      </c>
      <c r="D358" s="3">
        <f t="shared" si="25"/>
        <v>83966.19781277077</v>
      </c>
      <c r="E358" s="4">
        <f t="shared" si="26"/>
        <v>83151.35151077772</v>
      </c>
      <c r="G358" s="2" t="str">
        <f t="shared" si="27"/>
        <v>Normal</v>
      </c>
    </row>
    <row r="359" spans="1:7" x14ac:dyDescent="0.2">
      <c r="A359">
        <v>382</v>
      </c>
      <c r="B359" s="3">
        <f t="shared" si="28"/>
        <v>437.49589742191483</v>
      </c>
      <c r="C359" s="3">
        <f t="shared" si="29"/>
        <v>20927.030410460909</v>
      </c>
      <c r="D359" s="3">
        <f t="shared" si="25"/>
        <v>84145.617539265557</v>
      </c>
      <c r="E359" s="4">
        <f t="shared" si="26"/>
        <v>83584.19781277077</v>
      </c>
      <c r="G359" s="2" t="str">
        <f t="shared" si="27"/>
        <v>Normal</v>
      </c>
    </row>
    <row r="360" spans="1:7" x14ac:dyDescent="0.2">
      <c r="A360">
        <v>397</v>
      </c>
      <c r="B360" s="3">
        <f t="shared" si="28"/>
        <v>427.37192306643612</v>
      </c>
      <c r="C360" s="3">
        <f t="shared" si="29"/>
        <v>20975.722602767557</v>
      </c>
      <c r="D360" s="3">
        <f t="shared" si="25"/>
        <v>84330.262334136671</v>
      </c>
      <c r="E360" s="4">
        <f t="shared" si="26"/>
        <v>83748.617539265557</v>
      </c>
      <c r="G360" s="2" t="str">
        <f t="shared" si="27"/>
        <v>Normal</v>
      </c>
    </row>
    <row r="361" spans="1:7" x14ac:dyDescent="0.2">
      <c r="A361">
        <v>1674</v>
      </c>
      <c r="B361" s="3">
        <f t="shared" si="28"/>
        <v>739.02894229982712</v>
      </c>
      <c r="C361" s="3">
        <f t="shared" si="29"/>
        <v>21074.735496997539</v>
      </c>
      <c r="D361" s="3">
        <f t="shared" si="25"/>
        <v>85037.970930289986</v>
      </c>
      <c r="E361" s="4">
        <f t="shared" si="26"/>
        <v>82656.262334136671</v>
      </c>
      <c r="G361" s="2" t="str">
        <f t="shared" si="27"/>
        <v>Normal</v>
      </c>
    </row>
    <row r="362" spans="1:7" x14ac:dyDescent="0.2">
      <c r="A362">
        <v>423</v>
      </c>
      <c r="B362" s="3">
        <f t="shared" si="28"/>
        <v>660.02170672487034</v>
      </c>
      <c r="C362" s="3">
        <f t="shared" si="29"/>
        <v>21147.082667670024</v>
      </c>
      <c r="D362" s="3">
        <f t="shared" si="25"/>
        <v>85248.352377404968</v>
      </c>
      <c r="E362" s="4">
        <f t="shared" si="26"/>
        <v>84614.970930289986</v>
      </c>
      <c r="G362" s="2" t="str">
        <f t="shared" si="27"/>
        <v>Normal</v>
      </c>
    </row>
    <row r="363" spans="1:7" x14ac:dyDescent="0.2">
      <c r="A363">
        <v>447</v>
      </c>
      <c r="B363" s="3">
        <f t="shared" si="28"/>
        <v>606.76628004365273</v>
      </c>
      <c r="C363" s="3">
        <f t="shared" si="29"/>
        <v>21214.464295674388</v>
      </c>
      <c r="D363" s="3">
        <f t="shared" si="25"/>
        <v>85464.623462741205</v>
      </c>
      <c r="E363" s="4">
        <f t="shared" si="26"/>
        <v>84801.352377404968</v>
      </c>
      <c r="G363" s="2" t="str">
        <f t="shared" si="27"/>
        <v>Normal</v>
      </c>
    </row>
    <row r="364" spans="1:7" x14ac:dyDescent="0.2">
      <c r="A364">
        <v>207</v>
      </c>
      <c r="B364" s="3">
        <f t="shared" si="28"/>
        <v>506.82471003273952</v>
      </c>
      <c r="C364" s="3">
        <f t="shared" si="29"/>
        <v>21268.251766677662</v>
      </c>
      <c r="D364" s="3">
        <f t="shared" si="25"/>
        <v>85579.831776743391</v>
      </c>
      <c r="E364" s="4">
        <f t="shared" si="26"/>
        <v>85257.623462741205</v>
      </c>
      <c r="G364" s="2" t="str">
        <f t="shared" si="27"/>
        <v>Normal</v>
      </c>
    </row>
    <row r="365" spans="1:7" x14ac:dyDescent="0.2">
      <c r="A365">
        <v>391</v>
      </c>
      <c r="B365" s="3">
        <f t="shared" si="28"/>
        <v>477.86853252455467</v>
      </c>
      <c r="C365" s="3">
        <f t="shared" si="29"/>
        <v>21321.903619930119</v>
      </c>
      <c r="D365" s="3">
        <f t="shared" si="25"/>
        <v>85765.483012245037</v>
      </c>
      <c r="E365" s="4">
        <f t="shared" si="26"/>
        <v>85188.831776743391</v>
      </c>
      <c r="G365" s="2" t="str">
        <f t="shared" si="27"/>
        <v>Normal</v>
      </c>
    </row>
    <row r="366" spans="1:7" x14ac:dyDescent="0.2">
      <c r="A366">
        <v>1985</v>
      </c>
      <c r="B366" s="3">
        <f t="shared" si="28"/>
        <v>854.651399393416</v>
      </c>
      <c r="C366" s="3">
        <f t="shared" si="29"/>
        <v>21437.143759869461</v>
      </c>
      <c r="D366" s="3">
        <f t="shared" si="25"/>
        <v>86603.226438871265</v>
      </c>
      <c r="E366" s="4">
        <f t="shared" si="26"/>
        <v>83780.483012245037</v>
      </c>
      <c r="G366" s="2" t="str">
        <f t="shared" si="27"/>
        <v>Normal</v>
      </c>
    </row>
    <row r="367" spans="1:7" x14ac:dyDescent="0.2">
      <c r="A367">
        <v>652</v>
      </c>
      <c r="B367" s="3">
        <f t="shared" si="28"/>
        <v>803.98854954506203</v>
      </c>
      <c r="C367" s="3">
        <f t="shared" si="29"/>
        <v>21527.322614823974</v>
      </c>
      <c r="D367" s="3">
        <f t="shared" si="25"/>
        <v>86913.279008840953</v>
      </c>
      <c r="E367" s="4">
        <f t="shared" si="26"/>
        <v>85951.226438871265</v>
      </c>
      <c r="G367" s="2" t="str">
        <f t="shared" si="27"/>
        <v>Normal</v>
      </c>
    </row>
    <row r="368" spans="1:7" x14ac:dyDescent="0.2">
      <c r="A368">
        <v>1896</v>
      </c>
      <c r="B368" s="3">
        <f t="shared" si="28"/>
        <v>1076.9914121587965</v>
      </c>
      <c r="C368" s="3">
        <f t="shared" si="29"/>
        <v>21663.461756039855</v>
      </c>
      <c r="D368" s="3">
        <f t="shared" si="25"/>
        <v>87730.838436318212</v>
      </c>
      <c r="E368" s="4">
        <f t="shared" si="26"/>
        <v>85017.279008840953</v>
      </c>
      <c r="G368" s="2" t="str">
        <f t="shared" si="27"/>
        <v>Normal</v>
      </c>
    </row>
    <row r="369" spans="1:7" x14ac:dyDescent="0.2">
      <c r="A369">
        <v>2696</v>
      </c>
      <c r="B369" s="3">
        <f t="shared" si="28"/>
        <v>1481.7435591190974</v>
      </c>
      <c r="C369" s="3">
        <f t="shared" si="29"/>
        <v>21852.076111951767</v>
      </c>
      <c r="D369" s="3">
        <f t="shared" si="25"/>
        <v>88890.048006926168</v>
      </c>
      <c r="E369" s="4">
        <f t="shared" si="26"/>
        <v>85034.838436318212</v>
      </c>
      <c r="G369" s="2" t="str">
        <f t="shared" si="27"/>
        <v>Normal</v>
      </c>
    </row>
    <row r="370" spans="1:7" x14ac:dyDescent="0.2">
      <c r="A370">
        <v>376</v>
      </c>
      <c r="B370" s="3">
        <f t="shared" si="28"/>
        <v>1205.3076693393232</v>
      </c>
      <c r="C370" s="3">
        <f t="shared" si="29"/>
        <v>21978.2468788857</v>
      </c>
      <c r="D370" s="3">
        <f t="shared" si="25"/>
        <v>89118.295184882125</v>
      </c>
      <c r="E370" s="4">
        <f t="shared" si="26"/>
        <v>88514.048006926168</v>
      </c>
      <c r="G370" s="2" t="str">
        <f t="shared" si="27"/>
        <v>Normal</v>
      </c>
    </row>
    <row r="371" spans="1:7" x14ac:dyDescent="0.2">
      <c r="A371">
        <v>393</v>
      </c>
      <c r="B371" s="3">
        <f t="shared" si="28"/>
        <v>1002.2307520044924</v>
      </c>
      <c r="C371" s="3">
        <f t="shared" si="29"/>
        <v>22084.364954086152</v>
      </c>
      <c r="D371" s="3">
        <f t="shared" si="25"/>
        <v>89339.690568349091</v>
      </c>
      <c r="E371" s="4">
        <f t="shared" si="26"/>
        <v>88725.295184882125</v>
      </c>
      <c r="G371" s="2" t="str">
        <f t="shared" si="27"/>
        <v>Normal</v>
      </c>
    </row>
    <row r="372" spans="1:7" x14ac:dyDescent="0.2">
      <c r="A372">
        <v>539</v>
      </c>
      <c r="B372" s="3">
        <f t="shared" si="28"/>
        <v>886.42306400336929</v>
      </c>
      <c r="C372" s="3">
        <f t="shared" si="29"/>
        <v>22181.09226048649</v>
      </c>
      <c r="D372" s="3">
        <f t="shared" si="25"/>
        <v>89610.792105949324</v>
      </c>
      <c r="E372" s="4">
        <f t="shared" si="26"/>
        <v>88800.690568349091</v>
      </c>
      <c r="G372" s="2" t="str">
        <f t="shared" si="27"/>
        <v>Normal</v>
      </c>
    </row>
    <row r="373" spans="1:7" x14ac:dyDescent="0.2">
      <c r="A373">
        <v>977</v>
      </c>
      <c r="B373" s="3">
        <f t="shared" si="28"/>
        <v>909.06729800252697</v>
      </c>
      <c r="C373" s="3">
        <f t="shared" si="29"/>
        <v>22286.653990286744</v>
      </c>
      <c r="D373" s="3">
        <f t="shared" si="25"/>
        <v>90055.683259149504</v>
      </c>
      <c r="E373" s="4">
        <f t="shared" si="26"/>
        <v>88633.792105949324</v>
      </c>
      <c r="G373" s="2" t="str">
        <f t="shared" si="27"/>
        <v>Normal</v>
      </c>
    </row>
    <row r="374" spans="1:7" x14ac:dyDescent="0.2">
      <c r="A374">
        <v>1307</v>
      </c>
      <c r="B374" s="3">
        <f t="shared" si="28"/>
        <v>1008.5504735018952</v>
      </c>
      <c r="C374" s="3">
        <f t="shared" si="29"/>
        <v>22407.114037636929</v>
      </c>
      <c r="D374" s="3">
        <f t="shared" si="25"/>
        <v>90637.006624049609</v>
      </c>
      <c r="E374" s="4">
        <f t="shared" si="26"/>
        <v>88748.683259149504</v>
      </c>
      <c r="G374" s="2" t="str">
        <f t="shared" si="27"/>
        <v>Normal</v>
      </c>
    </row>
    <row r="375" spans="1:7" x14ac:dyDescent="0.2">
      <c r="A375">
        <v>395</v>
      </c>
      <c r="B375" s="3">
        <f t="shared" si="28"/>
        <v>855.16285512642139</v>
      </c>
      <c r="C375" s="3">
        <f t="shared" si="29"/>
        <v>22498.555323149569</v>
      </c>
      <c r="D375" s="3">
        <f t="shared" si="25"/>
        <v>90849.38414772469</v>
      </c>
      <c r="E375" s="4">
        <f t="shared" si="26"/>
        <v>90242.006624049609</v>
      </c>
      <c r="G375" s="2" t="str">
        <f t="shared" si="27"/>
        <v>Normal</v>
      </c>
    </row>
    <row r="376" spans="1:7" x14ac:dyDescent="0.2">
      <c r="A376">
        <v>419</v>
      </c>
      <c r="B376" s="3">
        <f t="shared" si="28"/>
        <v>746.1221413448161</v>
      </c>
      <c r="C376" s="3">
        <f t="shared" si="29"/>
        <v>22579.452537284047</v>
      </c>
      <c r="D376" s="3">
        <f t="shared" si="25"/>
        <v>91063.932290481011</v>
      </c>
      <c r="E376" s="4">
        <f t="shared" si="26"/>
        <v>90430.38414772469</v>
      </c>
      <c r="G376" s="2" t="str">
        <f t="shared" si="27"/>
        <v>Normal</v>
      </c>
    </row>
    <row r="377" spans="1:7" x14ac:dyDescent="0.2">
      <c r="A377">
        <v>300</v>
      </c>
      <c r="B377" s="3">
        <f t="shared" si="28"/>
        <v>634.59160600861208</v>
      </c>
      <c r="C377" s="3">
        <f t="shared" si="29"/>
        <v>22647.411697884909</v>
      </c>
      <c r="D377" s="3">
        <f t="shared" si="25"/>
        <v>91224.238397548252</v>
      </c>
      <c r="E377" s="4">
        <f t="shared" si="26"/>
        <v>90763.932290481011</v>
      </c>
      <c r="G377" s="2" t="str">
        <f t="shared" si="27"/>
        <v>Normal</v>
      </c>
    </row>
    <row r="378" spans="1:7" x14ac:dyDescent="0.2">
      <c r="A378">
        <v>381</v>
      </c>
      <c r="B378" s="3">
        <f t="shared" si="28"/>
        <v>571.19370450645908</v>
      </c>
      <c r="C378" s="3">
        <f t="shared" si="29"/>
        <v>22710.246068335557</v>
      </c>
      <c r="D378" s="3">
        <f t="shared" si="25"/>
        <v>91412.177977848682</v>
      </c>
      <c r="E378" s="4">
        <f t="shared" si="26"/>
        <v>90843.238397548252</v>
      </c>
      <c r="G378" s="2" t="str">
        <f t="shared" si="27"/>
        <v>Normal</v>
      </c>
    </row>
    <row r="379" spans="1:7" x14ac:dyDescent="0.2">
      <c r="A379">
        <v>324</v>
      </c>
      <c r="B379" s="3">
        <f t="shared" si="28"/>
        <v>509.39527837984429</v>
      </c>
      <c r="C379" s="3">
        <f t="shared" si="29"/>
        <v>22766.045596173542</v>
      </c>
      <c r="D379" s="3">
        <f t="shared" si="25"/>
        <v>91573.577663074015</v>
      </c>
      <c r="E379" s="4">
        <f t="shared" si="26"/>
        <v>91088.177977848682</v>
      </c>
      <c r="G379" s="2" t="str">
        <f t="shared" si="27"/>
        <v>Normal</v>
      </c>
    </row>
    <row r="380" spans="1:7" x14ac:dyDescent="0.2">
      <c r="A380">
        <v>271</v>
      </c>
      <c r="B380" s="3">
        <f t="shared" si="28"/>
        <v>449.79645878488321</v>
      </c>
      <c r="C380" s="3">
        <f t="shared" si="29"/>
        <v>22815.090242052032</v>
      </c>
      <c r="D380" s="3">
        <f t="shared" si="25"/>
        <v>91710.157426993013</v>
      </c>
      <c r="E380" s="4">
        <f t="shared" si="26"/>
        <v>91302.577663074015</v>
      </c>
      <c r="G380" s="2" t="str">
        <f t="shared" si="27"/>
        <v>Normal</v>
      </c>
    </row>
    <row r="381" spans="1:7" x14ac:dyDescent="0.2">
      <c r="A381">
        <v>293</v>
      </c>
      <c r="B381" s="3">
        <f t="shared" si="28"/>
        <v>410.5973440886624</v>
      </c>
      <c r="C381" s="3">
        <f t="shared" si="29"/>
        <v>22860.544976460897</v>
      </c>
      <c r="D381" s="3">
        <f t="shared" si="25"/>
        <v>91852.777249932245</v>
      </c>
      <c r="E381" s="4">
        <f t="shared" si="26"/>
        <v>91417.157426993013</v>
      </c>
      <c r="G381" s="2" t="str">
        <f t="shared" si="27"/>
        <v>Normal</v>
      </c>
    </row>
    <row r="382" spans="1:7" x14ac:dyDescent="0.2">
      <c r="A382">
        <v>1732</v>
      </c>
      <c r="B382" s="3">
        <f t="shared" si="28"/>
        <v>740.94800806649687</v>
      </c>
      <c r="C382" s="3">
        <f t="shared" si="29"/>
        <v>22960.619777267544</v>
      </c>
      <c r="D382" s="3">
        <f t="shared" si="25"/>
        <v>92583.427117136671</v>
      </c>
      <c r="E382" s="4">
        <f t="shared" si="26"/>
        <v>90120.777249932245</v>
      </c>
      <c r="G382" s="2" t="str">
        <f t="shared" si="27"/>
        <v>Normal</v>
      </c>
    </row>
    <row r="383" spans="1:7" x14ac:dyDescent="0.2">
      <c r="A383">
        <v>577</v>
      </c>
      <c r="B383" s="3">
        <f t="shared" si="28"/>
        <v>699.96100604987259</v>
      </c>
      <c r="C383" s="3">
        <f t="shared" si="29"/>
        <v>23039.270877872535</v>
      </c>
      <c r="D383" s="3">
        <f t="shared" si="25"/>
        <v>92857.044517540009</v>
      </c>
      <c r="E383" s="4">
        <f t="shared" si="26"/>
        <v>92006.427117136671</v>
      </c>
      <c r="G383" s="2" t="str">
        <f t="shared" si="27"/>
        <v>Normal</v>
      </c>
    </row>
    <row r="384" spans="1:7" x14ac:dyDescent="0.2">
      <c r="A384">
        <v>645</v>
      </c>
      <c r="B384" s="3">
        <f t="shared" si="28"/>
        <v>686.22075453740445</v>
      </c>
      <c r="C384" s="3">
        <f t="shared" si="29"/>
        <v>23117.567953326274</v>
      </c>
      <c r="D384" s="3">
        <f t="shared" si="25"/>
        <v>93156.492567842506</v>
      </c>
      <c r="E384" s="4">
        <f t="shared" si="26"/>
        <v>92212.044517540009</v>
      </c>
      <c r="G384" s="2" t="str">
        <f t="shared" si="27"/>
        <v>Normal</v>
      </c>
    </row>
    <row r="385" spans="1:7" x14ac:dyDescent="0.2">
      <c r="A385">
        <v>444</v>
      </c>
      <c r="B385" s="3">
        <f t="shared" si="28"/>
        <v>625.66556590305333</v>
      </c>
      <c r="C385" s="3">
        <f t="shared" si="29"/>
        <v>23186.794509916577</v>
      </c>
      <c r="D385" s="3">
        <f t="shared" si="25"/>
        <v>93372.84360556936</v>
      </c>
      <c r="E385" s="4">
        <f t="shared" si="26"/>
        <v>92712.492567842506</v>
      </c>
      <c r="G385" s="2" t="str">
        <f t="shared" si="27"/>
        <v>Normal</v>
      </c>
    </row>
    <row r="386" spans="1:7" x14ac:dyDescent="0.2">
      <c r="A386">
        <v>509</v>
      </c>
      <c r="B386" s="3">
        <f t="shared" si="28"/>
        <v>596.49917442728997</v>
      </c>
      <c r="C386" s="3">
        <f t="shared" si="29"/>
        <v>23254.079427359309</v>
      </c>
      <c r="D386" s="3">
        <f t="shared" si="25"/>
        <v>93612.816883864522</v>
      </c>
      <c r="E386" s="4">
        <f t="shared" si="26"/>
        <v>92863.84360556936</v>
      </c>
      <c r="G386" s="2" t="str">
        <f t="shared" si="27"/>
        <v>Normal</v>
      </c>
    </row>
    <row r="387" spans="1:7" x14ac:dyDescent="0.2">
      <c r="A387">
        <v>803</v>
      </c>
      <c r="B387" s="3">
        <f t="shared" si="28"/>
        <v>648.12438082046742</v>
      </c>
      <c r="C387" s="3">
        <f t="shared" si="29"/>
        <v>23330.936865441356</v>
      </c>
      <c r="D387" s="3">
        <f t="shared" si="25"/>
        <v>93971.871842585897</v>
      </c>
      <c r="E387" s="4">
        <f t="shared" si="26"/>
        <v>92809.816883864522</v>
      </c>
      <c r="G387" s="2" t="str">
        <f t="shared" si="27"/>
        <v>Normal</v>
      </c>
    </row>
    <row r="388" spans="1:7" x14ac:dyDescent="0.2">
      <c r="A388">
        <v>509</v>
      </c>
      <c r="B388" s="3">
        <f t="shared" si="28"/>
        <v>613.34328561535062</v>
      </c>
      <c r="C388" s="3">
        <f t="shared" si="29"/>
        <v>23399.906194002891</v>
      </c>
      <c r="D388" s="3">
        <f t="shared" ref="D388:D451" si="30">IF(G388="Normal",B388+4*C388,D387*2)</f>
        <v>94212.968061626918</v>
      </c>
      <c r="E388" s="4">
        <f t="shared" ref="E388:E451" si="31">ABS( D387-A388)</f>
        <v>93462.871842585897</v>
      </c>
      <c r="G388" s="2" t="str">
        <f t="shared" ref="G388:G451" si="32">IF(A388&lt;D387,"Normal","Timeout")</f>
        <v>Normal</v>
      </c>
    </row>
    <row r="389" spans="1:7" x14ac:dyDescent="0.2">
      <c r="A389">
        <v>265</v>
      </c>
      <c r="B389" s="3">
        <f t="shared" ref="B389:B452" si="33">IF(G389="Normal",(0.75*B388)+(0.25*A389),B388)</f>
        <v>526.25746421151302</v>
      </c>
      <c r="C389" s="3">
        <f t="shared" ref="C389:C452" si="34">IF(G388="Normal",(0.875*C388)+(ABS(B388-C388)*0.125)+(0.08*(A389)/2)+(0.2*B388),C388)</f>
        <v>23456.506940424042</v>
      </c>
      <c r="D389" s="3">
        <f t="shared" si="30"/>
        <v>94352.285225907675</v>
      </c>
      <c r="E389" s="4">
        <f t="shared" si="31"/>
        <v>93947.968061626918</v>
      </c>
      <c r="G389" s="2" t="str">
        <f t="shared" si="32"/>
        <v>Normal</v>
      </c>
    </row>
    <row r="390" spans="1:7" x14ac:dyDescent="0.2">
      <c r="A390">
        <v>1141</v>
      </c>
      <c r="B390" s="3">
        <f t="shared" si="33"/>
        <v>679.94309815863471</v>
      </c>
      <c r="C390" s="3">
        <f t="shared" si="34"/>
        <v>23541.616250239909</v>
      </c>
      <c r="D390" s="3">
        <f t="shared" si="30"/>
        <v>94846.408099118271</v>
      </c>
      <c r="E390" s="4">
        <f t="shared" si="31"/>
        <v>93211.285225907675</v>
      </c>
      <c r="G390" s="2" t="str">
        <f t="shared" si="32"/>
        <v>Normal</v>
      </c>
    </row>
    <row r="391" spans="1:7" x14ac:dyDescent="0.2">
      <c r="A391">
        <v>708</v>
      </c>
      <c r="B391" s="3">
        <f t="shared" si="33"/>
        <v>686.95732361897603</v>
      </c>
      <c r="C391" s="3">
        <f t="shared" si="34"/>
        <v>23620.931982601807</v>
      </c>
      <c r="D391" s="3">
        <f t="shared" si="30"/>
        <v>95170.685254026204</v>
      </c>
      <c r="E391" s="4">
        <f t="shared" si="31"/>
        <v>94138.408099118271</v>
      </c>
      <c r="G391" s="2" t="str">
        <f t="shared" si="32"/>
        <v>Normal</v>
      </c>
    </row>
    <row r="392" spans="1:7" x14ac:dyDescent="0.2">
      <c r="A392">
        <v>644</v>
      </c>
      <c r="B392" s="3">
        <f t="shared" si="33"/>
        <v>676.21799271423197</v>
      </c>
      <c r="C392" s="3">
        <f t="shared" si="34"/>
        <v>23698.213781873226</v>
      </c>
      <c r="D392" s="3">
        <f t="shared" si="30"/>
        <v>95469.073120207133</v>
      </c>
      <c r="E392" s="4">
        <f t="shared" si="31"/>
        <v>94526.685254026204</v>
      </c>
      <c r="G392" s="2" t="str">
        <f t="shared" si="32"/>
        <v>Normal</v>
      </c>
    </row>
    <row r="393" spans="1:7" x14ac:dyDescent="0.2">
      <c r="A393">
        <v>774</v>
      </c>
      <c r="B393" s="3">
        <f t="shared" si="33"/>
        <v>700.66349453567398</v>
      </c>
      <c r="C393" s="3">
        <f t="shared" si="34"/>
        <v>23779.890131326792</v>
      </c>
      <c r="D393" s="3">
        <f t="shared" si="30"/>
        <v>95820.224019842848</v>
      </c>
      <c r="E393" s="4">
        <f t="shared" si="31"/>
        <v>94695.073120207133</v>
      </c>
      <c r="G393" s="2" t="str">
        <f t="shared" si="32"/>
        <v>Normal</v>
      </c>
    </row>
    <row r="394" spans="1:7" x14ac:dyDescent="0.2">
      <c r="A394">
        <v>954</v>
      </c>
      <c r="B394" s="3">
        <f t="shared" si="33"/>
        <v>763.99762090175545</v>
      </c>
      <c r="C394" s="3">
        <f t="shared" si="34"/>
        <v>23870.599893416966</v>
      </c>
      <c r="D394" s="3">
        <f t="shared" si="30"/>
        <v>96246.397194569625</v>
      </c>
      <c r="E394" s="4">
        <f t="shared" si="31"/>
        <v>94866.224019842848</v>
      </c>
      <c r="G394" s="2" t="str">
        <f t="shared" si="32"/>
        <v>Normal</v>
      </c>
    </row>
    <row r="395" spans="1:7" x14ac:dyDescent="0.2">
      <c r="A395">
        <v>372</v>
      </c>
      <c r="B395" s="3">
        <f t="shared" si="33"/>
        <v>665.99821567631659</v>
      </c>
      <c r="C395" s="3">
        <f t="shared" si="34"/>
        <v>23942.779714984597</v>
      </c>
      <c r="D395" s="3">
        <f t="shared" si="30"/>
        <v>96437.117075614704</v>
      </c>
      <c r="E395" s="4">
        <f t="shared" si="31"/>
        <v>95874.397194569625</v>
      </c>
      <c r="G395" s="2" t="str">
        <f t="shared" si="32"/>
        <v>Normal</v>
      </c>
    </row>
    <row r="396" spans="1:7" x14ac:dyDescent="0.2">
      <c r="A396">
        <v>893</v>
      </c>
      <c r="B396" s="3">
        <f t="shared" si="33"/>
        <v>722.74866175723741</v>
      </c>
      <c r="C396" s="3">
        <f t="shared" si="34"/>
        <v>24028.449581160323</v>
      </c>
      <c r="D396" s="3">
        <f t="shared" si="30"/>
        <v>96836.546986398535</v>
      </c>
      <c r="E396" s="4">
        <f t="shared" si="31"/>
        <v>95544.117075614704</v>
      </c>
      <c r="G396" s="2" t="str">
        <f t="shared" si="32"/>
        <v>Normal</v>
      </c>
    </row>
    <row r="397" spans="1:7" x14ac:dyDescent="0.2">
      <c r="A397">
        <v>904</v>
      </c>
      <c r="B397" s="3">
        <f t="shared" si="33"/>
        <v>768.061496317928</v>
      </c>
      <c r="C397" s="3">
        <f t="shared" si="34"/>
        <v>24118.815730792114</v>
      </c>
      <c r="D397" s="3">
        <f t="shared" si="30"/>
        <v>97243.32441948638</v>
      </c>
      <c r="E397" s="4">
        <f t="shared" si="31"/>
        <v>95932.546986398535</v>
      </c>
      <c r="G397" s="2" t="str">
        <f t="shared" si="32"/>
        <v>Normal</v>
      </c>
    </row>
    <row r="398" spans="1:7" x14ac:dyDescent="0.2">
      <c r="A398">
        <v>783</v>
      </c>
      <c r="B398" s="3">
        <f t="shared" si="33"/>
        <v>771.79612223844606</v>
      </c>
      <c r="C398" s="3">
        <f t="shared" si="34"/>
        <v>24207.740343015957</v>
      </c>
      <c r="D398" s="3">
        <f t="shared" si="30"/>
        <v>97602.757494302277</v>
      </c>
      <c r="E398" s="4">
        <f t="shared" si="31"/>
        <v>96460.32441948638</v>
      </c>
      <c r="G398" s="2" t="str">
        <f t="shared" si="32"/>
        <v>Normal</v>
      </c>
    </row>
    <row r="399" spans="1:7" x14ac:dyDescent="0.2">
      <c r="A399">
        <v>230</v>
      </c>
      <c r="B399" s="3">
        <f t="shared" si="33"/>
        <v>636.34709167883454</v>
      </c>
      <c r="C399" s="3">
        <f t="shared" si="34"/>
        <v>24274.825052183842</v>
      </c>
      <c r="D399" s="3">
        <f t="shared" si="30"/>
        <v>97735.647300414203</v>
      </c>
      <c r="E399" s="4">
        <f t="shared" si="31"/>
        <v>97372.757494302277</v>
      </c>
      <c r="G399" s="2" t="str">
        <f t="shared" si="32"/>
        <v>Normal</v>
      </c>
    </row>
    <row r="400" spans="1:7" x14ac:dyDescent="0.2">
      <c r="A400">
        <v>256</v>
      </c>
      <c r="B400" s="3">
        <f t="shared" si="33"/>
        <v>541.26031875912588</v>
      </c>
      <c r="C400" s="3">
        <f t="shared" si="34"/>
        <v>24332.791084059754</v>
      </c>
      <c r="D400" s="3">
        <f t="shared" si="30"/>
        <v>97872.424654998147</v>
      </c>
      <c r="E400" s="4">
        <f t="shared" si="31"/>
        <v>97479.647300414203</v>
      </c>
      <c r="G400" s="2" t="str">
        <f t="shared" si="32"/>
        <v>Normal</v>
      </c>
    </row>
    <row r="401" spans="1:7" x14ac:dyDescent="0.2">
      <c r="A401">
        <v>837</v>
      </c>
      <c r="B401" s="3">
        <f t="shared" si="33"/>
        <v>615.19523906934444</v>
      </c>
      <c r="C401" s="3">
        <f t="shared" si="34"/>
        <v>24406.865607966687</v>
      </c>
      <c r="D401" s="3">
        <f t="shared" si="30"/>
        <v>98242.657670936096</v>
      </c>
      <c r="E401" s="4">
        <f t="shared" si="31"/>
        <v>97035.424654998147</v>
      </c>
      <c r="G401" s="2" t="str">
        <f t="shared" si="32"/>
        <v>Normal</v>
      </c>
    </row>
    <row r="402" spans="1:7" x14ac:dyDescent="0.2">
      <c r="A402">
        <v>978</v>
      </c>
      <c r="B402" s="3">
        <f t="shared" si="33"/>
        <v>705.8964293020083</v>
      </c>
      <c r="C402" s="3">
        <f t="shared" si="34"/>
        <v>24492.125250896886</v>
      </c>
      <c r="D402" s="3">
        <f t="shared" si="30"/>
        <v>98674.397432889557</v>
      </c>
      <c r="E402" s="4">
        <f t="shared" si="31"/>
        <v>97264.657670936096</v>
      </c>
      <c r="G402" s="2" t="str">
        <f t="shared" si="32"/>
        <v>Normal</v>
      </c>
    </row>
    <row r="403" spans="1:7" x14ac:dyDescent="0.2">
      <c r="A403">
        <v>2931</v>
      </c>
      <c r="B403" s="3">
        <f t="shared" si="33"/>
        <v>1262.1723219765063</v>
      </c>
      <c r="C403" s="3">
        <f t="shared" si="34"/>
        <v>24662.307483094541</v>
      </c>
      <c r="D403" s="3">
        <f t="shared" si="30"/>
        <v>99911.402254354674</v>
      </c>
      <c r="E403" s="4">
        <f t="shared" si="31"/>
        <v>95743.397432889557</v>
      </c>
      <c r="G403" s="2" t="str">
        <f t="shared" si="32"/>
        <v>Normal</v>
      </c>
    </row>
    <row r="404" spans="1:7" x14ac:dyDescent="0.2">
      <c r="A404">
        <v>1932</v>
      </c>
      <c r="B404" s="3">
        <f t="shared" si="33"/>
        <v>1429.6292414823797</v>
      </c>
      <c r="C404" s="3">
        <f t="shared" si="34"/>
        <v>24834.250407242776</v>
      </c>
      <c r="D404" s="3">
        <f t="shared" si="30"/>
        <v>100766.63087045349</v>
      </c>
      <c r="E404" s="4">
        <f t="shared" si="31"/>
        <v>97979.402254354674</v>
      </c>
      <c r="G404" s="2" t="str">
        <f t="shared" si="32"/>
        <v>Normal</v>
      </c>
    </row>
    <row r="405" spans="1:7" x14ac:dyDescent="0.2">
      <c r="A405">
        <v>1032</v>
      </c>
      <c r="B405" s="3">
        <f t="shared" si="33"/>
        <v>1330.2219311117847</v>
      </c>
      <c r="C405" s="3">
        <f t="shared" si="34"/>
        <v>24982.752600353953</v>
      </c>
      <c r="D405" s="3">
        <f t="shared" si="30"/>
        <v>101261.23233252759</v>
      </c>
      <c r="E405" s="4">
        <f t="shared" si="31"/>
        <v>99734.630870453489</v>
      </c>
      <c r="G405" s="2" t="str">
        <f t="shared" si="32"/>
        <v>Normal</v>
      </c>
    </row>
    <row r="406" spans="1:7" x14ac:dyDescent="0.2">
      <c r="A406">
        <v>1980</v>
      </c>
      <c r="B406" s="3">
        <f t="shared" si="33"/>
        <v>1492.6664483338386</v>
      </c>
      <c r="C406" s="3">
        <f t="shared" si="34"/>
        <v>25161.719245187338</v>
      </c>
      <c r="D406" s="3">
        <f t="shared" si="30"/>
        <v>102139.54342908319</v>
      </c>
      <c r="E406" s="4">
        <f t="shared" si="31"/>
        <v>99281.232332527594</v>
      </c>
      <c r="G406" s="2" t="str">
        <f t="shared" si="32"/>
        <v>Normal</v>
      </c>
    </row>
    <row r="407" spans="1:7" x14ac:dyDescent="0.2">
      <c r="A407">
        <v>1722</v>
      </c>
      <c r="B407" s="3">
        <f t="shared" si="33"/>
        <v>1549.9998362503788</v>
      </c>
      <c r="C407" s="3">
        <f t="shared" si="34"/>
        <v>25342.549228812379</v>
      </c>
      <c r="D407" s="3">
        <f t="shared" si="30"/>
        <v>102920.1967514999</v>
      </c>
      <c r="E407" s="4">
        <f t="shared" si="31"/>
        <v>100417.54342908319</v>
      </c>
      <c r="G407" s="2" t="str">
        <f t="shared" si="32"/>
        <v>Normal</v>
      </c>
    </row>
    <row r="408" spans="1:7" x14ac:dyDescent="0.2">
      <c r="A408">
        <v>942</v>
      </c>
      <c r="B408" s="3">
        <f t="shared" si="33"/>
        <v>1397.999877187784</v>
      </c>
      <c r="C408" s="3">
        <f t="shared" si="34"/>
        <v>25496.479216531156</v>
      </c>
      <c r="D408" s="3">
        <f t="shared" si="30"/>
        <v>103383.91674331241</v>
      </c>
      <c r="E408" s="4">
        <f t="shared" si="31"/>
        <v>101978.1967514999</v>
      </c>
      <c r="G408" s="2" t="str">
        <f t="shared" si="32"/>
        <v>Normal</v>
      </c>
    </row>
    <row r="409" spans="1:7" x14ac:dyDescent="0.2">
      <c r="A409">
        <v>519</v>
      </c>
      <c r="B409" s="3">
        <f t="shared" si="33"/>
        <v>1178.2499078908381</v>
      </c>
      <c r="C409" s="3">
        <f t="shared" si="34"/>
        <v>25622.089207320238</v>
      </c>
      <c r="D409" s="3">
        <f t="shared" si="30"/>
        <v>103666.60673717179</v>
      </c>
      <c r="E409" s="4">
        <f t="shared" si="31"/>
        <v>102864.91674331241</v>
      </c>
      <c r="G409" s="2" t="str">
        <f t="shared" si="32"/>
        <v>Normal</v>
      </c>
    </row>
    <row r="410" spans="1:7" x14ac:dyDescent="0.2">
      <c r="A410">
        <v>1012</v>
      </c>
      <c r="B410" s="3">
        <f t="shared" si="33"/>
        <v>1136.6874309181285</v>
      </c>
      <c r="C410" s="3">
        <f t="shared" si="34"/>
        <v>25750.937950412052</v>
      </c>
      <c r="D410" s="3">
        <f t="shared" si="30"/>
        <v>104140.43923256634</v>
      </c>
      <c r="E410" s="4">
        <f t="shared" si="31"/>
        <v>102654.60673717179</v>
      </c>
      <c r="G410" s="2" t="str">
        <f t="shared" si="32"/>
        <v>Normal</v>
      </c>
    </row>
    <row r="411" spans="1:7" x14ac:dyDescent="0.2">
      <c r="A411">
        <v>933</v>
      </c>
      <c r="B411" s="3">
        <f t="shared" si="33"/>
        <v>1085.7655731885964</v>
      </c>
      <c r="C411" s="3">
        <f t="shared" si="34"/>
        <v>25873.509507730912</v>
      </c>
      <c r="D411" s="3">
        <f t="shared" si="30"/>
        <v>104579.80360411224</v>
      </c>
      <c r="E411" s="4">
        <f t="shared" si="31"/>
        <v>103207.43923256634</v>
      </c>
      <c r="G411" s="2" t="str">
        <f t="shared" si="32"/>
        <v>Normal</v>
      </c>
    </row>
    <row r="412" spans="1:7" x14ac:dyDescent="0.2">
      <c r="A412">
        <v>998</v>
      </c>
      <c r="B412" s="3">
        <f t="shared" si="33"/>
        <v>1063.8241798914473</v>
      </c>
      <c r="C412" s="3">
        <f t="shared" si="34"/>
        <v>25994.861925720055</v>
      </c>
      <c r="D412" s="3">
        <f t="shared" si="30"/>
        <v>105043.27188277167</v>
      </c>
      <c r="E412" s="4">
        <f t="shared" si="31"/>
        <v>103581.80360411224</v>
      </c>
      <c r="G412" s="2" t="str">
        <f t="shared" si="32"/>
        <v>Normal</v>
      </c>
    </row>
    <row r="413" spans="1:7" x14ac:dyDescent="0.2">
      <c r="A413">
        <v>918</v>
      </c>
      <c r="B413" s="3">
        <f t="shared" si="33"/>
        <v>1027.3681349185854</v>
      </c>
      <c r="C413" s="3">
        <f t="shared" si="34"/>
        <v>26111.368739211917</v>
      </c>
      <c r="D413" s="3">
        <f t="shared" si="30"/>
        <v>105472.84309176625</v>
      </c>
      <c r="E413" s="4">
        <f t="shared" si="31"/>
        <v>104125.27188277167</v>
      </c>
      <c r="G413" s="2" t="str">
        <f t="shared" si="32"/>
        <v>Normal</v>
      </c>
    </row>
    <row r="414" spans="1:7" x14ac:dyDescent="0.2">
      <c r="A414">
        <v>1515</v>
      </c>
      <c r="B414" s="3">
        <f t="shared" si="33"/>
        <v>1149.276101188939</v>
      </c>
      <c r="C414" s="3">
        <f t="shared" si="34"/>
        <v>26249.021349330807</v>
      </c>
      <c r="D414" s="3">
        <f t="shared" si="30"/>
        <v>106145.36149851217</v>
      </c>
      <c r="E414" s="4">
        <f t="shared" si="31"/>
        <v>103957.84309176625</v>
      </c>
      <c r="G414" s="2" t="str">
        <f t="shared" si="32"/>
        <v>Normal</v>
      </c>
    </row>
    <row r="415" spans="1:7" x14ac:dyDescent="0.2">
      <c r="A415">
        <v>1081</v>
      </c>
      <c r="B415" s="3">
        <f t="shared" si="33"/>
        <v>1132.2070758917043</v>
      </c>
      <c r="C415" s="3">
        <f t="shared" si="34"/>
        <v>26378.457056919979</v>
      </c>
      <c r="D415" s="3">
        <f t="shared" si="30"/>
        <v>106646.03530357163</v>
      </c>
      <c r="E415" s="4">
        <f t="shared" si="31"/>
        <v>105064.36149851217</v>
      </c>
      <c r="G415" s="2" t="str">
        <f t="shared" si="32"/>
        <v>Normal</v>
      </c>
    </row>
    <row r="416" spans="1:7" x14ac:dyDescent="0.2">
      <c r="A416">
        <v>1106</v>
      </c>
      <c r="B416" s="3">
        <f t="shared" si="33"/>
        <v>1125.6553069187783</v>
      </c>
      <c r="C416" s="3">
        <f t="shared" si="34"/>
        <v>26507.612587611857</v>
      </c>
      <c r="D416" s="3">
        <f t="shared" si="30"/>
        <v>107156.10565736621</v>
      </c>
      <c r="E416" s="4">
        <f t="shared" si="31"/>
        <v>105540.03530357163</v>
      </c>
      <c r="G416" s="2" t="str">
        <f t="shared" si="32"/>
        <v>Normal</v>
      </c>
    </row>
    <row r="417" spans="1:7" x14ac:dyDescent="0.2">
      <c r="A417">
        <v>956</v>
      </c>
      <c r="B417" s="3">
        <f t="shared" si="33"/>
        <v>1083.2414801890836</v>
      </c>
      <c r="C417" s="3">
        <f t="shared" si="34"/>
        <v>26630.276735630767</v>
      </c>
      <c r="D417" s="3">
        <f t="shared" si="30"/>
        <v>107604.34842271215</v>
      </c>
      <c r="E417" s="4">
        <f t="shared" si="31"/>
        <v>106200.10565736621</v>
      </c>
      <c r="G417" s="2" t="str">
        <f t="shared" si="32"/>
        <v>Normal</v>
      </c>
    </row>
    <row r="418" spans="1:7" x14ac:dyDescent="0.2">
      <c r="A418">
        <v>774</v>
      </c>
      <c r="B418" s="3">
        <f t="shared" si="33"/>
        <v>1005.9311101418127</v>
      </c>
      <c r="C418" s="3">
        <f t="shared" si="34"/>
        <v>26742.479846644947</v>
      </c>
      <c r="D418" s="3">
        <f t="shared" si="30"/>
        <v>107975.8504967216</v>
      </c>
      <c r="E418" s="4">
        <f t="shared" si="31"/>
        <v>106830.34842271215</v>
      </c>
      <c r="G418" s="2" t="str">
        <f t="shared" si="32"/>
        <v>Normal</v>
      </c>
    </row>
    <row r="419" spans="1:7" x14ac:dyDescent="0.2">
      <c r="A419">
        <v>876</v>
      </c>
      <c r="B419" s="3">
        <f t="shared" si="33"/>
        <v>973.4483326063596</v>
      </c>
      <c r="C419" s="3">
        <f t="shared" si="34"/>
        <v>26852.964679905584</v>
      </c>
      <c r="D419" s="3">
        <f t="shared" si="30"/>
        <v>108385.3070522287</v>
      </c>
      <c r="E419" s="4">
        <f t="shared" si="31"/>
        <v>107099.8504967216</v>
      </c>
      <c r="G419" s="2" t="str">
        <f t="shared" si="32"/>
        <v>Normal</v>
      </c>
    </row>
    <row r="420" spans="1:7" x14ac:dyDescent="0.2">
      <c r="A420">
        <v>713</v>
      </c>
      <c r="B420" s="3">
        <f t="shared" si="33"/>
        <v>908.3362494547697</v>
      </c>
      <c r="C420" s="3">
        <f t="shared" si="34"/>
        <v>26954.493304851061</v>
      </c>
      <c r="D420" s="3">
        <f t="shared" si="30"/>
        <v>108726.30946885902</v>
      </c>
      <c r="E420" s="4">
        <f t="shared" si="31"/>
        <v>107672.3070522287</v>
      </c>
      <c r="G420" s="2" t="str">
        <f t="shared" si="32"/>
        <v>Normal</v>
      </c>
    </row>
    <row r="421" spans="1:7" x14ac:dyDescent="0.2">
      <c r="A421">
        <v>644</v>
      </c>
      <c r="B421" s="3">
        <f t="shared" si="33"/>
        <v>842.2521870910773</v>
      </c>
      <c r="C421" s="3">
        <f t="shared" si="34"/>
        <v>27048.378523560168</v>
      </c>
      <c r="D421" s="3">
        <f t="shared" si="30"/>
        <v>109035.76628133174</v>
      </c>
      <c r="E421" s="4">
        <f t="shared" si="31"/>
        <v>108082.30946885902</v>
      </c>
      <c r="G421" s="2" t="str">
        <f t="shared" si="32"/>
        <v>Normal</v>
      </c>
    </row>
    <row r="422" spans="1:7" x14ac:dyDescent="0.2">
      <c r="A422">
        <v>305</v>
      </c>
      <c r="B422" s="3">
        <f t="shared" si="33"/>
        <v>707.93914031830798</v>
      </c>
      <c r="C422" s="3">
        <f t="shared" si="34"/>
        <v>27123.747437591996</v>
      </c>
      <c r="D422" s="3">
        <f t="shared" si="30"/>
        <v>109202.92889068629</v>
      </c>
      <c r="E422" s="4">
        <f t="shared" si="31"/>
        <v>108730.76628133174</v>
      </c>
      <c r="G422" s="2" t="str">
        <f t="shared" si="32"/>
        <v>Normal</v>
      </c>
    </row>
    <row r="423" spans="1:7" x14ac:dyDescent="0.2">
      <c r="A423">
        <v>806</v>
      </c>
      <c r="B423" s="3">
        <f t="shared" si="33"/>
        <v>732.45435523873095</v>
      </c>
      <c r="C423" s="3">
        <f t="shared" si="34"/>
        <v>27209.082873115873</v>
      </c>
      <c r="D423" s="3">
        <f t="shared" si="30"/>
        <v>109568.78584770222</v>
      </c>
      <c r="E423" s="4">
        <f t="shared" si="31"/>
        <v>108396.92889068629</v>
      </c>
      <c r="G423" s="2" t="str">
        <f t="shared" si="32"/>
        <v>Normal</v>
      </c>
    </row>
    <row r="424" spans="1:7" x14ac:dyDescent="0.2">
      <c r="A424">
        <v>731</v>
      </c>
      <c r="B424" s="3">
        <f t="shared" si="33"/>
        <v>732.09076642904824</v>
      </c>
      <c r="C424" s="3">
        <f t="shared" si="34"/>
        <v>27293.256949758779</v>
      </c>
      <c r="D424" s="3">
        <f t="shared" si="30"/>
        <v>109905.11856546416</v>
      </c>
      <c r="E424" s="4">
        <f t="shared" si="31"/>
        <v>108837.78584770222</v>
      </c>
      <c r="G424" s="2" t="str">
        <f t="shared" si="32"/>
        <v>Normal</v>
      </c>
    </row>
    <row r="425" spans="1:7" x14ac:dyDescent="0.2">
      <c r="A425">
        <v>740</v>
      </c>
      <c r="B425" s="3">
        <f t="shared" si="33"/>
        <v>734.06807482178624</v>
      </c>
      <c r="C425" s="3">
        <f t="shared" si="34"/>
        <v>27377.763757240959</v>
      </c>
      <c r="D425" s="3">
        <f t="shared" si="30"/>
        <v>110245.12310378562</v>
      </c>
      <c r="E425" s="4">
        <f t="shared" si="31"/>
        <v>109165.11856546416</v>
      </c>
      <c r="G425" s="2" t="str">
        <f t="shared" si="32"/>
        <v>Normal</v>
      </c>
    </row>
    <row r="426" spans="1:7" x14ac:dyDescent="0.2">
      <c r="A426">
        <v>619</v>
      </c>
      <c r="B426" s="3">
        <f t="shared" si="33"/>
        <v>705.30105611633962</v>
      </c>
      <c r="C426" s="3">
        <f t="shared" si="34"/>
        <v>27457.578862852592</v>
      </c>
      <c r="D426" s="3">
        <f t="shared" si="30"/>
        <v>110535.61650752671</v>
      </c>
      <c r="E426" s="4">
        <f t="shared" si="31"/>
        <v>109626.12310378562</v>
      </c>
      <c r="G426" s="2" t="str">
        <f t="shared" si="32"/>
        <v>Normal</v>
      </c>
    </row>
    <row r="427" spans="1:7" x14ac:dyDescent="0.2">
      <c r="A427">
        <v>1620</v>
      </c>
      <c r="B427" s="3">
        <f t="shared" si="33"/>
        <v>933.97579208725472</v>
      </c>
      <c r="C427" s="3">
        <f t="shared" si="34"/>
        <v>27575.276442061313</v>
      </c>
      <c r="D427" s="3">
        <f t="shared" si="30"/>
        <v>111235.0815603325</v>
      </c>
      <c r="E427" s="4">
        <f t="shared" si="31"/>
        <v>108915.61650752671</v>
      </c>
      <c r="G427" s="2" t="str">
        <f t="shared" si="32"/>
        <v>Normal</v>
      </c>
    </row>
    <row r="428" spans="1:7" x14ac:dyDescent="0.2">
      <c r="A428">
        <v>930</v>
      </c>
      <c r="B428" s="3">
        <f t="shared" si="33"/>
        <v>932.98184406544101</v>
      </c>
      <c r="C428" s="3">
        <f t="shared" si="34"/>
        <v>27682.524626467857</v>
      </c>
      <c r="D428" s="3">
        <f t="shared" si="30"/>
        <v>111663.08034993686</v>
      </c>
      <c r="E428" s="4">
        <f t="shared" si="31"/>
        <v>110305.0815603325</v>
      </c>
      <c r="G428" s="2" t="str">
        <f t="shared" si="32"/>
        <v>Normal</v>
      </c>
    </row>
    <row r="429" spans="1:7" x14ac:dyDescent="0.2">
      <c r="A429">
        <v>431</v>
      </c>
      <c r="B429" s="3">
        <f t="shared" si="33"/>
        <v>807.48638304908081</v>
      </c>
      <c r="C429" s="3">
        <f t="shared" si="34"/>
        <v>27769.738264772768</v>
      </c>
      <c r="D429" s="3">
        <f t="shared" si="30"/>
        <v>111886.43944214015</v>
      </c>
      <c r="E429" s="4">
        <f t="shared" si="31"/>
        <v>111232.08034993686</v>
      </c>
      <c r="G429" s="2" t="str">
        <f t="shared" si="32"/>
        <v>Normal</v>
      </c>
    </row>
    <row r="430" spans="1:7" x14ac:dyDescent="0.2">
      <c r="A430">
        <v>910</v>
      </c>
      <c r="B430" s="3">
        <f t="shared" si="33"/>
        <v>833.11478728681061</v>
      </c>
      <c r="C430" s="3">
        <f t="shared" si="34"/>
        <v>27866.699743501449</v>
      </c>
      <c r="D430" s="3">
        <f t="shared" si="30"/>
        <v>112299.91376129261</v>
      </c>
      <c r="E430" s="4">
        <f t="shared" si="31"/>
        <v>110976.43944214015</v>
      </c>
      <c r="G430" s="2" t="str">
        <f t="shared" si="32"/>
        <v>Normal</v>
      </c>
    </row>
    <row r="431" spans="1:7" x14ac:dyDescent="0.2">
      <c r="A431">
        <v>1998</v>
      </c>
      <c r="B431" s="3">
        <f t="shared" si="33"/>
        <v>1124.3360904651081</v>
      </c>
      <c r="C431" s="3">
        <f t="shared" si="34"/>
        <v>28009.103352547962</v>
      </c>
      <c r="D431" s="3">
        <f t="shared" si="30"/>
        <v>113160.74950065695</v>
      </c>
      <c r="E431" s="4">
        <f t="shared" si="31"/>
        <v>110301.91376129261</v>
      </c>
      <c r="G431" s="2" t="str">
        <f t="shared" si="32"/>
        <v>Normal</v>
      </c>
    </row>
    <row r="432" spans="1:7" x14ac:dyDescent="0.2">
      <c r="A432">
        <v>997</v>
      </c>
      <c r="B432" s="3">
        <f t="shared" si="33"/>
        <v>1092.5020678488311</v>
      </c>
      <c r="C432" s="3">
        <f t="shared" si="34"/>
        <v>28133.308559332847</v>
      </c>
      <c r="D432" s="3">
        <f t="shared" si="30"/>
        <v>113625.73630518022</v>
      </c>
      <c r="E432" s="4">
        <f t="shared" si="31"/>
        <v>112163.74950065695</v>
      </c>
      <c r="G432" s="2" t="str">
        <f t="shared" si="32"/>
        <v>Normal</v>
      </c>
    </row>
    <row r="433" spans="1:7" x14ac:dyDescent="0.2">
      <c r="A433">
        <v>1701</v>
      </c>
      <c r="B433" s="3">
        <f t="shared" si="33"/>
        <v>1244.6265508866234</v>
      </c>
      <c r="C433" s="3">
        <f t="shared" si="34"/>
        <v>28283.286214421511</v>
      </c>
      <c r="D433" s="3">
        <f t="shared" si="30"/>
        <v>114377.77140857266</v>
      </c>
      <c r="E433" s="4">
        <f t="shared" si="31"/>
        <v>111924.73630518022</v>
      </c>
      <c r="G433" s="2" t="str">
        <f t="shared" si="32"/>
        <v>Normal</v>
      </c>
    </row>
    <row r="434" spans="1:7" x14ac:dyDescent="0.2">
      <c r="A434">
        <v>383</v>
      </c>
      <c r="B434" s="3">
        <f t="shared" si="33"/>
        <v>1029.2199131649675</v>
      </c>
      <c r="C434" s="3">
        <f t="shared" si="34"/>
        <v>28391.953205738009</v>
      </c>
      <c r="D434" s="3">
        <f t="shared" si="30"/>
        <v>114597.03273611701</v>
      </c>
      <c r="E434" s="4">
        <f t="shared" si="31"/>
        <v>113994.77140857266</v>
      </c>
      <c r="G434" s="2" t="str">
        <f t="shared" si="32"/>
        <v>Normal</v>
      </c>
    </row>
    <row r="435" spans="1:7" x14ac:dyDescent="0.2">
      <c r="A435">
        <v>1952</v>
      </c>
      <c r="B435" s="3">
        <f t="shared" si="33"/>
        <v>1259.9149348737255</v>
      </c>
      <c r="C435" s="3">
        <f t="shared" si="34"/>
        <v>28547.224699225382</v>
      </c>
      <c r="D435" s="3">
        <f t="shared" si="30"/>
        <v>115448.81373177526</v>
      </c>
      <c r="E435" s="4">
        <f t="shared" si="31"/>
        <v>112645.03273611701</v>
      </c>
      <c r="G435" s="2" t="str">
        <f t="shared" si="32"/>
        <v>Normal</v>
      </c>
    </row>
    <row r="436" spans="1:7" x14ac:dyDescent="0.2">
      <c r="A436">
        <v>1936</v>
      </c>
      <c r="B436" s="3">
        <f t="shared" si="33"/>
        <v>1428.9362011552942</v>
      </c>
      <c r="C436" s="3">
        <f t="shared" si="34"/>
        <v>28719.15831934091</v>
      </c>
      <c r="D436" s="3">
        <f t="shared" si="30"/>
        <v>116305.56947851893</v>
      </c>
      <c r="E436" s="4">
        <f t="shared" si="31"/>
        <v>113512.81373177526</v>
      </c>
      <c r="G436" s="2" t="str">
        <f t="shared" si="32"/>
        <v>Normal</v>
      </c>
    </row>
    <row r="437" spans="1:7" x14ac:dyDescent="0.2">
      <c r="A437">
        <v>1772</v>
      </c>
      <c r="B437" s="3">
        <f t="shared" si="33"/>
        <v>1514.7021508664707</v>
      </c>
      <c r="C437" s="3">
        <f t="shared" si="34"/>
        <v>28897.208534427558</v>
      </c>
      <c r="D437" s="3">
        <f t="shared" si="30"/>
        <v>117103.53628857671</v>
      </c>
      <c r="E437" s="4">
        <f t="shared" si="31"/>
        <v>114533.56947851893</v>
      </c>
      <c r="G437" s="2" t="str">
        <f t="shared" si="32"/>
        <v>Normal</v>
      </c>
    </row>
    <row r="438" spans="1:7" x14ac:dyDescent="0.2">
      <c r="A438">
        <v>772</v>
      </c>
      <c r="B438" s="3">
        <f t="shared" si="33"/>
        <v>1329.0266131498529</v>
      </c>
      <c r="C438" s="3">
        <f t="shared" si="34"/>
        <v>29041.691195742544</v>
      </c>
      <c r="D438" s="3">
        <f t="shared" si="30"/>
        <v>117495.79139612002</v>
      </c>
      <c r="E438" s="4">
        <f t="shared" si="31"/>
        <v>116331.53628857671</v>
      </c>
      <c r="G438" s="2" t="str">
        <f t="shared" si="32"/>
        <v>Normal</v>
      </c>
    </row>
    <row r="439" spans="1:7" x14ac:dyDescent="0.2">
      <c r="A439">
        <v>387</v>
      </c>
      <c r="B439" s="3">
        <f t="shared" si="33"/>
        <v>1093.5199598623897</v>
      </c>
      <c r="C439" s="3">
        <f t="shared" si="34"/>
        <v>29156.848191728783</v>
      </c>
      <c r="D439" s="3">
        <f t="shared" si="30"/>
        <v>117720.91272677752</v>
      </c>
      <c r="E439" s="4">
        <f t="shared" si="31"/>
        <v>117108.79139612002</v>
      </c>
      <c r="G439" s="2" t="str">
        <f t="shared" si="32"/>
        <v>Normal</v>
      </c>
    </row>
    <row r="440" spans="1:7" x14ac:dyDescent="0.2">
      <c r="A440">
        <v>411</v>
      </c>
      <c r="B440" s="3">
        <f t="shared" si="33"/>
        <v>922.88996989679231</v>
      </c>
      <c r="C440" s="3">
        <f t="shared" si="34"/>
        <v>29255.302188718459</v>
      </c>
      <c r="D440" s="3">
        <f t="shared" si="30"/>
        <v>117944.09872477062</v>
      </c>
      <c r="E440" s="4">
        <f t="shared" si="31"/>
        <v>117309.91272677752</v>
      </c>
      <c r="G440" s="2" t="str">
        <f t="shared" si="32"/>
        <v>Normal</v>
      </c>
    </row>
    <row r="441" spans="1:7" x14ac:dyDescent="0.2">
      <c r="A441">
        <v>442</v>
      </c>
      <c r="B441" s="3">
        <f t="shared" si="33"/>
        <v>802.66747742259417</v>
      </c>
      <c r="C441" s="3">
        <f t="shared" si="34"/>
        <v>29342.198936460718</v>
      </c>
      <c r="D441" s="3">
        <f t="shared" si="30"/>
        <v>118171.46322326547</v>
      </c>
      <c r="E441" s="4">
        <f t="shared" si="31"/>
        <v>117502.09872477062</v>
      </c>
      <c r="G441" s="2" t="str">
        <f t="shared" si="32"/>
        <v>Normal</v>
      </c>
    </row>
    <row r="442" spans="1:7" x14ac:dyDescent="0.2">
      <c r="A442">
        <v>262</v>
      </c>
      <c r="B442" s="3">
        <f t="shared" si="33"/>
        <v>667.50060806694569</v>
      </c>
      <c r="C442" s="3">
        <f t="shared" si="34"/>
        <v>29412.878997267413</v>
      </c>
      <c r="D442" s="3">
        <f t="shared" si="30"/>
        <v>118319.01659713659</v>
      </c>
      <c r="E442" s="4">
        <f t="shared" si="31"/>
        <v>117909.46322326547</v>
      </c>
      <c r="G442" s="2" t="str">
        <f t="shared" si="32"/>
        <v>Normal</v>
      </c>
    </row>
    <row r="443" spans="1:7" x14ac:dyDescent="0.2">
      <c r="A443">
        <v>285</v>
      </c>
      <c r="B443" s="3">
        <f t="shared" si="33"/>
        <v>571.87545605020932</v>
      </c>
      <c r="C443" s="3">
        <f t="shared" si="34"/>
        <v>29474.341542872437</v>
      </c>
      <c r="D443" s="3">
        <f t="shared" si="30"/>
        <v>118469.24162753996</v>
      </c>
      <c r="E443" s="4">
        <f t="shared" si="31"/>
        <v>118034.01659713659</v>
      </c>
      <c r="G443" s="2" t="str">
        <f t="shared" si="32"/>
        <v>Normal</v>
      </c>
    </row>
    <row r="444" spans="1:7" x14ac:dyDescent="0.2">
      <c r="A444">
        <v>310</v>
      </c>
      <c r="B444" s="3">
        <f t="shared" si="33"/>
        <v>506.40659203765699</v>
      </c>
      <c r="C444" s="3">
        <f t="shared" si="34"/>
        <v>29529.632202076205</v>
      </c>
      <c r="D444" s="3">
        <f t="shared" si="30"/>
        <v>118624.93540034248</v>
      </c>
      <c r="E444" s="4">
        <f t="shared" si="31"/>
        <v>118159.24162753996</v>
      </c>
      <c r="G444" s="2" t="str">
        <f t="shared" si="32"/>
        <v>Normal</v>
      </c>
    </row>
    <row r="445" spans="1:7" x14ac:dyDescent="0.2">
      <c r="A445">
        <v>331</v>
      </c>
      <c r="B445" s="3">
        <f t="shared" si="33"/>
        <v>462.55494402824274</v>
      </c>
      <c r="C445" s="3">
        <f t="shared" si="34"/>
        <v>29580.852696479033</v>
      </c>
      <c r="D445" s="3">
        <f t="shared" si="30"/>
        <v>118785.96572994438</v>
      </c>
      <c r="E445" s="4">
        <f t="shared" si="31"/>
        <v>118293.93540034248</v>
      </c>
      <c r="G445" s="2" t="str">
        <f t="shared" si="32"/>
        <v>Normal</v>
      </c>
    </row>
    <row r="446" spans="1:7" x14ac:dyDescent="0.2">
      <c r="A446">
        <v>457</v>
      </c>
      <c r="B446" s="3">
        <f t="shared" si="33"/>
        <v>461.16620802118206</v>
      </c>
      <c r="C446" s="3">
        <f t="shared" si="34"/>
        <v>29633.824317281149</v>
      </c>
      <c r="D446" s="3">
        <f t="shared" si="30"/>
        <v>118996.46347714578</v>
      </c>
      <c r="E446" s="4">
        <f t="shared" si="31"/>
        <v>118328.96572994438</v>
      </c>
      <c r="G446" s="2" t="str">
        <f t="shared" si="32"/>
        <v>Normal</v>
      </c>
    </row>
    <row r="447" spans="1:7" x14ac:dyDescent="0.2">
      <c r="A447">
        <v>278</v>
      </c>
      <c r="B447" s="3">
        <f t="shared" si="33"/>
        <v>415.37465601588656</v>
      </c>
      <c r="C447" s="3">
        <f t="shared" si="34"/>
        <v>29679.531782882739</v>
      </c>
      <c r="D447" s="3">
        <f t="shared" si="30"/>
        <v>119133.50178754685</v>
      </c>
      <c r="E447" s="4">
        <f t="shared" si="31"/>
        <v>118718.46347714578</v>
      </c>
      <c r="G447" s="2" t="str">
        <f t="shared" si="32"/>
        <v>Normal</v>
      </c>
    </row>
    <row r="448" spans="1:7" x14ac:dyDescent="0.2">
      <c r="A448">
        <v>2002</v>
      </c>
      <c r="B448" s="3">
        <f t="shared" si="33"/>
        <v>812.03099201191492</v>
      </c>
      <c r="C448" s="3">
        <f t="shared" si="34"/>
        <v>29790.764882083931</v>
      </c>
      <c r="D448" s="3">
        <f t="shared" si="30"/>
        <v>119975.09052034764</v>
      </c>
      <c r="E448" s="4">
        <f t="shared" si="31"/>
        <v>117131.50178754685</v>
      </c>
      <c r="G448" s="2" t="str">
        <f t="shared" si="32"/>
        <v>Normal</v>
      </c>
    </row>
    <row r="449" spans="1:7" x14ac:dyDescent="0.2">
      <c r="A449">
        <v>324</v>
      </c>
      <c r="B449" s="3">
        <f t="shared" si="33"/>
        <v>690.02324400893622</v>
      </c>
      <c r="C449" s="3">
        <f t="shared" si="34"/>
        <v>29864.627206484824</v>
      </c>
      <c r="D449" s="3">
        <f t="shared" si="30"/>
        <v>120148.53206994823</v>
      </c>
      <c r="E449" s="4">
        <f t="shared" si="31"/>
        <v>119651.09052034764</v>
      </c>
      <c r="G449" s="2" t="str">
        <f t="shared" si="32"/>
        <v>Normal</v>
      </c>
    </row>
    <row r="450" spans="1:7" x14ac:dyDescent="0.2">
      <c r="A450">
        <v>450</v>
      </c>
      <c r="B450" s="3">
        <f t="shared" si="33"/>
        <v>630.01743300670216</v>
      </c>
      <c r="C450" s="3">
        <f t="shared" si="34"/>
        <v>29934.378949785496</v>
      </c>
      <c r="D450" s="3">
        <f t="shared" si="30"/>
        <v>120367.53323214869</v>
      </c>
      <c r="E450" s="4">
        <f t="shared" si="31"/>
        <v>119698.53206994823</v>
      </c>
      <c r="G450" s="2" t="str">
        <f t="shared" si="32"/>
        <v>Normal</v>
      </c>
    </row>
    <row r="451" spans="1:7" x14ac:dyDescent="0.2">
      <c r="A451">
        <v>270</v>
      </c>
      <c r="B451" s="3">
        <f t="shared" si="33"/>
        <v>540.01307475502665</v>
      </c>
      <c r="C451" s="3">
        <f t="shared" si="34"/>
        <v>29992.430257260999</v>
      </c>
      <c r="D451" s="3">
        <f t="shared" si="30"/>
        <v>120509.73410379903</v>
      </c>
      <c r="E451" s="4">
        <f t="shared" si="31"/>
        <v>120097.53323214869</v>
      </c>
      <c r="G451" s="2" t="str">
        <f t="shared" si="32"/>
        <v>Normal</v>
      </c>
    </row>
    <row r="452" spans="1:7" x14ac:dyDescent="0.2">
      <c r="A452">
        <v>292</v>
      </c>
      <c r="B452" s="3">
        <f t="shared" si="33"/>
        <v>478.00980606627002</v>
      </c>
      <c r="C452" s="3">
        <f t="shared" si="34"/>
        <v>30044.611237867626</v>
      </c>
      <c r="D452" s="3">
        <f t="shared" ref="D452:D485" si="35">IF(G452="Normal",B452+4*C452,D451*2)</f>
        <v>120656.45475753678</v>
      </c>
      <c r="E452" s="4">
        <f t="shared" ref="E452:E485" si="36">ABS( D451-A452)</f>
        <v>120217.73410379903</v>
      </c>
      <c r="G452" s="2" t="str">
        <f t="shared" ref="G452:G485" si="37">IF(A452&lt;D451,"Normal","Timeout")</f>
        <v>Normal</v>
      </c>
    </row>
    <row r="453" spans="1:7" x14ac:dyDescent="0.2">
      <c r="A453">
        <v>426</v>
      </c>
      <c r="B453" s="3">
        <f t="shared" ref="B453:B485" si="38">IF(G453="Normal",(0.75*B452)+(0.25*A453),B452)</f>
        <v>465.00735454970254</v>
      </c>
      <c r="C453" s="3">
        <f t="shared" ref="C453:C485" si="39">IF(G452="Normal",(0.875*C452)+(ABS(B452-C452)*0.125)+(0.08*(A453)/2)+(0.2*B452),C452)</f>
        <v>30097.5019733226</v>
      </c>
      <c r="D453" s="3">
        <f t="shared" si="35"/>
        <v>120855.0152478401</v>
      </c>
      <c r="E453" s="4">
        <f t="shared" si="36"/>
        <v>120230.45475753678</v>
      </c>
      <c r="G453" s="2" t="str">
        <f t="shared" si="37"/>
        <v>Normal</v>
      </c>
    </row>
    <row r="454" spans="1:7" x14ac:dyDescent="0.2">
      <c r="A454">
        <v>343</v>
      </c>
      <c r="B454" s="3">
        <f t="shared" si="38"/>
        <v>434.50551591227691</v>
      </c>
      <c r="C454" s="3">
        <f t="shared" si="39"/>
        <v>30146.097524913832</v>
      </c>
      <c r="D454" s="3">
        <f t="shared" si="35"/>
        <v>121018.8956155676</v>
      </c>
      <c r="E454" s="4">
        <f t="shared" si="36"/>
        <v>120512.0152478401</v>
      </c>
      <c r="G454" s="2" t="str">
        <f t="shared" si="37"/>
        <v>Normal</v>
      </c>
    </row>
    <row r="455" spans="1:7" x14ac:dyDescent="0.2">
      <c r="A455">
        <v>1568</v>
      </c>
      <c r="B455" s="3">
        <f t="shared" si="38"/>
        <v>717.87913693420774</v>
      </c>
      <c r="C455" s="3">
        <f t="shared" si="39"/>
        <v>30241.405438607253</v>
      </c>
      <c r="D455" s="3">
        <f t="shared" si="35"/>
        <v>121683.50089136322</v>
      </c>
      <c r="E455" s="4">
        <f t="shared" si="36"/>
        <v>119450.8956155676</v>
      </c>
      <c r="G455" s="2" t="str">
        <f t="shared" si="37"/>
        <v>Normal</v>
      </c>
    </row>
    <row r="456" spans="1:7" x14ac:dyDescent="0.2">
      <c r="A456">
        <v>285</v>
      </c>
      <c r="B456" s="3">
        <f t="shared" si="38"/>
        <v>609.65935270065575</v>
      </c>
      <c r="C456" s="3">
        <f t="shared" si="39"/>
        <v>30306.646373877316</v>
      </c>
      <c r="D456" s="3">
        <f t="shared" si="35"/>
        <v>121836.24484820993</v>
      </c>
      <c r="E456" s="4">
        <f t="shared" si="36"/>
        <v>121398.50089136322</v>
      </c>
      <c r="G456" s="2" t="str">
        <f t="shared" si="37"/>
        <v>Normal</v>
      </c>
    </row>
    <row r="457" spans="1:7" x14ac:dyDescent="0.2">
      <c r="A457">
        <v>411</v>
      </c>
      <c r="B457" s="3">
        <f t="shared" si="38"/>
        <v>559.99451452549181</v>
      </c>
      <c r="C457" s="3">
        <f t="shared" si="39"/>
        <v>30368.810825329867</v>
      </c>
      <c r="D457" s="3">
        <f t="shared" si="35"/>
        <v>122035.23781584496</v>
      </c>
      <c r="E457" s="4">
        <f t="shared" si="36"/>
        <v>121425.24484820993</v>
      </c>
      <c r="G457" s="2" t="str">
        <f t="shared" si="37"/>
        <v>Normal</v>
      </c>
    </row>
    <row r="458" spans="1:7" x14ac:dyDescent="0.2">
      <c r="A458">
        <v>333</v>
      </c>
      <c r="B458" s="3">
        <f t="shared" si="38"/>
        <v>503.24588589411883</v>
      </c>
      <c r="C458" s="3">
        <f t="shared" si="39"/>
        <v>30424.13041391928</v>
      </c>
      <c r="D458" s="3">
        <f t="shared" si="35"/>
        <v>122199.76754157124</v>
      </c>
      <c r="E458" s="4">
        <f t="shared" si="36"/>
        <v>121702.23781584496</v>
      </c>
      <c r="G458" s="2" t="str">
        <f t="shared" si="37"/>
        <v>Normal</v>
      </c>
    </row>
    <row r="459" spans="1:7" x14ac:dyDescent="0.2">
      <c r="A459">
        <v>369</v>
      </c>
      <c r="B459" s="3">
        <f t="shared" si="38"/>
        <v>469.68441442058912</v>
      </c>
      <c r="C459" s="3">
        <f t="shared" si="39"/>
        <v>30476.633855361339</v>
      </c>
      <c r="D459" s="3">
        <f t="shared" si="35"/>
        <v>122376.21983586594</v>
      </c>
      <c r="E459" s="4">
        <f t="shared" si="36"/>
        <v>121830.76754157124</v>
      </c>
      <c r="G459" s="2" t="str">
        <f t="shared" si="37"/>
        <v>Normal</v>
      </c>
    </row>
    <row r="460" spans="1:7" x14ac:dyDescent="0.2">
      <c r="A460">
        <v>508</v>
      </c>
      <c r="B460" s="3">
        <f t="shared" si="38"/>
        <v>479.26331081544186</v>
      </c>
      <c r="C460" s="3">
        <f t="shared" si="39"/>
        <v>30532.180186442882</v>
      </c>
      <c r="D460" s="3">
        <f t="shared" si="35"/>
        <v>122607.98405658697</v>
      </c>
      <c r="E460" s="4">
        <f t="shared" si="36"/>
        <v>121868.21983586594</v>
      </c>
      <c r="G460" s="2" t="str">
        <f t="shared" si="37"/>
        <v>Normal</v>
      </c>
    </row>
    <row r="461" spans="1:7" x14ac:dyDescent="0.2">
      <c r="A461">
        <v>302</v>
      </c>
      <c r="B461" s="3">
        <f t="shared" si="38"/>
        <v>434.94748311158139</v>
      </c>
      <c r="C461" s="3">
        <f t="shared" si="39"/>
        <v>30580.204934754041</v>
      </c>
      <c r="D461" s="3">
        <f t="shared" si="35"/>
        <v>122755.76722212775</v>
      </c>
      <c r="E461" s="4">
        <f t="shared" si="36"/>
        <v>122305.98405658697</v>
      </c>
      <c r="G461" s="2" t="str">
        <f t="shared" si="37"/>
        <v>Normal</v>
      </c>
    </row>
    <row r="462" spans="1:7" x14ac:dyDescent="0.2">
      <c r="A462">
        <v>427</v>
      </c>
      <c r="B462" s="3">
        <f t="shared" si="38"/>
        <v>432.96061233368607</v>
      </c>
      <c r="C462" s="3">
        <f t="shared" si="39"/>
        <v>30629.90599598741</v>
      </c>
      <c r="D462" s="3">
        <f t="shared" si="35"/>
        <v>122952.58459628333</v>
      </c>
      <c r="E462" s="4">
        <f t="shared" si="36"/>
        <v>122328.76722212775</v>
      </c>
      <c r="G462" s="2" t="str">
        <f t="shared" si="37"/>
        <v>Normal</v>
      </c>
    </row>
    <row r="463" spans="1:7" x14ac:dyDescent="0.2">
      <c r="A463">
        <v>350</v>
      </c>
      <c r="B463" s="3">
        <f t="shared" si="38"/>
        <v>412.22045925026453</v>
      </c>
      <c r="C463" s="3">
        <f t="shared" si="39"/>
        <v>30676.378041912434</v>
      </c>
      <c r="D463" s="3">
        <f t="shared" si="35"/>
        <v>123117.7326269</v>
      </c>
      <c r="E463" s="4">
        <f t="shared" si="36"/>
        <v>122602.58459628333</v>
      </c>
      <c r="G463" s="2" t="str">
        <f t="shared" si="37"/>
        <v>Normal</v>
      </c>
    </row>
    <row r="464" spans="1:7" x14ac:dyDescent="0.2">
      <c r="A464">
        <v>271</v>
      </c>
      <c r="B464" s="3">
        <f t="shared" si="38"/>
        <v>376.91534443769842</v>
      </c>
      <c r="C464" s="3">
        <f t="shared" si="39"/>
        <v>30718.134576356206</v>
      </c>
      <c r="D464" s="3">
        <f t="shared" si="35"/>
        <v>123249.45364986252</v>
      </c>
      <c r="E464" s="4">
        <f t="shared" si="36"/>
        <v>122846.7326269</v>
      </c>
      <c r="G464" s="2" t="str">
        <f t="shared" si="37"/>
        <v>Normal</v>
      </c>
    </row>
    <row r="465" spans="1:7" x14ac:dyDescent="0.2">
      <c r="A465">
        <v>296</v>
      </c>
      <c r="B465" s="3">
        <f t="shared" si="38"/>
        <v>356.68650832827382</v>
      </c>
      <c r="C465" s="3">
        <f t="shared" si="39"/>
        <v>30758.243227189032</v>
      </c>
      <c r="D465" s="3">
        <f t="shared" si="35"/>
        <v>123389.6594170844</v>
      </c>
      <c r="E465" s="4">
        <f t="shared" si="36"/>
        <v>122953.45364986252</v>
      </c>
      <c r="G465" s="2" t="str">
        <f t="shared" si="37"/>
        <v>Normal</v>
      </c>
    </row>
    <row r="466" spans="1:7" x14ac:dyDescent="0.2">
      <c r="A466">
        <v>421</v>
      </c>
      <c r="B466" s="3">
        <f t="shared" si="38"/>
        <v>372.76488124620539</v>
      </c>
      <c r="C466" s="3">
        <f t="shared" si="39"/>
        <v>30801.834715313653</v>
      </c>
      <c r="D466" s="3">
        <f t="shared" si="35"/>
        <v>123580.10374250081</v>
      </c>
      <c r="E466" s="4">
        <f t="shared" si="36"/>
        <v>122968.6594170844</v>
      </c>
      <c r="G466" s="2" t="str">
        <f t="shared" si="37"/>
        <v>Normal</v>
      </c>
    </row>
    <row r="467" spans="1:7" x14ac:dyDescent="0.2">
      <c r="A467">
        <v>1445</v>
      </c>
      <c r="B467" s="3">
        <f t="shared" si="38"/>
        <v>640.82366093465407</v>
      </c>
      <c r="C467" s="3">
        <f t="shared" si="39"/>
        <v>30887.592081407118</v>
      </c>
      <c r="D467" s="3">
        <f t="shared" si="35"/>
        <v>124191.19198656312</v>
      </c>
      <c r="E467" s="4">
        <f t="shared" si="36"/>
        <v>122135.10374250081</v>
      </c>
      <c r="G467" s="2" t="str">
        <f t="shared" si="37"/>
        <v>Normal</v>
      </c>
    </row>
    <row r="468" spans="1:7" x14ac:dyDescent="0.2">
      <c r="A468">
        <v>367</v>
      </c>
      <c r="B468" s="3">
        <f t="shared" si="38"/>
        <v>572.36774570099055</v>
      </c>
      <c r="C468" s="3">
        <f t="shared" si="39"/>
        <v>30950.333855977216</v>
      </c>
      <c r="D468" s="3">
        <f t="shared" si="35"/>
        <v>124373.70316960986</v>
      </c>
      <c r="E468" s="4">
        <f t="shared" si="36"/>
        <v>123824.19198656312</v>
      </c>
      <c r="G468" s="2" t="str">
        <f t="shared" si="37"/>
        <v>Normal</v>
      </c>
    </row>
    <row r="469" spans="1:7" x14ac:dyDescent="0.2">
      <c r="A469">
        <v>388</v>
      </c>
      <c r="B469" s="3">
        <f t="shared" si="38"/>
        <v>526.27580927574286</v>
      </c>
      <c r="C469" s="3">
        <f t="shared" si="39"/>
        <v>31008.781436904792</v>
      </c>
      <c r="D469" s="3">
        <f t="shared" si="35"/>
        <v>124561.40155689491</v>
      </c>
      <c r="E469" s="4">
        <f t="shared" si="36"/>
        <v>123985.70316960986</v>
      </c>
      <c r="G469" s="2" t="str">
        <f t="shared" si="37"/>
        <v>Normal</v>
      </c>
    </row>
    <row r="470" spans="1:7" x14ac:dyDescent="0.2">
      <c r="A470">
        <v>310</v>
      </c>
      <c r="B470" s="3">
        <f t="shared" si="38"/>
        <v>472.20685695680714</v>
      </c>
      <c r="C470" s="3">
        <f t="shared" si="39"/>
        <v>31060.652122600473</v>
      </c>
      <c r="D470" s="3">
        <f t="shared" si="35"/>
        <v>124714.8153473587</v>
      </c>
      <c r="E470" s="4">
        <f t="shared" si="36"/>
        <v>124251.40155689491</v>
      </c>
      <c r="G470" s="2" t="str">
        <f t="shared" si="37"/>
        <v>Normal</v>
      </c>
    </row>
    <row r="471" spans="1:7" x14ac:dyDescent="0.2">
      <c r="A471">
        <v>437</v>
      </c>
      <c r="B471" s="3">
        <f t="shared" si="38"/>
        <v>463.40514271760537</v>
      </c>
      <c r="C471" s="3">
        <f t="shared" si="39"/>
        <v>31113.547636872234</v>
      </c>
      <c r="D471" s="3">
        <f t="shared" si="35"/>
        <v>124917.59569020654</v>
      </c>
      <c r="E471" s="4">
        <f t="shared" si="36"/>
        <v>124277.8153473587</v>
      </c>
      <c r="G471" s="2" t="str">
        <f t="shared" si="37"/>
        <v>Normal</v>
      </c>
    </row>
    <row r="472" spans="1:7" x14ac:dyDescent="0.2">
      <c r="A472">
        <v>358</v>
      </c>
      <c r="B472" s="3">
        <f t="shared" si="38"/>
        <v>437.053857038204</v>
      </c>
      <c r="C472" s="3">
        <f t="shared" si="39"/>
        <v>31162.623022576052</v>
      </c>
      <c r="D472" s="3">
        <f t="shared" si="35"/>
        <v>125087.54594734241</v>
      </c>
      <c r="E472" s="4">
        <f t="shared" si="36"/>
        <v>124559.59569020654</v>
      </c>
      <c r="G472" s="2" t="str">
        <f t="shared" si="37"/>
        <v>Normal</v>
      </c>
    </row>
    <row r="473" spans="1:7" x14ac:dyDescent="0.2">
      <c r="A473">
        <v>280</v>
      </c>
      <c r="B473" s="3">
        <f t="shared" si="38"/>
        <v>397.79039277865297</v>
      </c>
      <c r="C473" s="3">
        <f t="shared" si="39"/>
        <v>31206.602061853919</v>
      </c>
      <c r="D473" s="3">
        <f t="shared" si="35"/>
        <v>125224.19864019433</v>
      </c>
      <c r="E473" s="4">
        <f t="shared" si="36"/>
        <v>124807.54594734241</v>
      </c>
      <c r="G473" s="2" t="str">
        <f t="shared" si="37"/>
        <v>Normal</v>
      </c>
    </row>
    <row r="474" spans="1:7" x14ac:dyDescent="0.2">
      <c r="A474">
        <v>303</v>
      </c>
      <c r="B474" s="3">
        <f t="shared" si="38"/>
        <v>374.09279458398976</v>
      </c>
      <c r="C474" s="3">
        <f t="shared" si="39"/>
        <v>31248.55634131232</v>
      </c>
      <c r="D474" s="3">
        <f t="shared" si="35"/>
        <v>125368.31815983327</v>
      </c>
      <c r="E474" s="4">
        <f t="shared" si="36"/>
        <v>124921.19864019433</v>
      </c>
      <c r="G474" s="2" t="str">
        <f t="shared" si="37"/>
        <v>Normal</v>
      </c>
    </row>
    <row r="475" spans="1:7" x14ac:dyDescent="0.2">
      <c r="A475">
        <v>327</v>
      </c>
      <c r="B475" s="3">
        <f t="shared" si="38"/>
        <v>362.31959593799229</v>
      </c>
      <c r="C475" s="3">
        <f t="shared" si="39"/>
        <v>31289.693300906121</v>
      </c>
      <c r="D475" s="3">
        <f t="shared" si="35"/>
        <v>125521.09279956248</v>
      </c>
      <c r="E475" s="4">
        <f t="shared" si="36"/>
        <v>125041.31815983327</v>
      </c>
      <c r="G475" s="2" t="str">
        <f t="shared" si="37"/>
        <v>Normal</v>
      </c>
    </row>
    <row r="476" spans="1:7" x14ac:dyDescent="0.2">
      <c r="A476">
        <v>350</v>
      </c>
      <c r="B476" s="3">
        <f t="shared" si="38"/>
        <v>359.23969695349422</v>
      </c>
      <c r="C476" s="3">
        <f t="shared" si="39"/>
        <v>31330.867270601469</v>
      </c>
      <c r="D476" s="3">
        <f t="shared" si="35"/>
        <v>125682.70877935937</v>
      </c>
      <c r="E476" s="4">
        <f t="shared" si="36"/>
        <v>125171.09279956248</v>
      </c>
      <c r="G476" s="2" t="str">
        <f t="shared" si="37"/>
        <v>Normal</v>
      </c>
    </row>
    <row r="477" spans="1:7" x14ac:dyDescent="0.2">
      <c r="A477">
        <v>1373</v>
      </c>
      <c r="B477" s="3">
        <f t="shared" si="38"/>
        <v>612.67977271512063</v>
      </c>
      <c r="C477" s="3">
        <f t="shared" si="39"/>
        <v>31412.73024787298</v>
      </c>
      <c r="D477" s="3">
        <f t="shared" si="35"/>
        <v>126263.60076420705</v>
      </c>
      <c r="E477" s="4">
        <f t="shared" si="36"/>
        <v>124309.70877935937</v>
      </c>
      <c r="G477" s="2" t="str">
        <f t="shared" si="37"/>
        <v>Normal</v>
      </c>
    </row>
    <row r="478" spans="1:7" x14ac:dyDescent="0.2">
      <c r="A478">
        <v>298</v>
      </c>
      <c r="B478" s="3">
        <f t="shared" si="38"/>
        <v>534.00982953634048</v>
      </c>
      <c r="C478" s="3">
        <f t="shared" si="39"/>
        <v>31470.601230826614</v>
      </c>
      <c r="D478" s="3">
        <f t="shared" si="35"/>
        <v>126416.4147528428</v>
      </c>
      <c r="E478" s="4">
        <f t="shared" si="36"/>
        <v>125965.60076420705</v>
      </c>
      <c r="G478" s="2" t="str">
        <f t="shared" si="37"/>
        <v>Normal</v>
      </c>
    </row>
    <row r="479" spans="1:7" x14ac:dyDescent="0.2">
      <c r="A479">
        <v>318</v>
      </c>
      <c r="B479" s="3">
        <f t="shared" si="38"/>
        <v>480.00737215225536</v>
      </c>
      <c r="C479" s="3">
        <f t="shared" si="39"/>
        <v>31523.37196804184</v>
      </c>
      <c r="D479" s="3">
        <f t="shared" si="35"/>
        <v>126573.49524431961</v>
      </c>
      <c r="E479" s="4">
        <f t="shared" si="36"/>
        <v>126098.4147528428</v>
      </c>
      <c r="G479" s="2" t="str">
        <f t="shared" si="37"/>
        <v>Normal</v>
      </c>
    </row>
    <row r="480" spans="1:7" x14ac:dyDescent="0.2">
      <c r="A480">
        <v>340</v>
      </c>
      <c r="B480" s="3">
        <f t="shared" si="38"/>
        <v>445.00552911419152</v>
      </c>
      <c r="C480" s="3">
        <f t="shared" si="39"/>
        <v>31572.972520953255</v>
      </c>
      <c r="D480" s="3">
        <f t="shared" si="35"/>
        <v>126736.89561292721</v>
      </c>
      <c r="E480" s="4">
        <f t="shared" si="36"/>
        <v>126233.49524431961</v>
      </c>
      <c r="G480" s="2" t="str">
        <f t="shared" si="37"/>
        <v>Normal</v>
      </c>
    </row>
    <row r="481" spans="1:7" x14ac:dyDescent="0.2">
      <c r="A481">
        <v>364</v>
      </c>
      <c r="B481" s="3">
        <f t="shared" si="38"/>
        <v>424.75414683564361</v>
      </c>
      <c r="C481" s="3">
        <f t="shared" si="39"/>
        <v>31620.90793563682</v>
      </c>
      <c r="D481" s="3">
        <f t="shared" si="35"/>
        <v>126908.38588938293</v>
      </c>
      <c r="E481" s="4">
        <f t="shared" si="36"/>
        <v>126372.89561292721</v>
      </c>
      <c r="G481" s="2" t="str">
        <f t="shared" si="37"/>
        <v>Normal</v>
      </c>
    </row>
    <row r="482" spans="1:7" x14ac:dyDescent="0.2">
      <c r="A482">
        <v>286</v>
      </c>
      <c r="B482" s="3">
        <f t="shared" si="38"/>
        <v>390.06561012673274</v>
      </c>
      <c r="C482" s="3">
        <f t="shared" si="39"/>
        <v>31664.20449664949</v>
      </c>
      <c r="D482" s="3">
        <f t="shared" si="35"/>
        <v>127046.8835967247</v>
      </c>
      <c r="E482" s="4">
        <f t="shared" si="36"/>
        <v>126622.38588938293</v>
      </c>
      <c r="G482" s="2" t="str">
        <f t="shared" si="37"/>
        <v>Normal</v>
      </c>
    </row>
    <row r="483" spans="1:7" x14ac:dyDescent="0.2">
      <c r="A483">
        <v>1310</v>
      </c>
      <c r="B483" s="3">
        <f t="shared" si="38"/>
        <v>620.04920759504955</v>
      </c>
      <c r="C483" s="3">
        <f t="shared" si="39"/>
        <v>31745.859417408996</v>
      </c>
      <c r="D483" s="3">
        <f t="shared" si="35"/>
        <v>127603.48687723103</v>
      </c>
      <c r="E483" s="4">
        <f t="shared" si="36"/>
        <v>125736.8835967247</v>
      </c>
      <c r="G483" s="2" t="str">
        <f t="shared" si="37"/>
        <v>Normal</v>
      </c>
    </row>
    <row r="484" spans="1:7" x14ac:dyDescent="0.2">
      <c r="A484">
        <v>334</v>
      </c>
      <c r="B484" s="3">
        <f t="shared" si="38"/>
        <v>548.53690569628714</v>
      </c>
      <c r="C484" s="3">
        <f t="shared" si="39"/>
        <v>31805.723107978625</v>
      </c>
      <c r="D484" s="3">
        <f t="shared" si="35"/>
        <v>127771.42933761078</v>
      </c>
      <c r="E484" s="4">
        <f t="shared" si="36"/>
        <v>127269.48687723103</v>
      </c>
      <c r="G484" s="2" t="str">
        <f t="shared" si="37"/>
        <v>Normal</v>
      </c>
    </row>
    <row r="485" spans="1:7" x14ac:dyDescent="0.2">
      <c r="A485">
        <v>357</v>
      </c>
      <c r="B485" s="3">
        <f t="shared" si="38"/>
        <v>500.65267927221532</v>
      </c>
      <c r="C485" s="3">
        <f t="shared" si="39"/>
        <v>31861.143375905849</v>
      </c>
      <c r="D485" s="3">
        <f t="shared" si="35"/>
        <v>127945.22618289561</v>
      </c>
      <c r="E485" s="4">
        <f t="shared" si="36"/>
        <v>127414.42933761078</v>
      </c>
      <c r="G485" s="2" t="str">
        <f t="shared" si="37"/>
        <v>Normal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65DB0-5326-0549-A514-BEF20B2A57B1}">
  <dimension ref="A1:G485"/>
  <sheetViews>
    <sheetView workbookViewId="0">
      <selection sqref="A1:A1048576"/>
    </sheetView>
  </sheetViews>
  <sheetFormatPr baseColWidth="10" defaultRowHeight="16" x14ac:dyDescent="0.2"/>
  <sheetData>
    <row r="1" spans="1:7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spans="1:7" x14ac:dyDescent="0.2">
      <c r="B2">
        <v>1000</v>
      </c>
      <c r="C2">
        <v>0</v>
      </c>
      <c r="D2">
        <v>4000</v>
      </c>
      <c r="E2" s="2"/>
    </row>
    <row r="3" spans="1:7" x14ac:dyDescent="0.2">
      <c r="A3">
        <v>399</v>
      </c>
      <c r="B3" s="3">
        <f>A3</f>
        <v>399</v>
      </c>
      <c r="C3" s="3">
        <f>A3/2</f>
        <v>199.5</v>
      </c>
      <c r="D3" s="3">
        <f>IF(G3="Normal",B3+4*C3,D2*2)</f>
        <v>1197</v>
      </c>
      <c r="E3" s="4">
        <f>ABS( D2-A3)</f>
        <v>3601</v>
      </c>
      <c r="G3" s="2" t="str">
        <f>IF(A3&lt;D2,"Normal","Timeout")</f>
        <v>Normal</v>
      </c>
    </row>
    <row r="4" spans="1:7" x14ac:dyDescent="0.2">
      <c r="A4">
        <v>407</v>
      </c>
      <c r="B4" s="3">
        <f>IF(G4="Normal",(0.75*B3)+(0.25*A4),B3)</f>
        <v>401</v>
      </c>
      <c r="C4" s="3">
        <f>IF(G3="Normal",(0.875*C3)+(ABS(B3-C3)*0.125)+(0.08*(A4)/2)+(0.1*B3),C3)</f>
        <v>255.68</v>
      </c>
      <c r="D4" s="3">
        <f t="shared" ref="D4:D67" si="0">IF(G4="Normal",B4+4*C4,D3*2)</f>
        <v>1423.72</v>
      </c>
      <c r="E4" s="4">
        <f t="shared" ref="E4:E67" si="1">ABS( D3-A4)</f>
        <v>790</v>
      </c>
      <c r="G4" s="2" t="str">
        <f t="shared" ref="G4:G67" si="2">IF(A4&lt;D3,"Normal","Timeout")</f>
        <v>Normal</v>
      </c>
    </row>
    <row r="5" spans="1:7" x14ac:dyDescent="0.2">
      <c r="A5">
        <v>443</v>
      </c>
      <c r="B5" s="3">
        <f t="shared" ref="B5:B68" si="3">IF(G5="Normal",(0.75*B4)+(0.25*A5),B4)</f>
        <v>411.5</v>
      </c>
      <c r="C5" s="3">
        <f t="shared" ref="C5:C68" si="4">IF(G4="Normal",(0.875*C4)+(ABS(B4-C4)*0.125)+(0.08*(A5)/2)+(0.1*B4),C4)</f>
        <v>299.70500000000004</v>
      </c>
      <c r="D5" s="3">
        <f t="shared" si="0"/>
        <v>1610.3200000000002</v>
      </c>
      <c r="E5" s="4">
        <f t="shared" si="1"/>
        <v>980.72</v>
      </c>
      <c r="G5" s="2" t="str">
        <f t="shared" si="2"/>
        <v>Normal</v>
      </c>
    </row>
    <row r="6" spans="1:7" x14ac:dyDescent="0.2">
      <c r="A6">
        <v>451</v>
      </c>
      <c r="B6" s="3">
        <f t="shared" si="3"/>
        <v>421.375</v>
      </c>
      <c r="C6" s="3">
        <f t="shared" si="4"/>
        <v>335.40625000000011</v>
      </c>
      <c r="D6" s="3">
        <f t="shared" si="0"/>
        <v>1763.0000000000005</v>
      </c>
      <c r="E6" s="4">
        <f t="shared" si="1"/>
        <v>1159.3200000000002</v>
      </c>
      <c r="G6" s="2" t="str">
        <f t="shared" si="2"/>
        <v>Normal</v>
      </c>
    </row>
    <row r="7" spans="1:7" x14ac:dyDescent="0.2">
      <c r="A7">
        <v>381</v>
      </c>
      <c r="B7" s="3">
        <f t="shared" si="3"/>
        <v>411.28125</v>
      </c>
      <c r="C7" s="3">
        <f t="shared" si="4"/>
        <v>361.60406250000011</v>
      </c>
      <c r="D7" s="3">
        <f t="shared" si="0"/>
        <v>1857.6975000000004</v>
      </c>
      <c r="E7" s="4">
        <f t="shared" si="1"/>
        <v>1382.0000000000005</v>
      </c>
      <c r="G7" s="2" t="str">
        <f t="shared" si="2"/>
        <v>Normal</v>
      </c>
    </row>
    <row r="8" spans="1:7" x14ac:dyDescent="0.2">
      <c r="A8">
        <v>1409</v>
      </c>
      <c r="B8" s="3">
        <f t="shared" si="3"/>
        <v>660.7109375</v>
      </c>
      <c r="C8" s="3">
        <f t="shared" si="4"/>
        <v>420.10132812500012</v>
      </c>
      <c r="D8" s="3">
        <f t="shared" si="0"/>
        <v>2341.1162500000005</v>
      </c>
      <c r="E8" s="4">
        <f t="shared" si="1"/>
        <v>448.69750000000045</v>
      </c>
      <c r="G8" s="2" t="str">
        <f t="shared" si="2"/>
        <v>Normal</v>
      </c>
    </row>
    <row r="9" spans="1:7" x14ac:dyDescent="0.2">
      <c r="A9">
        <v>381</v>
      </c>
      <c r="B9" s="3">
        <f t="shared" si="3"/>
        <v>590.783203125</v>
      </c>
      <c r="C9" s="3">
        <f t="shared" si="4"/>
        <v>478.97595703125006</v>
      </c>
      <c r="D9" s="3">
        <f t="shared" si="0"/>
        <v>2506.6870312500005</v>
      </c>
      <c r="E9" s="4">
        <f t="shared" si="1"/>
        <v>1960.1162500000005</v>
      </c>
      <c r="G9" s="2" t="str">
        <f t="shared" si="2"/>
        <v>Normal</v>
      </c>
    </row>
    <row r="10" spans="1:7" x14ac:dyDescent="0.2">
      <c r="A10">
        <v>404</v>
      </c>
      <c r="B10" s="3">
        <f t="shared" si="3"/>
        <v>544.08740234375</v>
      </c>
      <c r="C10" s="3">
        <f t="shared" si="4"/>
        <v>508.31818847656263</v>
      </c>
      <c r="D10" s="3">
        <f t="shared" si="0"/>
        <v>2577.3601562500007</v>
      </c>
      <c r="E10" s="4">
        <f t="shared" si="1"/>
        <v>2102.6870312500005</v>
      </c>
      <c r="G10" s="2" t="str">
        <f t="shared" si="2"/>
        <v>Normal</v>
      </c>
    </row>
    <row r="11" spans="1:7" x14ac:dyDescent="0.2">
      <c r="A11">
        <v>429</v>
      </c>
      <c r="B11" s="3">
        <f t="shared" si="3"/>
        <v>515.3155517578125</v>
      </c>
      <c r="C11" s="3">
        <f t="shared" si="4"/>
        <v>520.81830688476578</v>
      </c>
      <c r="D11" s="3">
        <f t="shared" si="0"/>
        <v>2598.5887792968756</v>
      </c>
      <c r="E11" s="4">
        <f t="shared" si="1"/>
        <v>2148.3601562500007</v>
      </c>
      <c r="G11" s="2" t="str">
        <f t="shared" si="2"/>
        <v>Normal</v>
      </c>
    </row>
    <row r="12" spans="1:7" x14ac:dyDescent="0.2">
      <c r="A12">
        <v>450</v>
      </c>
      <c r="B12" s="3">
        <f t="shared" si="3"/>
        <v>498.98666381835938</v>
      </c>
      <c r="C12" s="3">
        <f t="shared" si="4"/>
        <v>525.93541809082046</v>
      </c>
      <c r="D12" s="3">
        <f t="shared" si="0"/>
        <v>2602.7283361816412</v>
      </c>
      <c r="E12" s="4">
        <f t="shared" si="1"/>
        <v>2148.5887792968756</v>
      </c>
      <c r="G12" s="2" t="str">
        <f t="shared" si="2"/>
        <v>Normal</v>
      </c>
    </row>
    <row r="13" spans="1:7" x14ac:dyDescent="0.2">
      <c r="A13">
        <v>372</v>
      </c>
      <c r="B13" s="3">
        <f t="shared" si="3"/>
        <v>467.23999786376953</v>
      </c>
      <c r="C13" s="3">
        <f t="shared" si="4"/>
        <v>528.34075149536147</v>
      </c>
      <c r="D13" s="3">
        <f t="shared" si="0"/>
        <v>2580.6030038452154</v>
      </c>
      <c r="E13" s="4">
        <f t="shared" si="1"/>
        <v>2230.7283361816412</v>
      </c>
      <c r="G13" s="2" t="str">
        <f t="shared" si="2"/>
        <v>Normal</v>
      </c>
    </row>
    <row r="14" spans="1:7" x14ac:dyDescent="0.2">
      <c r="A14">
        <v>394</v>
      </c>
      <c r="B14" s="3">
        <f t="shared" si="3"/>
        <v>448.92999839782715</v>
      </c>
      <c r="C14" s="3">
        <f t="shared" si="4"/>
        <v>532.41975154876718</v>
      </c>
      <c r="D14" s="3">
        <f t="shared" si="0"/>
        <v>2578.6090045928959</v>
      </c>
      <c r="E14" s="4">
        <f t="shared" si="1"/>
        <v>2186.6030038452154</v>
      </c>
      <c r="G14" s="2" t="str">
        <f t="shared" si="2"/>
        <v>Normal</v>
      </c>
    </row>
    <row r="15" spans="1:7" x14ac:dyDescent="0.2">
      <c r="A15">
        <v>319</v>
      </c>
      <c r="B15" s="3">
        <f t="shared" si="3"/>
        <v>416.44749879837036</v>
      </c>
      <c r="C15" s="3">
        <f t="shared" si="4"/>
        <v>533.95650158882154</v>
      </c>
      <c r="D15" s="3">
        <f t="shared" si="0"/>
        <v>2552.2735051536565</v>
      </c>
      <c r="E15" s="4">
        <f t="shared" si="1"/>
        <v>2259.6090045928959</v>
      </c>
      <c r="G15" s="2" t="str">
        <f t="shared" si="2"/>
        <v>Normal</v>
      </c>
    </row>
    <row r="16" spans="1:7" x14ac:dyDescent="0.2">
      <c r="A16">
        <v>340</v>
      </c>
      <c r="B16" s="3">
        <f t="shared" si="3"/>
        <v>397.33562409877777</v>
      </c>
      <c r="C16" s="3">
        <f t="shared" si="4"/>
        <v>537.1453141188623</v>
      </c>
      <c r="D16" s="3">
        <f t="shared" si="0"/>
        <v>2545.916880574227</v>
      </c>
      <c r="E16" s="4">
        <f t="shared" si="1"/>
        <v>2212.2735051536565</v>
      </c>
      <c r="G16" s="2" t="str">
        <f t="shared" si="2"/>
        <v>Normal</v>
      </c>
    </row>
    <row r="17" spans="1:7" x14ac:dyDescent="0.2">
      <c r="A17">
        <v>361</v>
      </c>
      <c r="B17" s="3">
        <f t="shared" si="3"/>
        <v>388.25171807408333</v>
      </c>
      <c r="C17" s="3">
        <f t="shared" si="4"/>
        <v>541.6519235163928</v>
      </c>
      <c r="D17" s="3">
        <f t="shared" si="0"/>
        <v>2554.8594121396545</v>
      </c>
      <c r="E17" s="4">
        <f t="shared" si="1"/>
        <v>2184.916880574227</v>
      </c>
      <c r="G17" s="2" t="str">
        <f t="shared" si="2"/>
        <v>Normal</v>
      </c>
    </row>
    <row r="18" spans="1:7" x14ac:dyDescent="0.2">
      <c r="A18">
        <v>283</v>
      </c>
      <c r="B18" s="3">
        <f t="shared" si="3"/>
        <v>361.9387885555625</v>
      </c>
      <c r="C18" s="3">
        <f t="shared" si="4"/>
        <v>543.26563056454074</v>
      </c>
      <c r="D18" s="3">
        <f t="shared" si="0"/>
        <v>2535.0013108137255</v>
      </c>
      <c r="E18" s="4">
        <f t="shared" si="1"/>
        <v>2271.8594121396545</v>
      </c>
      <c r="G18" s="2" t="str">
        <f t="shared" si="2"/>
        <v>Normal</v>
      </c>
    </row>
    <row r="19" spans="1:7" x14ac:dyDescent="0.2">
      <c r="A19">
        <v>305</v>
      </c>
      <c r="B19" s="3">
        <f t="shared" si="3"/>
        <v>347.70409141667187</v>
      </c>
      <c r="C19" s="3">
        <f t="shared" si="4"/>
        <v>546.41716085065173</v>
      </c>
      <c r="D19" s="3">
        <f t="shared" si="0"/>
        <v>2533.3727348192788</v>
      </c>
      <c r="E19" s="4">
        <f t="shared" si="1"/>
        <v>2230.0013108137255</v>
      </c>
      <c r="G19" s="2" t="str">
        <f t="shared" si="2"/>
        <v>Normal</v>
      </c>
    </row>
    <row r="20" spans="1:7" x14ac:dyDescent="0.2">
      <c r="A20">
        <v>329</v>
      </c>
      <c r="B20" s="3">
        <f t="shared" si="3"/>
        <v>343.0280685625039</v>
      </c>
      <c r="C20" s="3">
        <f t="shared" si="4"/>
        <v>550.8845585652349</v>
      </c>
      <c r="D20" s="3">
        <f t="shared" si="0"/>
        <v>2546.5663028234435</v>
      </c>
      <c r="E20" s="4">
        <f t="shared" si="1"/>
        <v>2204.3727348192788</v>
      </c>
      <c r="G20" s="2" t="str">
        <f t="shared" si="2"/>
        <v>Normal</v>
      </c>
    </row>
    <row r="21" spans="1:7" x14ac:dyDescent="0.2">
      <c r="A21">
        <v>352</v>
      </c>
      <c r="B21" s="3">
        <f t="shared" si="3"/>
        <v>345.27105142187793</v>
      </c>
      <c r="C21" s="3">
        <f t="shared" si="4"/>
        <v>556.38885685117236</v>
      </c>
      <c r="D21" s="3">
        <f t="shared" si="0"/>
        <v>2570.8264788265674</v>
      </c>
      <c r="E21" s="4">
        <f t="shared" si="1"/>
        <v>2194.5663028234435</v>
      </c>
      <c r="G21" s="2" t="str">
        <f t="shared" si="2"/>
        <v>Normal</v>
      </c>
    </row>
    <row r="22" spans="1:7" x14ac:dyDescent="0.2">
      <c r="A22">
        <v>1312</v>
      </c>
      <c r="B22" s="3">
        <f t="shared" si="3"/>
        <v>586.95328856640845</v>
      </c>
      <c r="C22" s="3">
        <f t="shared" si="4"/>
        <v>600.23708056562543</v>
      </c>
      <c r="D22" s="3">
        <f t="shared" si="0"/>
        <v>2987.9016108289102</v>
      </c>
      <c r="E22" s="4">
        <f t="shared" si="1"/>
        <v>1258.8264788265674</v>
      </c>
      <c r="G22" s="2" t="str">
        <f t="shared" si="2"/>
        <v>Normal</v>
      </c>
    </row>
    <row r="23" spans="1:7" x14ac:dyDescent="0.2">
      <c r="A23">
        <v>511</v>
      </c>
      <c r="B23" s="3">
        <f t="shared" si="3"/>
        <v>567.96496642480633</v>
      </c>
      <c r="C23" s="3">
        <f t="shared" si="4"/>
        <v>606.00324835146523</v>
      </c>
      <c r="D23" s="3">
        <f t="shared" si="0"/>
        <v>2991.9779598306673</v>
      </c>
      <c r="E23" s="4">
        <f t="shared" si="1"/>
        <v>2476.9016108289102</v>
      </c>
      <c r="G23" s="2" t="str">
        <f t="shared" si="2"/>
        <v>Normal</v>
      </c>
    </row>
    <row r="24" spans="1:7" x14ac:dyDescent="0.2">
      <c r="A24">
        <v>1036</v>
      </c>
      <c r="B24" s="3">
        <f t="shared" si="3"/>
        <v>684.97372481860475</v>
      </c>
      <c r="C24" s="3">
        <f t="shared" si="4"/>
        <v>633.24412419084501</v>
      </c>
      <c r="D24" s="3">
        <f t="shared" si="0"/>
        <v>3217.9502215819848</v>
      </c>
      <c r="E24" s="4">
        <f t="shared" si="1"/>
        <v>1955.9779598306673</v>
      </c>
      <c r="G24" s="2" t="str">
        <f t="shared" si="2"/>
        <v>Normal</v>
      </c>
    </row>
    <row r="25" spans="1:7" x14ac:dyDescent="0.2">
      <c r="A25">
        <v>533</v>
      </c>
      <c r="B25" s="3">
        <f t="shared" si="3"/>
        <v>646.98029361395356</v>
      </c>
      <c r="C25" s="3">
        <f t="shared" si="4"/>
        <v>650.37218122731974</v>
      </c>
      <c r="D25" s="3">
        <f t="shared" si="0"/>
        <v>3248.4690185232325</v>
      </c>
      <c r="E25" s="4">
        <f t="shared" si="1"/>
        <v>2684.9502215819848</v>
      </c>
      <c r="G25" s="2" t="str">
        <f t="shared" si="2"/>
        <v>Normal</v>
      </c>
    </row>
    <row r="26" spans="1:7" x14ac:dyDescent="0.2">
      <c r="A26">
        <v>352</v>
      </c>
      <c r="B26" s="3">
        <f t="shared" si="3"/>
        <v>573.23522021046517</v>
      </c>
      <c r="C26" s="3">
        <f t="shared" si="4"/>
        <v>648.277673886971</v>
      </c>
      <c r="D26" s="3">
        <f t="shared" si="0"/>
        <v>3166.3459157583493</v>
      </c>
      <c r="E26" s="4">
        <f t="shared" si="1"/>
        <v>2896.4690185232325</v>
      </c>
      <c r="G26" s="2" t="str">
        <f t="shared" si="2"/>
        <v>Normal</v>
      </c>
    </row>
    <row r="27" spans="1:7" x14ac:dyDescent="0.2">
      <c r="A27">
        <v>273</v>
      </c>
      <c r="B27" s="3">
        <f t="shared" si="3"/>
        <v>498.17641515784885</v>
      </c>
      <c r="C27" s="3">
        <f t="shared" si="4"/>
        <v>644.86679338170939</v>
      </c>
      <c r="D27" s="3">
        <f t="shared" si="0"/>
        <v>3077.6435886846866</v>
      </c>
      <c r="E27" s="4">
        <f t="shared" si="1"/>
        <v>2893.3459157583493</v>
      </c>
      <c r="G27" s="2" t="str">
        <f t="shared" si="2"/>
        <v>Normal</v>
      </c>
    </row>
    <row r="28" spans="1:7" x14ac:dyDescent="0.2">
      <c r="A28">
        <v>297</v>
      </c>
      <c r="B28" s="3">
        <f t="shared" si="3"/>
        <v>447.88231136838664</v>
      </c>
      <c r="C28" s="3">
        <f t="shared" si="4"/>
        <v>644.29238300276313</v>
      </c>
      <c r="D28" s="3">
        <f t="shared" si="0"/>
        <v>3025.0518433794391</v>
      </c>
      <c r="E28" s="4">
        <f t="shared" si="1"/>
        <v>2780.6435886846866</v>
      </c>
      <c r="G28" s="2" t="str">
        <f t="shared" si="2"/>
        <v>Normal</v>
      </c>
    </row>
    <row r="29" spans="1:7" x14ac:dyDescent="0.2">
      <c r="A29">
        <v>321</v>
      </c>
      <c r="B29" s="3">
        <f t="shared" si="3"/>
        <v>416.16173352628999</v>
      </c>
      <c r="C29" s="3">
        <f t="shared" si="4"/>
        <v>645.93532521855354</v>
      </c>
      <c r="D29" s="3">
        <f t="shared" si="0"/>
        <v>2999.9030344005041</v>
      </c>
      <c r="E29" s="4">
        <f t="shared" si="1"/>
        <v>2704.0518433794391</v>
      </c>
      <c r="G29" s="2" t="str">
        <f t="shared" si="2"/>
        <v>Normal</v>
      </c>
    </row>
    <row r="30" spans="1:7" x14ac:dyDescent="0.2">
      <c r="A30">
        <v>343</v>
      </c>
      <c r="B30" s="3">
        <f t="shared" si="3"/>
        <v>397.87130014471751</v>
      </c>
      <c r="C30" s="3">
        <f t="shared" si="4"/>
        <v>649.25128188039639</v>
      </c>
      <c r="D30" s="3">
        <f t="shared" si="0"/>
        <v>2994.8764276663032</v>
      </c>
      <c r="E30" s="4">
        <f t="shared" si="1"/>
        <v>2656.9030344005041</v>
      </c>
      <c r="G30" s="2" t="str">
        <f t="shared" si="2"/>
        <v>Normal</v>
      </c>
    </row>
    <row r="31" spans="1:7" x14ac:dyDescent="0.2">
      <c r="A31">
        <v>273</v>
      </c>
      <c r="B31" s="3">
        <f t="shared" si="3"/>
        <v>366.65347510853815</v>
      </c>
      <c r="C31" s="3">
        <f t="shared" si="4"/>
        <v>650.22449937677834</v>
      </c>
      <c r="D31" s="3">
        <f t="shared" si="0"/>
        <v>2967.5514726156516</v>
      </c>
      <c r="E31" s="4">
        <f t="shared" si="1"/>
        <v>2721.8764276663032</v>
      </c>
      <c r="G31" s="2" t="str">
        <f t="shared" si="2"/>
        <v>Normal</v>
      </c>
    </row>
    <row r="32" spans="1:7" x14ac:dyDescent="0.2">
      <c r="A32">
        <v>292</v>
      </c>
      <c r="B32" s="3">
        <f t="shared" si="3"/>
        <v>347.99010633140358</v>
      </c>
      <c r="C32" s="3">
        <f t="shared" si="4"/>
        <v>652.73816249906486</v>
      </c>
      <c r="D32" s="3">
        <f t="shared" si="0"/>
        <v>2958.9427563276631</v>
      </c>
      <c r="E32" s="4">
        <f t="shared" si="1"/>
        <v>2675.5514726156516</v>
      </c>
      <c r="G32" s="2" t="str">
        <f t="shared" si="2"/>
        <v>Normal</v>
      </c>
    </row>
    <row r="33" spans="1:7" x14ac:dyDescent="0.2">
      <c r="A33">
        <v>516</v>
      </c>
      <c r="B33" s="3">
        <f t="shared" si="3"/>
        <v>389.99257974855266</v>
      </c>
      <c r="C33" s="3">
        <f t="shared" si="4"/>
        <v>664.67840984077975</v>
      </c>
      <c r="D33" s="3">
        <f t="shared" si="0"/>
        <v>3048.7062191116715</v>
      </c>
      <c r="E33" s="4">
        <f t="shared" si="1"/>
        <v>2442.9427563276631</v>
      </c>
      <c r="G33" s="2" t="str">
        <f t="shared" si="2"/>
        <v>Normal</v>
      </c>
    </row>
    <row r="34" spans="1:7" x14ac:dyDescent="0.2">
      <c r="A34">
        <v>436</v>
      </c>
      <c r="B34" s="3">
        <f t="shared" si="3"/>
        <v>401.49443481141452</v>
      </c>
      <c r="C34" s="3">
        <f t="shared" si="4"/>
        <v>672.36859534706593</v>
      </c>
      <c r="D34" s="3">
        <f t="shared" si="0"/>
        <v>3090.9688161996783</v>
      </c>
      <c r="E34" s="4">
        <f t="shared" si="1"/>
        <v>2612.7062191116715</v>
      </c>
      <c r="G34" s="2" t="str">
        <f t="shared" si="2"/>
        <v>Normal</v>
      </c>
    </row>
    <row r="35" spans="1:7" x14ac:dyDescent="0.2">
      <c r="A35">
        <v>359</v>
      </c>
      <c r="B35" s="3">
        <f t="shared" si="3"/>
        <v>390.87082610856089</v>
      </c>
      <c r="C35" s="3">
        <f t="shared" si="4"/>
        <v>676.69123447678066</v>
      </c>
      <c r="D35" s="3">
        <f t="shared" si="0"/>
        <v>3097.6357640156834</v>
      </c>
      <c r="E35" s="4">
        <f t="shared" si="1"/>
        <v>2731.9688161996783</v>
      </c>
      <c r="G35" s="2" t="str">
        <f t="shared" si="2"/>
        <v>Normal</v>
      </c>
    </row>
    <row r="36" spans="1:7" x14ac:dyDescent="0.2">
      <c r="A36">
        <v>276</v>
      </c>
      <c r="B36" s="3">
        <f t="shared" si="3"/>
        <v>362.1531195814207</v>
      </c>
      <c r="C36" s="3">
        <f t="shared" si="4"/>
        <v>677.95946382406657</v>
      </c>
      <c r="D36" s="3">
        <f t="shared" si="0"/>
        <v>3073.9909748776872</v>
      </c>
      <c r="E36" s="4">
        <f t="shared" si="1"/>
        <v>2821.6357640156834</v>
      </c>
      <c r="G36" s="2" t="str">
        <f t="shared" si="2"/>
        <v>Normal</v>
      </c>
    </row>
    <row r="37" spans="1:7" x14ac:dyDescent="0.2">
      <c r="A37">
        <v>299</v>
      </c>
      <c r="B37" s="3">
        <f t="shared" si="3"/>
        <v>346.36483968606552</v>
      </c>
      <c r="C37" s="3">
        <f t="shared" si="4"/>
        <v>680.86563583453096</v>
      </c>
      <c r="D37" s="3">
        <f t="shared" si="0"/>
        <v>3069.8273830241892</v>
      </c>
      <c r="E37" s="4">
        <f t="shared" si="1"/>
        <v>2774.9909748776872</v>
      </c>
      <c r="G37" s="2" t="str">
        <f t="shared" si="2"/>
        <v>Normal</v>
      </c>
    </row>
    <row r="38" spans="1:7" x14ac:dyDescent="0.2">
      <c r="A38">
        <v>323</v>
      </c>
      <c r="B38" s="3">
        <f t="shared" si="3"/>
        <v>340.52362976454913</v>
      </c>
      <c r="C38" s="3">
        <f t="shared" si="4"/>
        <v>685.12651484237927</v>
      </c>
      <c r="D38" s="3">
        <f t="shared" si="0"/>
        <v>3081.0296891340663</v>
      </c>
      <c r="E38" s="4">
        <f t="shared" si="1"/>
        <v>2746.8273830241892</v>
      </c>
      <c r="G38" s="2" t="str">
        <f t="shared" si="2"/>
        <v>Normal</v>
      </c>
    </row>
    <row r="39" spans="1:7" x14ac:dyDescent="0.2">
      <c r="A39">
        <v>1347</v>
      </c>
      <c r="B39" s="3">
        <f t="shared" si="3"/>
        <v>592.14272232341182</v>
      </c>
      <c r="C39" s="3">
        <f t="shared" si="4"/>
        <v>730.49342409826556</v>
      </c>
      <c r="D39" s="3">
        <f t="shared" si="0"/>
        <v>3514.1164187164741</v>
      </c>
      <c r="E39" s="4">
        <f t="shared" si="1"/>
        <v>1734.0296891340663</v>
      </c>
      <c r="G39" s="2" t="str">
        <f t="shared" si="2"/>
        <v>Normal</v>
      </c>
    </row>
    <row r="40" spans="1:7" x14ac:dyDescent="0.2">
      <c r="A40">
        <v>267</v>
      </c>
      <c r="B40" s="3">
        <f t="shared" si="3"/>
        <v>510.85704174255886</v>
      </c>
      <c r="C40" s="3">
        <f t="shared" si="4"/>
        <v>726.36985604018014</v>
      </c>
      <c r="D40" s="3">
        <f t="shared" si="0"/>
        <v>3416.3364659032795</v>
      </c>
      <c r="E40" s="4">
        <f t="shared" si="1"/>
        <v>3247.1164187164741</v>
      </c>
      <c r="G40" s="2" t="str">
        <f t="shared" si="2"/>
        <v>Normal</v>
      </c>
    </row>
    <row r="41" spans="1:7" x14ac:dyDescent="0.2">
      <c r="A41">
        <v>393</v>
      </c>
      <c r="B41" s="3">
        <f t="shared" si="3"/>
        <v>481.39278130691912</v>
      </c>
      <c r="C41" s="3">
        <f t="shared" si="4"/>
        <v>729.31842999661615</v>
      </c>
      <c r="D41" s="3">
        <f t="shared" si="0"/>
        <v>3398.6665012933836</v>
      </c>
      <c r="E41" s="4">
        <f t="shared" si="1"/>
        <v>3023.3364659032795</v>
      </c>
      <c r="G41" s="2" t="str">
        <f t="shared" si="2"/>
        <v>Normal</v>
      </c>
    </row>
    <row r="42" spans="1:7" x14ac:dyDescent="0.2">
      <c r="A42">
        <v>314</v>
      </c>
      <c r="B42" s="3">
        <f t="shared" si="3"/>
        <v>439.54458598018937</v>
      </c>
      <c r="C42" s="3">
        <f t="shared" si="4"/>
        <v>729.84361046394304</v>
      </c>
      <c r="D42" s="3">
        <f t="shared" si="0"/>
        <v>3358.9190278359615</v>
      </c>
      <c r="E42" s="4">
        <f t="shared" si="1"/>
        <v>3084.6665012933836</v>
      </c>
      <c r="G42" s="2" t="str">
        <f t="shared" si="2"/>
        <v>Normal</v>
      </c>
    </row>
    <row r="43" spans="1:7" x14ac:dyDescent="0.2">
      <c r="A43">
        <v>456</v>
      </c>
      <c r="B43" s="3">
        <f t="shared" si="3"/>
        <v>443.65843948514203</v>
      </c>
      <c r="C43" s="3">
        <f t="shared" si="4"/>
        <v>737.09499581443833</v>
      </c>
      <c r="D43" s="3">
        <f t="shared" si="0"/>
        <v>3392.0384227428954</v>
      </c>
      <c r="E43" s="4">
        <f t="shared" si="1"/>
        <v>2902.9190278359615</v>
      </c>
      <c r="G43" s="2" t="str">
        <f t="shared" si="2"/>
        <v>Normal</v>
      </c>
    </row>
    <row r="44" spans="1:7" x14ac:dyDescent="0.2">
      <c r="A44">
        <v>480</v>
      </c>
      <c r="B44" s="3">
        <f t="shared" si="3"/>
        <v>452.74382961385652</v>
      </c>
      <c r="C44" s="3">
        <f t="shared" si="4"/>
        <v>745.20353482730991</v>
      </c>
      <c r="D44" s="3">
        <f t="shared" si="0"/>
        <v>3433.5579689230963</v>
      </c>
      <c r="E44" s="4">
        <f t="shared" si="1"/>
        <v>2912.0384227428954</v>
      </c>
      <c r="G44" s="2" t="str">
        <f t="shared" si="2"/>
        <v>Normal</v>
      </c>
    </row>
    <row r="45" spans="1:7" x14ac:dyDescent="0.2">
      <c r="A45">
        <v>401</v>
      </c>
      <c r="B45" s="3">
        <f t="shared" si="3"/>
        <v>439.80787221039236</v>
      </c>
      <c r="C45" s="3">
        <f t="shared" si="4"/>
        <v>749.92493908696338</v>
      </c>
      <c r="D45" s="3">
        <f t="shared" si="0"/>
        <v>3439.5076285582459</v>
      </c>
      <c r="E45" s="4">
        <f t="shared" si="1"/>
        <v>3032.5579689230963</v>
      </c>
      <c r="G45" s="2" t="str">
        <f t="shared" si="2"/>
        <v>Normal</v>
      </c>
    </row>
    <row r="46" spans="1:7" x14ac:dyDescent="0.2">
      <c r="A46">
        <v>425</v>
      </c>
      <c r="B46" s="3">
        <f t="shared" si="3"/>
        <v>436.10590415779427</v>
      </c>
      <c r="C46" s="3">
        <f t="shared" si="4"/>
        <v>755.92974228170351</v>
      </c>
      <c r="D46" s="3">
        <f t="shared" si="0"/>
        <v>3459.8248732846082</v>
      </c>
      <c r="E46" s="4">
        <f t="shared" si="1"/>
        <v>3014.5076285582459</v>
      </c>
      <c r="G46" s="2" t="str">
        <f t="shared" si="2"/>
        <v>Normal</v>
      </c>
    </row>
    <row r="47" spans="1:7" x14ac:dyDescent="0.2">
      <c r="A47">
        <v>1562</v>
      </c>
      <c r="B47" s="3">
        <f t="shared" si="3"/>
        <v>717.57942811834573</v>
      </c>
      <c r="C47" s="3">
        <f t="shared" si="4"/>
        <v>807.50709467775869</v>
      </c>
      <c r="D47" s="3">
        <f t="shared" si="0"/>
        <v>3947.6078068293805</v>
      </c>
      <c r="E47" s="4">
        <f t="shared" si="1"/>
        <v>1897.8248732846082</v>
      </c>
      <c r="G47" s="2" t="str">
        <f t="shared" si="2"/>
        <v>Normal</v>
      </c>
    </row>
    <row r="48" spans="1:7" x14ac:dyDescent="0.2">
      <c r="A48">
        <v>448</v>
      </c>
      <c r="B48" s="3">
        <f t="shared" si="3"/>
        <v>650.1845710887593</v>
      </c>
      <c r="C48" s="3">
        <f t="shared" si="4"/>
        <v>807.48760897479997</v>
      </c>
      <c r="D48" s="3">
        <f t="shared" si="0"/>
        <v>3880.1350069879591</v>
      </c>
      <c r="E48" s="4">
        <f t="shared" si="1"/>
        <v>3499.6078068293805</v>
      </c>
      <c r="G48" s="2" t="str">
        <f t="shared" si="2"/>
        <v>Normal</v>
      </c>
    </row>
    <row r="49" spans="1:7" x14ac:dyDescent="0.2">
      <c r="A49">
        <v>271</v>
      </c>
      <c r="B49" s="3">
        <f t="shared" si="3"/>
        <v>555.3884283165695</v>
      </c>
      <c r="C49" s="3">
        <f t="shared" si="4"/>
        <v>802.07299469758107</v>
      </c>
      <c r="D49" s="3">
        <f t="shared" si="0"/>
        <v>3763.6804071068937</v>
      </c>
      <c r="E49" s="4">
        <f t="shared" si="1"/>
        <v>3609.1350069879591</v>
      </c>
      <c r="G49" s="2" t="str">
        <f t="shared" si="2"/>
        <v>Normal</v>
      </c>
    </row>
    <row r="50" spans="1:7" x14ac:dyDescent="0.2">
      <c r="A50">
        <v>388</v>
      </c>
      <c r="B50" s="3">
        <f t="shared" si="3"/>
        <v>513.54132123742716</v>
      </c>
      <c r="C50" s="3">
        <f t="shared" si="4"/>
        <v>803.70828398966682</v>
      </c>
      <c r="D50" s="3">
        <f t="shared" si="0"/>
        <v>3728.3744571960942</v>
      </c>
      <c r="E50" s="4">
        <f t="shared" si="1"/>
        <v>3375.6804071068937</v>
      </c>
      <c r="G50" s="2" t="str">
        <f t="shared" si="2"/>
        <v>Normal</v>
      </c>
    </row>
    <row r="51" spans="1:7" x14ac:dyDescent="0.2">
      <c r="A51">
        <v>308</v>
      </c>
      <c r="B51" s="3">
        <f t="shared" si="3"/>
        <v>462.15599092807037</v>
      </c>
      <c r="C51" s="3">
        <f t="shared" si="4"/>
        <v>803.18975095873122</v>
      </c>
      <c r="D51" s="3">
        <f t="shared" si="0"/>
        <v>3674.9149947629953</v>
      </c>
      <c r="E51" s="4">
        <f t="shared" si="1"/>
        <v>3420.3744571960942</v>
      </c>
      <c r="G51" s="2" t="str">
        <f t="shared" si="2"/>
        <v>Normal</v>
      </c>
    </row>
    <row r="52" spans="1:7" x14ac:dyDescent="0.2">
      <c r="A52">
        <v>332</v>
      </c>
      <c r="B52" s="3">
        <f t="shared" si="3"/>
        <v>429.61699319605276</v>
      </c>
      <c r="C52" s="3">
        <f t="shared" si="4"/>
        <v>804.91585118552939</v>
      </c>
      <c r="D52" s="3">
        <f t="shared" si="0"/>
        <v>3649.2803979381702</v>
      </c>
      <c r="E52" s="4">
        <f t="shared" si="1"/>
        <v>3342.9149947629953</v>
      </c>
      <c r="G52" s="2" t="str">
        <f t="shared" si="2"/>
        <v>Normal</v>
      </c>
    </row>
    <row r="53" spans="1:7" x14ac:dyDescent="0.2">
      <c r="A53">
        <v>356</v>
      </c>
      <c r="B53" s="3">
        <f t="shared" si="3"/>
        <v>411.21274489703956</v>
      </c>
      <c r="C53" s="3">
        <f t="shared" si="4"/>
        <v>808.41542635562803</v>
      </c>
      <c r="D53" s="3">
        <f t="shared" si="0"/>
        <v>3644.8744503195517</v>
      </c>
      <c r="E53" s="4">
        <f t="shared" si="1"/>
        <v>3293.2803979381702</v>
      </c>
      <c r="G53" s="2" t="str">
        <f t="shared" si="2"/>
        <v>Normal</v>
      </c>
    </row>
    <row r="54" spans="1:7" x14ac:dyDescent="0.2">
      <c r="A54">
        <v>290</v>
      </c>
      <c r="B54" s="3">
        <f t="shared" si="3"/>
        <v>380.90955867277967</v>
      </c>
      <c r="C54" s="3">
        <f t="shared" si="4"/>
        <v>809.73510773320209</v>
      </c>
      <c r="D54" s="3">
        <f t="shared" si="0"/>
        <v>3619.8499896055882</v>
      </c>
      <c r="E54" s="4">
        <f t="shared" si="1"/>
        <v>3354.8744503195517</v>
      </c>
      <c r="G54" s="2" t="str">
        <f t="shared" si="2"/>
        <v>Normal</v>
      </c>
    </row>
    <row r="55" spans="1:7" x14ac:dyDescent="0.2">
      <c r="A55">
        <v>301</v>
      </c>
      <c r="B55" s="3">
        <f t="shared" si="3"/>
        <v>360.93216900458475</v>
      </c>
      <c r="C55" s="3">
        <f t="shared" si="4"/>
        <v>812.25236876638257</v>
      </c>
      <c r="D55" s="3">
        <f t="shared" si="0"/>
        <v>3609.9416440701152</v>
      </c>
      <c r="E55" s="4">
        <f t="shared" si="1"/>
        <v>3318.8499896055882</v>
      </c>
      <c r="G55" s="2" t="str">
        <f t="shared" si="2"/>
        <v>Normal</v>
      </c>
    </row>
    <row r="56" spans="1:7" x14ac:dyDescent="0.2">
      <c r="A56">
        <v>323</v>
      </c>
      <c r="B56" s="3">
        <f t="shared" si="3"/>
        <v>351.44912675343858</v>
      </c>
      <c r="C56" s="3">
        <f t="shared" si="4"/>
        <v>816.14906454126799</v>
      </c>
      <c r="D56" s="3">
        <f t="shared" si="0"/>
        <v>3616.0453849185105</v>
      </c>
      <c r="E56" s="4">
        <f t="shared" si="1"/>
        <v>3286.9416440701152</v>
      </c>
      <c r="G56" s="2" t="str">
        <f t="shared" si="2"/>
        <v>Normal</v>
      </c>
    </row>
    <row r="57" spans="1:7" x14ac:dyDescent="0.2">
      <c r="A57">
        <v>452</v>
      </c>
      <c r="B57" s="3">
        <f t="shared" si="3"/>
        <v>376.58684506507893</v>
      </c>
      <c r="C57" s="3">
        <f t="shared" si="4"/>
        <v>825.44283637243211</v>
      </c>
      <c r="D57" s="3">
        <f t="shared" si="0"/>
        <v>3678.3581905548072</v>
      </c>
      <c r="E57" s="4">
        <f t="shared" si="1"/>
        <v>3164.0453849185105</v>
      </c>
      <c r="G57" s="2" t="str">
        <f t="shared" si="2"/>
        <v>Normal</v>
      </c>
    </row>
    <row r="58" spans="1:7" x14ac:dyDescent="0.2">
      <c r="A58">
        <v>369</v>
      </c>
      <c r="B58" s="3">
        <f t="shared" si="3"/>
        <v>374.6901337988092</v>
      </c>
      <c r="C58" s="3">
        <f t="shared" si="4"/>
        <v>830.7881652458052</v>
      </c>
      <c r="D58" s="3">
        <f t="shared" si="0"/>
        <v>3697.8427947820301</v>
      </c>
      <c r="E58" s="4">
        <f t="shared" si="1"/>
        <v>3309.3581905548072</v>
      </c>
      <c r="G58" s="2" t="str">
        <f t="shared" si="2"/>
        <v>Normal</v>
      </c>
    </row>
    <row r="59" spans="1:7" x14ac:dyDescent="0.2">
      <c r="A59">
        <v>290</v>
      </c>
      <c r="B59" s="3">
        <f t="shared" si="3"/>
        <v>353.51760034910689</v>
      </c>
      <c r="C59" s="3">
        <f t="shared" si="4"/>
        <v>833.02091190083502</v>
      </c>
      <c r="D59" s="3">
        <f t="shared" si="0"/>
        <v>3685.601247952447</v>
      </c>
      <c r="E59" s="4">
        <f t="shared" si="1"/>
        <v>3407.8427947820301</v>
      </c>
      <c r="G59" s="2" t="str">
        <f t="shared" si="2"/>
        <v>Normal</v>
      </c>
    </row>
    <row r="60" spans="1:7" x14ac:dyDescent="0.2">
      <c r="A60">
        <v>418</v>
      </c>
      <c r="B60" s="3">
        <f t="shared" si="3"/>
        <v>369.63820026183015</v>
      </c>
      <c r="C60" s="3">
        <f t="shared" si="4"/>
        <v>840.90297189210742</v>
      </c>
      <c r="D60" s="3">
        <f t="shared" si="0"/>
        <v>3733.2500878302599</v>
      </c>
      <c r="E60" s="4">
        <f t="shared" si="1"/>
        <v>3267.601247952447</v>
      </c>
      <c r="G60" s="2" t="str">
        <f t="shared" si="2"/>
        <v>Normal</v>
      </c>
    </row>
    <row r="61" spans="1:7" x14ac:dyDescent="0.2">
      <c r="A61">
        <v>1338</v>
      </c>
      <c r="B61" s="3">
        <f t="shared" si="3"/>
        <v>611.72865019637266</v>
      </c>
      <c r="C61" s="3">
        <f t="shared" si="4"/>
        <v>885.18201688556167</v>
      </c>
      <c r="D61" s="3">
        <f t="shared" si="0"/>
        <v>4152.4567177386198</v>
      </c>
      <c r="E61" s="4">
        <f t="shared" si="1"/>
        <v>2395.2500878302599</v>
      </c>
      <c r="G61" s="2" t="str">
        <f t="shared" si="2"/>
        <v>Normal</v>
      </c>
    </row>
    <row r="62" spans="1:7" x14ac:dyDescent="0.2">
      <c r="A62">
        <v>362</v>
      </c>
      <c r="B62" s="3">
        <f t="shared" si="3"/>
        <v>549.29648764727949</v>
      </c>
      <c r="C62" s="3">
        <f t="shared" si="4"/>
        <v>884.36880063065234</v>
      </c>
      <c r="D62" s="3">
        <f t="shared" si="0"/>
        <v>4086.7716901698886</v>
      </c>
      <c r="E62" s="4">
        <f t="shared" si="1"/>
        <v>3790.4567177386198</v>
      </c>
      <c r="G62" s="2" t="str">
        <f t="shared" si="2"/>
        <v>Normal</v>
      </c>
    </row>
    <row r="63" spans="1:7" x14ac:dyDescent="0.2">
      <c r="A63">
        <v>486</v>
      </c>
      <c r="B63" s="3">
        <f t="shared" si="3"/>
        <v>533.47236573545956</v>
      </c>
      <c r="C63" s="3">
        <f t="shared" si="4"/>
        <v>890.07638843947052</v>
      </c>
      <c r="D63" s="3">
        <f t="shared" si="0"/>
        <v>4093.7779194933419</v>
      </c>
      <c r="E63" s="4">
        <f t="shared" si="1"/>
        <v>3600.7716901698886</v>
      </c>
      <c r="G63" s="2" t="str">
        <f t="shared" si="2"/>
        <v>Normal</v>
      </c>
    </row>
    <row r="64" spans="1:7" x14ac:dyDescent="0.2">
      <c r="A64">
        <v>406</v>
      </c>
      <c r="B64" s="3">
        <f t="shared" si="3"/>
        <v>501.60427430159467</v>
      </c>
      <c r="C64" s="3">
        <f t="shared" si="4"/>
        <v>892.97957929608401</v>
      </c>
      <c r="D64" s="3">
        <f t="shared" si="0"/>
        <v>4073.5225914859307</v>
      </c>
      <c r="E64" s="4">
        <f t="shared" si="1"/>
        <v>3687.7779194933419</v>
      </c>
      <c r="G64" s="2" t="str">
        <f t="shared" si="2"/>
        <v>Normal</v>
      </c>
    </row>
    <row r="65" spans="1:7" x14ac:dyDescent="0.2">
      <c r="A65">
        <v>430</v>
      </c>
      <c r="B65" s="3">
        <f t="shared" si="3"/>
        <v>483.70320572619602</v>
      </c>
      <c r="C65" s="3">
        <f t="shared" si="4"/>
        <v>897.63947243854409</v>
      </c>
      <c r="D65" s="3">
        <f t="shared" si="0"/>
        <v>4074.2610954803722</v>
      </c>
      <c r="E65" s="4">
        <f t="shared" si="1"/>
        <v>3643.5225914859307</v>
      </c>
      <c r="G65" s="2" t="str">
        <f t="shared" si="2"/>
        <v>Normal</v>
      </c>
    </row>
    <row r="66" spans="1:7" x14ac:dyDescent="0.2">
      <c r="A66">
        <v>351</v>
      </c>
      <c r="B66" s="3">
        <f t="shared" si="3"/>
        <v>450.527404294647</v>
      </c>
      <c r="C66" s="3">
        <f t="shared" si="4"/>
        <v>899.58689229538902</v>
      </c>
      <c r="D66" s="3">
        <f t="shared" si="0"/>
        <v>4048.8749734762032</v>
      </c>
      <c r="E66" s="4">
        <f t="shared" si="1"/>
        <v>3723.2610954803722</v>
      </c>
      <c r="G66" s="2" t="str">
        <f t="shared" si="2"/>
        <v>Normal</v>
      </c>
    </row>
    <row r="67" spans="1:7" x14ac:dyDescent="0.2">
      <c r="A67">
        <v>375</v>
      </c>
      <c r="B67" s="3">
        <f t="shared" si="3"/>
        <v>431.64555322098522</v>
      </c>
      <c r="C67" s="3">
        <f t="shared" si="4"/>
        <v>903.32370718802292</v>
      </c>
      <c r="D67" s="3">
        <f t="shared" si="0"/>
        <v>4044.9403819730769</v>
      </c>
      <c r="E67" s="4">
        <f t="shared" si="1"/>
        <v>3673.8749734762032</v>
      </c>
      <c r="G67" s="2" t="str">
        <f t="shared" si="2"/>
        <v>Normal</v>
      </c>
    </row>
    <row r="68" spans="1:7" x14ac:dyDescent="0.2">
      <c r="A68">
        <v>295</v>
      </c>
      <c r="B68" s="3">
        <f t="shared" si="3"/>
        <v>397.48416491573892</v>
      </c>
      <c r="C68" s="3">
        <f t="shared" si="4"/>
        <v>904.33256835749819</v>
      </c>
      <c r="D68" s="3">
        <f t="shared" ref="D68:D131" si="5">IF(G68="Normal",B68+4*C68,D67*2)</f>
        <v>4014.8144383457316</v>
      </c>
      <c r="E68" s="4">
        <f t="shared" ref="E68:E131" si="6">ABS( D67-A68)</f>
        <v>3749.9403819730769</v>
      </c>
      <c r="G68" s="2" t="str">
        <f t="shared" ref="G68:G131" si="7">IF(A68&lt;D67,"Normal","Timeout")</f>
        <v>Normal</v>
      </c>
    </row>
    <row r="69" spans="1:7" x14ac:dyDescent="0.2">
      <c r="A69">
        <v>421</v>
      </c>
      <c r="B69" s="3">
        <f t="shared" ref="B69:B132" si="8">IF(G69="Normal",(0.75*B68)+(0.25*A69),B68)</f>
        <v>403.36312368680422</v>
      </c>
      <c r="C69" s="3">
        <f t="shared" ref="C69:C132" si="9">IF(G68="Normal",(0.875*C68)+(ABS(B68-C68)*0.125)+(0.08*(A69)/2)+(0.1*B68),C68)</f>
        <v>911.23546423460471</v>
      </c>
      <c r="D69" s="3">
        <f t="shared" si="5"/>
        <v>4048.3049806252229</v>
      </c>
      <c r="E69" s="4">
        <f t="shared" si="6"/>
        <v>3593.8144383457316</v>
      </c>
      <c r="G69" s="2" t="str">
        <f t="shared" si="7"/>
        <v>Normal</v>
      </c>
    </row>
    <row r="70" spans="1:7" x14ac:dyDescent="0.2">
      <c r="A70">
        <v>1476</v>
      </c>
      <c r="B70" s="3">
        <f t="shared" si="8"/>
        <v>671.52234276510319</v>
      </c>
      <c r="C70" s="3">
        <f t="shared" si="9"/>
        <v>960.19138614243457</v>
      </c>
      <c r="D70" s="3">
        <f t="shared" si="5"/>
        <v>4512.2878873348418</v>
      </c>
      <c r="E70" s="4">
        <f t="shared" si="6"/>
        <v>2572.3049806252229</v>
      </c>
      <c r="G70" s="2" t="str">
        <f t="shared" si="7"/>
        <v>Normal</v>
      </c>
    </row>
    <row r="71" spans="1:7" x14ac:dyDescent="0.2">
      <c r="A71">
        <v>434</v>
      </c>
      <c r="B71" s="3">
        <f t="shared" si="8"/>
        <v>612.14175707382742</v>
      </c>
      <c r="C71" s="3">
        <f t="shared" si="9"/>
        <v>960.76332757330692</v>
      </c>
      <c r="D71" s="3">
        <f t="shared" si="5"/>
        <v>4455.1950673670553</v>
      </c>
      <c r="E71" s="4">
        <f t="shared" si="6"/>
        <v>4078.2878873348418</v>
      </c>
      <c r="G71" s="2" t="str">
        <f t="shared" si="7"/>
        <v>Normal</v>
      </c>
    </row>
    <row r="72" spans="1:7" x14ac:dyDescent="0.2">
      <c r="A72">
        <v>458</v>
      </c>
      <c r="B72" s="3">
        <f t="shared" si="8"/>
        <v>573.60631780537051</v>
      </c>
      <c r="C72" s="3">
        <f t="shared" si="9"/>
        <v>963.77978364646128</v>
      </c>
      <c r="D72" s="3">
        <f t="shared" si="5"/>
        <v>4428.7254523912161</v>
      </c>
      <c r="E72" s="4">
        <f t="shared" si="6"/>
        <v>3997.1950673670553</v>
      </c>
      <c r="G72" s="2" t="str">
        <f t="shared" si="7"/>
        <v>Normal</v>
      </c>
    </row>
    <row r="73" spans="1:7" x14ac:dyDescent="0.2">
      <c r="A73">
        <v>378</v>
      </c>
      <c r="B73" s="3">
        <f t="shared" si="8"/>
        <v>524.70473835402788</v>
      </c>
      <c r="C73" s="3">
        <f t="shared" si="9"/>
        <v>964.55962570132692</v>
      </c>
      <c r="D73" s="3">
        <f t="shared" si="5"/>
        <v>4382.9432411593352</v>
      </c>
      <c r="E73" s="4">
        <f t="shared" si="6"/>
        <v>4050.7254523912161</v>
      </c>
      <c r="G73" s="2" t="str">
        <f t="shared" si="7"/>
        <v>Normal</v>
      </c>
    </row>
    <row r="74" spans="1:7" x14ac:dyDescent="0.2">
      <c r="A74">
        <v>402</v>
      </c>
      <c r="B74" s="3">
        <f t="shared" si="8"/>
        <v>494.02855376552088</v>
      </c>
      <c r="C74" s="3">
        <f t="shared" si="9"/>
        <v>967.52200724247632</v>
      </c>
      <c r="D74" s="3">
        <f t="shared" si="5"/>
        <v>4364.1165827354262</v>
      </c>
      <c r="E74" s="4">
        <f t="shared" si="6"/>
        <v>3980.9432411593352</v>
      </c>
      <c r="G74" s="2" t="str">
        <f t="shared" si="7"/>
        <v>Normal</v>
      </c>
    </row>
    <row r="75" spans="1:7" x14ac:dyDescent="0.2">
      <c r="A75">
        <v>425</v>
      </c>
      <c r="B75" s="3">
        <f t="shared" si="8"/>
        <v>476.77141532414066</v>
      </c>
      <c r="C75" s="3">
        <f t="shared" si="9"/>
        <v>972.17129339833832</v>
      </c>
      <c r="D75" s="3">
        <f t="shared" si="5"/>
        <v>4365.4565889174937</v>
      </c>
      <c r="E75" s="4">
        <f t="shared" si="6"/>
        <v>3939.1165827354262</v>
      </c>
      <c r="G75" s="2" t="str">
        <f t="shared" si="7"/>
        <v>Normal</v>
      </c>
    </row>
    <row r="76" spans="1:7" x14ac:dyDescent="0.2">
      <c r="A76">
        <v>348</v>
      </c>
      <c r="B76" s="3">
        <f t="shared" si="8"/>
        <v>444.5785614931055</v>
      </c>
      <c r="C76" s="3">
        <f t="shared" si="9"/>
        <v>974.17200801523484</v>
      </c>
      <c r="D76" s="3">
        <f t="shared" si="5"/>
        <v>4341.2665935540444</v>
      </c>
      <c r="E76" s="4">
        <f t="shared" si="6"/>
        <v>4017.4565889174937</v>
      </c>
      <c r="G76" s="2" t="str">
        <f t="shared" si="7"/>
        <v>Normal</v>
      </c>
    </row>
    <row r="77" spans="1:7" x14ac:dyDescent="0.2">
      <c r="A77">
        <v>471</v>
      </c>
      <c r="B77" s="3">
        <f t="shared" si="8"/>
        <v>451.18392111982911</v>
      </c>
      <c r="C77" s="3">
        <f t="shared" si="9"/>
        <v>981.89754397790728</v>
      </c>
      <c r="D77" s="3">
        <f t="shared" si="5"/>
        <v>4378.774097031458</v>
      </c>
      <c r="E77" s="4">
        <f t="shared" si="6"/>
        <v>3870.2665935540444</v>
      </c>
      <c r="G77" s="2" t="str">
        <f t="shared" si="7"/>
        <v>Normal</v>
      </c>
    </row>
    <row r="78" spans="1:7" x14ac:dyDescent="0.2">
      <c r="A78">
        <v>832</v>
      </c>
      <c r="B78" s="3">
        <f t="shared" si="8"/>
        <v>546.38794083987182</v>
      </c>
      <c r="C78" s="3">
        <f t="shared" si="9"/>
        <v>1003.8979459499116</v>
      </c>
      <c r="D78" s="3">
        <f t="shared" si="5"/>
        <v>4561.9797246395183</v>
      </c>
      <c r="E78" s="4">
        <f t="shared" si="6"/>
        <v>3546.774097031458</v>
      </c>
      <c r="G78" s="2" t="str">
        <f t="shared" si="7"/>
        <v>Normal</v>
      </c>
    </row>
    <row r="79" spans="1:7" x14ac:dyDescent="0.2">
      <c r="A79">
        <v>417</v>
      </c>
      <c r="B79" s="3">
        <f t="shared" si="8"/>
        <v>514.04095562990392</v>
      </c>
      <c r="C79" s="3">
        <f t="shared" si="9"/>
        <v>1006.9182474289147</v>
      </c>
      <c r="D79" s="3">
        <f t="shared" si="5"/>
        <v>4541.7139453455629</v>
      </c>
      <c r="E79" s="4">
        <f t="shared" si="6"/>
        <v>4144.9797246395183</v>
      </c>
      <c r="G79" s="2" t="str">
        <f t="shared" si="7"/>
        <v>Normal</v>
      </c>
    </row>
    <row r="80" spans="1:7" x14ac:dyDescent="0.2">
      <c r="A80">
        <v>440</v>
      </c>
      <c r="B80" s="3">
        <f t="shared" si="8"/>
        <v>495.53071672242794</v>
      </c>
      <c r="C80" s="3">
        <f t="shared" si="9"/>
        <v>1011.6672235381671</v>
      </c>
      <c r="D80" s="3">
        <f t="shared" si="5"/>
        <v>4542.1996108750964</v>
      </c>
      <c r="E80" s="4">
        <f t="shared" si="6"/>
        <v>4101.7139453455629</v>
      </c>
      <c r="G80" s="2" t="str">
        <f t="shared" si="7"/>
        <v>Normal</v>
      </c>
    </row>
    <row r="81" spans="1:7" x14ac:dyDescent="0.2">
      <c r="A81">
        <v>360</v>
      </c>
      <c r="B81" s="3">
        <f t="shared" si="8"/>
        <v>461.64803754182094</v>
      </c>
      <c r="C81" s="3">
        <f t="shared" si="9"/>
        <v>1013.6789556201064</v>
      </c>
      <c r="D81" s="3">
        <f t="shared" si="5"/>
        <v>4516.3638600222466</v>
      </c>
      <c r="E81" s="4">
        <f t="shared" si="6"/>
        <v>4182.1996108750964</v>
      </c>
      <c r="G81" s="2" t="str">
        <f t="shared" si="7"/>
        <v>Normal</v>
      </c>
    </row>
    <row r="82" spans="1:7" x14ac:dyDescent="0.2">
      <c r="A82">
        <v>281</v>
      </c>
      <c r="B82" s="3">
        <f t="shared" si="8"/>
        <v>416.48602815636571</v>
      </c>
      <c r="C82" s="3">
        <f t="shared" si="9"/>
        <v>1013.3777546815609</v>
      </c>
      <c r="D82" s="3">
        <f t="shared" si="5"/>
        <v>4469.9970468826095</v>
      </c>
      <c r="E82" s="4">
        <f t="shared" si="6"/>
        <v>4235.3638600222466</v>
      </c>
      <c r="G82" s="2" t="str">
        <f t="shared" si="7"/>
        <v>Normal</v>
      </c>
    </row>
    <row r="83" spans="1:7" x14ac:dyDescent="0.2">
      <c r="A83">
        <v>306</v>
      </c>
      <c r="B83" s="3">
        <f t="shared" si="8"/>
        <v>388.86452111727431</v>
      </c>
      <c r="C83" s="3">
        <f t="shared" si="9"/>
        <v>1015.2056039776517</v>
      </c>
      <c r="D83" s="3">
        <f t="shared" si="5"/>
        <v>4449.686937027881</v>
      </c>
      <c r="E83" s="4">
        <f t="shared" si="6"/>
        <v>4163.9970468826095</v>
      </c>
      <c r="G83" s="2" t="str">
        <f t="shared" si="7"/>
        <v>Normal</v>
      </c>
    </row>
    <row r="84" spans="1:7" x14ac:dyDescent="0.2">
      <c r="A84">
        <v>345</v>
      </c>
      <c r="B84" s="3">
        <f t="shared" si="8"/>
        <v>377.89839083795573</v>
      </c>
      <c r="C84" s="3">
        <f t="shared" si="9"/>
        <v>1019.2839909497197</v>
      </c>
      <c r="D84" s="3">
        <f t="shared" si="5"/>
        <v>4455.0343546368349</v>
      </c>
      <c r="E84" s="4">
        <f t="shared" si="6"/>
        <v>4104.686937027881</v>
      </c>
      <c r="G84" s="2" t="str">
        <f t="shared" si="7"/>
        <v>Normal</v>
      </c>
    </row>
    <row r="85" spans="1:7" x14ac:dyDescent="0.2">
      <c r="A85">
        <v>352</v>
      </c>
      <c r="B85" s="3">
        <f t="shared" si="8"/>
        <v>371.4237931284668</v>
      </c>
      <c r="C85" s="3">
        <f t="shared" si="9"/>
        <v>1023.9165311787708</v>
      </c>
      <c r="D85" s="3">
        <f t="shared" si="5"/>
        <v>4467.0899178435502</v>
      </c>
      <c r="E85" s="4">
        <f t="shared" si="6"/>
        <v>4103.0343546368349</v>
      </c>
      <c r="G85" s="2" t="str">
        <f t="shared" si="7"/>
        <v>Normal</v>
      </c>
    </row>
    <row r="86" spans="1:7" x14ac:dyDescent="0.2">
      <c r="A86">
        <v>272</v>
      </c>
      <c r="B86" s="3">
        <f t="shared" si="8"/>
        <v>346.56784484635011</v>
      </c>
      <c r="C86" s="3">
        <f t="shared" si="9"/>
        <v>1025.5109363505592</v>
      </c>
      <c r="D86" s="3">
        <f t="shared" si="5"/>
        <v>4448.6115902485872</v>
      </c>
      <c r="E86" s="4">
        <f t="shared" si="6"/>
        <v>4195.0899178435502</v>
      </c>
      <c r="G86" s="2" t="str">
        <f t="shared" si="7"/>
        <v>Normal</v>
      </c>
    </row>
    <row r="87" spans="1:7" x14ac:dyDescent="0.2">
      <c r="A87">
        <v>296</v>
      </c>
      <c r="B87" s="3">
        <f t="shared" si="8"/>
        <v>333.92588363476261</v>
      </c>
      <c r="C87" s="3">
        <f t="shared" si="9"/>
        <v>1028.6867402294006</v>
      </c>
      <c r="D87" s="3">
        <f t="shared" si="5"/>
        <v>4448.6728445523649</v>
      </c>
      <c r="E87" s="4">
        <f t="shared" si="6"/>
        <v>4152.6115902485872</v>
      </c>
      <c r="G87" s="2" t="str">
        <f t="shared" si="7"/>
        <v>Normal</v>
      </c>
    </row>
    <row r="88" spans="1:7" x14ac:dyDescent="0.2">
      <c r="A88">
        <v>423</v>
      </c>
      <c r="B88" s="3">
        <f t="shared" si="8"/>
        <v>356.19441272607196</v>
      </c>
      <c r="C88" s="3">
        <f t="shared" si="9"/>
        <v>1037.2585931385313</v>
      </c>
      <c r="D88" s="3">
        <f t="shared" si="5"/>
        <v>4505.2287852801974</v>
      </c>
      <c r="E88" s="4">
        <f t="shared" si="6"/>
        <v>4025.6728445523649</v>
      </c>
      <c r="G88" s="2" t="str">
        <f t="shared" si="7"/>
        <v>Normal</v>
      </c>
    </row>
    <row r="89" spans="1:7" x14ac:dyDescent="0.2">
      <c r="A89">
        <v>1445</v>
      </c>
      <c r="B89" s="3">
        <f t="shared" si="8"/>
        <v>628.39580954455391</v>
      </c>
      <c r="C89" s="3">
        <f t="shared" si="9"/>
        <v>1086.1537328203794</v>
      </c>
      <c r="D89" s="3">
        <f t="shared" si="5"/>
        <v>4973.0107408260719</v>
      </c>
      <c r="E89" s="4">
        <f t="shared" si="6"/>
        <v>3060.2287852801974</v>
      </c>
      <c r="G89" s="2" t="str">
        <f t="shared" si="7"/>
        <v>Normal</v>
      </c>
    </row>
    <row r="90" spans="1:7" x14ac:dyDescent="0.2">
      <c r="A90">
        <v>266</v>
      </c>
      <c r="B90" s="3">
        <f t="shared" si="8"/>
        <v>537.79685715841538</v>
      </c>
      <c r="C90" s="3">
        <f t="shared" si="9"/>
        <v>1081.0838375817655</v>
      </c>
      <c r="D90" s="3">
        <f t="shared" si="5"/>
        <v>4862.132207485477</v>
      </c>
      <c r="E90" s="4">
        <f t="shared" si="6"/>
        <v>4707.0107408260719</v>
      </c>
      <c r="G90" s="2" t="str">
        <f t="shared" si="7"/>
        <v>Normal</v>
      </c>
    </row>
    <row r="91" spans="1:7" x14ac:dyDescent="0.2">
      <c r="A91">
        <v>287</v>
      </c>
      <c r="B91" s="3">
        <f t="shared" si="8"/>
        <v>475.09764286881153</v>
      </c>
      <c r="C91" s="3">
        <f t="shared" si="9"/>
        <v>1079.118916152805</v>
      </c>
      <c r="D91" s="3">
        <f t="shared" si="5"/>
        <v>4791.5733074800319</v>
      </c>
      <c r="E91" s="4">
        <f t="shared" si="6"/>
        <v>4575.132207485477</v>
      </c>
      <c r="G91" s="2" t="str">
        <f t="shared" si="7"/>
        <v>Normal</v>
      </c>
    </row>
    <row r="92" spans="1:7" x14ac:dyDescent="0.2">
      <c r="A92">
        <v>309</v>
      </c>
      <c r="B92" s="3">
        <f t="shared" si="8"/>
        <v>433.57323215160864</v>
      </c>
      <c r="C92" s="3">
        <f t="shared" si="9"/>
        <v>1079.6014750810846</v>
      </c>
      <c r="D92" s="3">
        <f t="shared" si="5"/>
        <v>4751.9791324759472</v>
      </c>
      <c r="E92" s="4">
        <f t="shared" si="6"/>
        <v>4482.5733074800319</v>
      </c>
      <c r="G92" s="2" t="str">
        <f t="shared" si="7"/>
        <v>Normal</v>
      </c>
    </row>
    <row r="93" spans="1:7" x14ac:dyDescent="0.2">
      <c r="A93">
        <v>333</v>
      </c>
      <c r="B93" s="3">
        <f t="shared" si="8"/>
        <v>408.42992411370648</v>
      </c>
      <c r="C93" s="3">
        <f t="shared" si="9"/>
        <v>1082.0821442772944</v>
      </c>
      <c r="D93" s="3">
        <f t="shared" si="5"/>
        <v>4736.7585012228847</v>
      </c>
      <c r="E93" s="4">
        <f t="shared" si="6"/>
        <v>4418.9791324759472</v>
      </c>
      <c r="G93" s="2" t="str">
        <f t="shared" si="7"/>
        <v>Normal</v>
      </c>
    </row>
    <row r="94" spans="1:7" x14ac:dyDescent="0.2">
      <c r="A94">
        <v>356</v>
      </c>
      <c r="B94" s="3">
        <f t="shared" si="8"/>
        <v>395.32244308527987</v>
      </c>
      <c r="C94" s="3">
        <f t="shared" si="9"/>
        <v>1086.111396174452</v>
      </c>
      <c r="D94" s="3">
        <f t="shared" si="5"/>
        <v>4739.7680277830877</v>
      </c>
      <c r="E94" s="4">
        <f t="shared" si="6"/>
        <v>4380.7585012228847</v>
      </c>
      <c r="G94" s="2" t="str">
        <f t="shared" si="7"/>
        <v>Normal</v>
      </c>
    </row>
    <row r="95" spans="1:7" x14ac:dyDescent="0.2">
      <c r="A95">
        <v>288</v>
      </c>
      <c r="B95" s="3">
        <f t="shared" si="8"/>
        <v>368.49183231395989</v>
      </c>
      <c r="C95" s="3">
        <f t="shared" si="9"/>
        <v>1087.7483350973198</v>
      </c>
      <c r="D95" s="3">
        <f t="shared" si="5"/>
        <v>4719.4851727032392</v>
      </c>
      <c r="E95" s="4">
        <f t="shared" si="6"/>
        <v>4451.7680277830877</v>
      </c>
      <c r="G95" s="2" t="str">
        <f t="shared" si="7"/>
        <v>Normal</v>
      </c>
    </row>
    <row r="96" spans="1:7" x14ac:dyDescent="0.2">
      <c r="A96">
        <v>300</v>
      </c>
      <c r="B96" s="3">
        <f t="shared" si="8"/>
        <v>351.36887423546989</v>
      </c>
      <c r="C96" s="3">
        <f t="shared" si="9"/>
        <v>1090.5360392894709</v>
      </c>
      <c r="D96" s="3">
        <f t="shared" si="5"/>
        <v>4713.5130313933532</v>
      </c>
      <c r="E96" s="4">
        <f t="shared" si="6"/>
        <v>4419.4851727032392</v>
      </c>
      <c r="G96" s="2" t="str">
        <f t="shared" si="7"/>
        <v>Normal</v>
      </c>
    </row>
    <row r="97" spans="1:7" x14ac:dyDescent="0.2">
      <c r="A97">
        <v>323</v>
      </c>
      <c r="B97" s="3">
        <f t="shared" si="8"/>
        <v>344.27665567660245</v>
      </c>
      <c r="C97" s="3">
        <f t="shared" si="9"/>
        <v>1094.6718174335842</v>
      </c>
      <c r="D97" s="3">
        <f t="shared" si="5"/>
        <v>4722.9639254109397</v>
      </c>
      <c r="E97" s="4">
        <f t="shared" si="6"/>
        <v>4390.5130313933532</v>
      </c>
      <c r="G97" s="2" t="str">
        <f t="shared" si="7"/>
        <v>Normal</v>
      </c>
    </row>
    <row r="98" spans="1:7" x14ac:dyDescent="0.2">
      <c r="A98">
        <v>490</v>
      </c>
      <c r="B98" s="3">
        <f t="shared" si="8"/>
        <v>380.70749175745186</v>
      </c>
      <c r="C98" s="3">
        <f t="shared" si="9"/>
        <v>1105.6649010416691</v>
      </c>
      <c r="D98" s="3">
        <f t="shared" si="5"/>
        <v>4803.3670959241281</v>
      </c>
      <c r="E98" s="4">
        <f t="shared" si="6"/>
        <v>4232.9639254109397</v>
      </c>
      <c r="G98" s="2" t="str">
        <f t="shared" si="7"/>
        <v>Normal</v>
      </c>
    </row>
    <row r="99" spans="1:7" x14ac:dyDescent="0.2">
      <c r="A99">
        <v>476</v>
      </c>
      <c r="B99" s="3">
        <f t="shared" si="8"/>
        <v>404.5306188180889</v>
      </c>
      <c r="C99" s="3">
        <f t="shared" si="9"/>
        <v>1115.1872137477328</v>
      </c>
      <c r="D99" s="3">
        <f t="shared" si="5"/>
        <v>4865.2794738090197</v>
      </c>
      <c r="E99" s="4">
        <f t="shared" si="6"/>
        <v>4327.3670959241281</v>
      </c>
      <c r="G99" s="2" t="str">
        <f t="shared" si="7"/>
        <v>Normal</v>
      </c>
    </row>
    <row r="100" spans="1:7" x14ac:dyDescent="0.2">
      <c r="A100">
        <v>394</v>
      </c>
      <c r="B100" s="3">
        <f t="shared" si="8"/>
        <v>401.89796411356667</v>
      </c>
      <c r="C100" s="3">
        <f t="shared" si="9"/>
        <v>1120.8339482772806</v>
      </c>
      <c r="D100" s="3">
        <f t="shared" si="5"/>
        <v>4885.2337572226888</v>
      </c>
      <c r="E100" s="4">
        <f t="shared" si="6"/>
        <v>4471.2794738090197</v>
      </c>
      <c r="G100" s="2" t="str">
        <f t="shared" si="7"/>
        <v>Normal</v>
      </c>
    </row>
    <row r="101" spans="1:7" x14ac:dyDescent="0.2">
      <c r="A101">
        <v>315</v>
      </c>
      <c r="B101" s="3">
        <f t="shared" si="8"/>
        <v>380.17347308517503</v>
      </c>
      <c r="C101" s="3">
        <f t="shared" si="9"/>
        <v>1123.3864991744413</v>
      </c>
      <c r="D101" s="3">
        <f t="shared" si="5"/>
        <v>4873.71946978294</v>
      </c>
      <c r="E101" s="4">
        <f t="shared" si="6"/>
        <v>4570.2337572226888</v>
      </c>
      <c r="G101" s="2" t="str">
        <f t="shared" si="7"/>
        <v>Normal</v>
      </c>
    </row>
    <row r="102" spans="1:7" x14ac:dyDescent="0.2">
      <c r="A102">
        <v>339</v>
      </c>
      <c r="B102" s="3">
        <f t="shared" si="8"/>
        <v>369.8801048138813</v>
      </c>
      <c r="C102" s="3">
        <f t="shared" si="9"/>
        <v>1127.4421623473118</v>
      </c>
      <c r="D102" s="3">
        <f t="shared" si="5"/>
        <v>4879.6487542031282</v>
      </c>
      <c r="E102" s="4">
        <f t="shared" si="6"/>
        <v>4534.71946978294</v>
      </c>
      <c r="G102" s="2" t="str">
        <f t="shared" si="7"/>
        <v>Normal</v>
      </c>
    </row>
    <row r="103" spans="1:7" x14ac:dyDescent="0.2">
      <c r="A103">
        <v>362</v>
      </c>
      <c r="B103" s="3">
        <f t="shared" si="8"/>
        <v>367.91007861041101</v>
      </c>
      <c r="C103" s="3">
        <f t="shared" si="9"/>
        <v>1132.6751597269647</v>
      </c>
      <c r="D103" s="3">
        <f t="shared" si="5"/>
        <v>4898.6107175182697</v>
      </c>
      <c r="E103" s="4">
        <f t="shared" si="6"/>
        <v>4517.6487542031282</v>
      </c>
      <c r="G103" s="2" t="str">
        <f t="shared" si="7"/>
        <v>Normal</v>
      </c>
    </row>
    <row r="104" spans="1:7" x14ac:dyDescent="0.2">
      <c r="A104">
        <v>386</v>
      </c>
      <c r="B104" s="3">
        <f t="shared" si="8"/>
        <v>372.43255895780828</v>
      </c>
      <c r="C104" s="3">
        <f t="shared" si="9"/>
        <v>1138.9174077617045</v>
      </c>
      <c r="D104" s="3">
        <f t="shared" si="5"/>
        <v>4928.1021900046262</v>
      </c>
      <c r="E104" s="4">
        <f t="shared" si="6"/>
        <v>4512.6107175182697</v>
      </c>
      <c r="G104" s="2" t="str">
        <f t="shared" si="7"/>
        <v>Normal</v>
      </c>
    </row>
    <row r="105" spans="1:7" x14ac:dyDescent="0.2">
      <c r="A105">
        <v>307</v>
      </c>
      <c r="B105" s="3">
        <f t="shared" si="8"/>
        <v>356.07441921835618</v>
      </c>
      <c r="C105" s="3">
        <f t="shared" si="9"/>
        <v>1141.8865937877592</v>
      </c>
      <c r="D105" s="3">
        <f t="shared" si="5"/>
        <v>4923.6207943693935</v>
      </c>
      <c r="E105" s="4">
        <f t="shared" si="6"/>
        <v>4621.1021900046262</v>
      </c>
      <c r="G105" s="2" t="str">
        <f t="shared" si="7"/>
        <v>Normal</v>
      </c>
    </row>
    <row r="106" spans="1:7" x14ac:dyDescent="0.2">
      <c r="A106">
        <v>1331</v>
      </c>
      <c r="B106" s="3">
        <f t="shared" si="8"/>
        <v>599.80581441376717</v>
      </c>
      <c r="C106" s="3">
        <f t="shared" si="9"/>
        <v>1186.2247333073003</v>
      </c>
      <c r="D106" s="3">
        <f t="shared" si="5"/>
        <v>5344.7047476429689</v>
      </c>
      <c r="E106" s="4">
        <f t="shared" si="6"/>
        <v>3592.6207943693935</v>
      </c>
      <c r="G106" s="2" t="str">
        <f t="shared" si="7"/>
        <v>Normal</v>
      </c>
    </row>
    <row r="107" spans="1:7" x14ac:dyDescent="0.2">
      <c r="A107">
        <v>354</v>
      </c>
      <c r="B107" s="3">
        <f t="shared" si="8"/>
        <v>538.35436081032537</v>
      </c>
      <c r="C107" s="3">
        <f t="shared" si="9"/>
        <v>1185.389587946956</v>
      </c>
      <c r="D107" s="3">
        <f t="shared" si="5"/>
        <v>5279.9127125981495</v>
      </c>
      <c r="E107" s="4">
        <f t="shared" si="6"/>
        <v>4990.7047476429689</v>
      </c>
      <c r="G107" s="2" t="str">
        <f t="shared" si="7"/>
        <v>Normal</v>
      </c>
    </row>
    <row r="108" spans="1:7" x14ac:dyDescent="0.2">
      <c r="A108">
        <v>275</v>
      </c>
      <c r="B108" s="3">
        <f t="shared" si="8"/>
        <v>472.515770607744</v>
      </c>
      <c r="C108" s="3">
        <f t="shared" si="9"/>
        <v>1182.9307289266978</v>
      </c>
      <c r="D108" s="3">
        <f t="shared" si="5"/>
        <v>5204.2386863145357</v>
      </c>
      <c r="E108" s="4">
        <f t="shared" si="6"/>
        <v>5004.9127125981495</v>
      </c>
      <c r="G108" s="2" t="str">
        <f t="shared" si="7"/>
        <v>Normal</v>
      </c>
    </row>
    <row r="109" spans="1:7" x14ac:dyDescent="0.2">
      <c r="A109">
        <v>298</v>
      </c>
      <c r="B109" s="3">
        <f t="shared" si="8"/>
        <v>428.88682795580803</v>
      </c>
      <c r="C109" s="3">
        <f t="shared" si="9"/>
        <v>1183.0378346615043</v>
      </c>
      <c r="D109" s="3">
        <f t="shared" si="5"/>
        <v>5161.0381666018257</v>
      </c>
      <c r="E109" s="4">
        <f t="shared" si="6"/>
        <v>4906.2386863145357</v>
      </c>
      <c r="G109" s="2" t="str">
        <f t="shared" si="7"/>
        <v>Normal</v>
      </c>
    </row>
    <row r="110" spans="1:7" x14ac:dyDescent="0.2">
      <c r="A110">
        <v>536</v>
      </c>
      <c r="B110" s="3">
        <f t="shared" si="8"/>
        <v>455.66512096685602</v>
      </c>
      <c r="C110" s="3">
        <f t="shared" si="9"/>
        <v>1193.7556639626093</v>
      </c>
      <c r="D110" s="3">
        <f t="shared" si="5"/>
        <v>5230.6877768172935</v>
      </c>
      <c r="E110" s="4">
        <f t="shared" si="6"/>
        <v>4625.0381666018257</v>
      </c>
      <c r="G110" s="2" t="str">
        <f t="shared" si="7"/>
        <v>Normal</v>
      </c>
    </row>
    <row r="111" spans="1:7" x14ac:dyDescent="0.2">
      <c r="A111">
        <v>559</v>
      </c>
      <c r="B111" s="3">
        <f t="shared" si="8"/>
        <v>481.49884072514203</v>
      </c>
      <c r="C111" s="3">
        <f t="shared" si="9"/>
        <v>1204.7240359384377</v>
      </c>
      <c r="D111" s="3">
        <f t="shared" si="5"/>
        <v>5300.3949844788931</v>
      </c>
      <c r="E111" s="4">
        <f t="shared" si="6"/>
        <v>4671.6877768172935</v>
      </c>
      <c r="G111" s="2" t="str">
        <f t="shared" si="7"/>
        <v>Normal</v>
      </c>
    </row>
    <row r="112" spans="1:7" x14ac:dyDescent="0.2">
      <c r="A112">
        <v>583</v>
      </c>
      <c r="B112" s="3">
        <f t="shared" si="8"/>
        <v>506.8741305438565</v>
      </c>
      <c r="C112" s="3">
        <f t="shared" si="9"/>
        <v>1216.0065649203091</v>
      </c>
      <c r="D112" s="3">
        <f t="shared" si="5"/>
        <v>5370.9003902250925</v>
      </c>
      <c r="E112" s="4">
        <f t="shared" si="6"/>
        <v>4717.3949844788931</v>
      </c>
      <c r="G112" s="2" t="str">
        <f t="shared" si="7"/>
        <v>Normal</v>
      </c>
    </row>
    <row r="113" spans="1:7" x14ac:dyDescent="0.2">
      <c r="A113">
        <v>392</v>
      </c>
      <c r="B113" s="3">
        <f t="shared" si="8"/>
        <v>478.15559790789234</v>
      </c>
      <c r="C113" s="3">
        <f t="shared" si="9"/>
        <v>1219.0147116567125</v>
      </c>
      <c r="D113" s="3">
        <f t="shared" si="5"/>
        <v>5354.2144445347421</v>
      </c>
      <c r="E113" s="4">
        <f t="shared" si="6"/>
        <v>4978.9003902250925</v>
      </c>
      <c r="G113" s="2" t="str">
        <f t="shared" si="7"/>
        <v>Normal</v>
      </c>
    </row>
    <row r="114" spans="1:7" x14ac:dyDescent="0.2">
      <c r="A114">
        <v>316</v>
      </c>
      <c r="B114" s="3">
        <f t="shared" si="8"/>
        <v>437.61669843091926</v>
      </c>
      <c r="C114" s="3">
        <f t="shared" si="9"/>
        <v>1219.7008217090151</v>
      </c>
      <c r="D114" s="3">
        <f t="shared" si="5"/>
        <v>5316.4199852669799</v>
      </c>
      <c r="E114" s="4">
        <f t="shared" si="6"/>
        <v>5038.2144445347421</v>
      </c>
      <c r="G114" s="2" t="str">
        <f t="shared" si="7"/>
        <v>Normal</v>
      </c>
    </row>
    <row r="115" spans="1:7" x14ac:dyDescent="0.2">
      <c r="A115">
        <v>440</v>
      </c>
      <c r="B115" s="3">
        <f t="shared" si="8"/>
        <v>438.21252382318943</v>
      </c>
      <c r="C115" s="3">
        <f t="shared" si="9"/>
        <v>1226.360404248242</v>
      </c>
      <c r="D115" s="3">
        <f t="shared" si="5"/>
        <v>5343.6541408161575</v>
      </c>
      <c r="E115" s="4">
        <f t="shared" si="6"/>
        <v>4876.4199852669799</v>
      </c>
      <c r="G115" s="2" t="str">
        <f t="shared" si="7"/>
        <v>Normal</v>
      </c>
    </row>
    <row r="116" spans="1:7" x14ac:dyDescent="0.2">
      <c r="A116">
        <v>463</v>
      </c>
      <c r="B116" s="3">
        <f t="shared" si="8"/>
        <v>444.40939286739206</v>
      </c>
      <c r="C116" s="3">
        <f t="shared" si="9"/>
        <v>1233.9250911526624</v>
      </c>
      <c r="D116" s="3">
        <f t="shared" si="5"/>
        <v>5380.1097574780415</v>
      </c>
      <c r="E116" s="4">
        <f t="shared" si="6"/>
        <v>4880.6541408161575</v>
      </c>
      <c r="G116" s="2" t="str">
        <f t="shared" si="7"/>
        <v>Normal</v>
      </c>
    </row>
    <row r="117" spans="1:7" x14ac:dyDescent="0.2">
      <c r="A117">
        <v>283</v>
      </c>
      <c r="B117" s="3">
        <f t="shared" si="8"/>
        <v>404.05704465054407</v>
      </c>
      <c r="C117" s="3">
        <f t="shared" si="9"/>
        <v>1234.1348563309775</v>
      </c>
      <c r="D117" s="3">
        <f t="shared" si="5"/>
        <v>5340.5964699744545</v>
      </c>
      <c r="E117" s="4">
        <f t="shared" si="6"/>
        <v>5097.1097574780415</v>
      </c>
      <c r="G117" s="2" t="str">
        <f t="shared" si="7"/>
        <v>Normal</v>
      </c>
    </row>
    <row r="118" spans="1:7" x14ac:dyDescent="0.2">
      <c r="A118">
        <v>930</v>
      </c>
      <c r="B118" s="3">
        <f t="shared" si="8"/>
        <v>535.54278348790808</v>
      </c>
      <c r="C118" s="3">
        <f t="shared" si="9"/>
        <v>1261.2334302147142</v>
      </c>
      <c r="D118" s="3">
        <f t="shared" si="5"/>
        <v>5580.4765043467651</v>
      </c>
      <c r="E118" s="4">
        <f t="shared" si="6"/>
        <v>4410.5964699744545</v>
      </c>
      <c r="G118" s="2" t="str">
        <f t="shared" si="7"/>
        <v>Normal</v>
      </c>
    </row>
    <row r="119" spans="1:7" x14ac:dyDescent="0.2">
      <c r="A119">
        <v>1698</v>
      </c>
      <c r="B119" s="3">
        <f t="shared" si="8"/>
        <v>826.157087615931</v>
      </c>
      <c r="C119" s="3">
        <f t="shared" si="9"/>
        <v>1315.7648606275166</v>
      </c>
      <c r="D119" s="3">
        <f t="shared" si="5"/>
        <v>6089.2165301259975</v>
      </c>
      <c r="E119" s="4">
        <f t="shared" si="6"/>
        <v>3882.4765043467651</v>
      </c>
      <c r="G119" s="2" t="str">
        <f t="shared" si="7"/>
        <v>Normal</v>
      </c>
    </row>
    <row r="120" spans="1:7" x14ac:dyDescent="0.2">
      <c r="A120">
        <v>465</v>
      </c>
      <c r="B120" s="3">
        <f t="shared" si="8"/>
        <v>735.8678157119482</v>
      </c>
      <c r="C120" s="3">
        <f t="shared" si="9"/>
        <v>1313.7109334371182</v>
      </c>
      <c r="D120" s="3">
        <f t="shared" si="5"/>
        <v>5990.7115494604213</v>
      </c>
      <c r="E120" s="4">
        <f t="shared" si="6"/>
        <v>5624.2165301259975</v>
      </c>
      <c r="G120" s="2" t="str">
        <f t="shared" si="7"/>
        <v>Normal</v>
      </c>
    </row>
    <row r="121" spans="1:7" x14ac:dyDescent="0.2">
      <c r="A121">
        <v>277</v>
      </c>
      <c r="B121" s="3">
        <f t="shared" si="8"/>
        <v>621.15086178396109</v>
      </c>
      <c r="C121" s="3">
        <f t="shared" si="9"/>
        <v>1306.3942380443195</v>
      </c>
      <c r="D121" s="3">
        <f t="shared" si="5"/>
        <v>5846.727813961239</v>
      </c>
      <c r="E121" s="4">
        <f t="shared" si="6"/>
        <v>5713.7115494604213</v>
      </c>
      <c r="G121" s="2" t="str">
        <f t="shared" si="7"/>
        <v>Normal</v>
      </c>
    </row>
    <row r="122" spans="1:7" x14ac:dyDescent="0.2">
      <c r="A122">
        <v>401</v>
      </c>
      <c r="B122" s="3">
        <f t="shared" si="8"/>
        <v>566.11314633797087</v>
      </c>
      <c r="C122" s="3">
        <f t="shared" si="9"/>
        <v>1306.9054664997204</v>
      </c>
      <c r="D122" s="3">
        <f t="shared" si="5"/>
        <v>5793.7350123368524</v>
      </c>
      <c r="E122" s="4">
        <f t="shared" si="6"/>
        <v>5445.727813961239</v>
      </c>
      <c r="G122" s="2" t="str">
        <f t="shared" si="7"/>
        <v>Normal</v>
      </c>
    </row>
    <row r="123" spans="1:7" x14ac:dyDescent="0.2">
      <c r="A123">
        <v>321</v>
      </c>
      <c r="B123" s="3">
        <f t="shared" si="8"/>
        <v>504.83485975347816</v>
      </c>
      <c r="C123" s="3">
        <f t="shared" si="9"/>
        <v>1305.5926378412712</v>
      </c>
      <c r="D123" s="3">
        <f t="shared" si="5"/>
        <v>5727.2054111185626</v>
      </c>
      <c r="E123" s="4">
        <f t="shared" si="6"/>
        <v>5472.7350123368524</v>
      </c>
      <c r="G123" s="2" t="str">
        <f t="shared" si="7"/>
        <v>Normal</v>
      </c>
    </row>
    <row r="124" spans="1:7" x14ac:dyDescent="0.2">
      <c r="A124">
        <v>651</v>
      </c>
      <c r="B124" s="3">
        <f t="shared" si="8"/>
        <v>541.37614481510855</v>
      </c>
      <c r="C124" s="3">
        <f t="shared" si="9"/>
        <v>1319.0117663474341</v>
      </c>
      <c r="D124" s="3">
        <f t="shared" si="5"/>
        <v>5817.4232102048445</v>
      </c>
      <c r="E124" s="4">
        <f t="shared" si="6"/>
        <v>5076.2054111185626</v>
      </c>
      <c r="G124" s="2" t="str">
        <f t="shared" si="7"/>
        <v>Normal</v>
      </c>
    </row>
    <row r="125" spans="1:7" x14ac:dyDescent="0.2">
      <c r="A125">
        <v>370</v>
      </c>
      <c r="B125" s="3">
        <f t="shared" si="8"/>
        <v>498.53210861133141</v>
      </c>
      <c r="C125" s="3">
        <f t="shared" si="9"/>
        <v>1320.2773627270562</v>
      </c>
      <c r="D125" s="3">
        <f t="shared" si="5"/>
        <v>5779.6415595195567</v>
      </c>
      <c r="E125" s="4">
        <f t="shared" si="6"/>
        <v>5447.4232102048445</v>
      </c>
      <c r="G125" s="2" t="str">
        <f t="shared" si="7"/>
        <v>Normal</v>
      </c>
    </row>
    <row r="126" spans="1:7" x14ac:dyDescent="0.2">
      <c r="A126">
        <v>393</v>
      </c>
      <c r="B126" s="3">
        <f t="shared" si="8"/>
        <v>472.14908145849859</v>
      </c>
      <c r="C126" s="3">
        <f t="shared" si="9"/>
        <v>1323.5340600117731</v>
      </c>
      <c r="D126" s="3">
        <f t="shared" si="5"/>
        <v>5766.2853215055911</v>
      </c>
      <c r="E126" s="4">
        <f t="shared" si="6"/>
        <v>5386.6415595195567</v>
      </c>
      <c r="G126" s="2" t="str">
        <f t="shared" si="7"/>
        <v>Normal</v>
      </c>
    </row>
    <row r="127" spans="1:7" x14ac:dyDescent="0.2">
      <c r="A127">
        <v>316</v>
      </c>
      <c r="B127" s="3">
        <f t="shared" si="8"/>
        <v>433.11181109387394</v>
      </c>
      <c r="C127" s="3">
        <f t="shared" si="9"/>
        <v>1324.3703329753109</v>
      </c>
      <c r="D127" s="3">
        <f t="shared" si="5"/>
        <v>5730.5931429951179</v>
      </c>
      <c r="E127" s="4">
        <f t="shared" si="6"/>
        <v>5450.2853215055911</v>
      </c>
      <c r="G127" s="2" t="str">
        <f t="shared" si="7"/>
        <v>Normal</v>
      </c>
    </row>
    <row r="128" spans="1:7" x14ac:dyDescent="0.2">
      <c r="A128">
        <v>439</v>
      </c>
      <c r="B128" s="3">
        <f t="shared" si="8"/>
        <v>434.58385832040545</v>
      </c>
      <c r="C128" s="3">
        <f t="shared" si="9"/>
        <v>1331.102537697964</v>
      </c>
      <c r="D128" s="3">
        <f t="shared" si="5"/>
        <v>5758.9940091122617</v>
      </c>
      <c r="E128" s="4">
        <f t="shared" si="6"/>
        <v>5291.5931429951179</v>
      </c>
      <c r="G128" s="2" t="str">
        <f t="shared" si="7"/>
        <v>Normal</v>
      </c>
    </row>
    <row r="129" spans="1:7" x14ac:dyDescent="0.2">
      <c r="A129">
        <v>464</v>
      </c>
      <c r="B129" s="3">
        <f t="shared" si="8"/>
        <v>441.9378937403041</v>
      </c>
      <c r="C129" s="3">
        <f t="shared" si="9"/>
        <v>1338.7979412399538</v>
      </c>
      <c r="D129" s="3">
        <f t="shared" si="5"/>
        <v>5797.1296587001198</v>
      </c>
      <c r="E129" s="4">
        <f t="shared" si="6"/>
        <v>5294.9940091122617</v>
      </c>
      <c r="G129" s="2" t="str">
        <f t="shared" si="7"/>
        <v>Normal</v>
      </c>
    </row>
    <row r="130" spans="1:7" x14ac:dyDescent="0.2">
      <c r="A130">
        <v>794</v>
      </c>
      <c r="B130" s="3">
        <f t="shared" si="8"/>
        <v>529.95342030522806</v>
      </c>
      <c r="C130" s="3">
        <f t="shared" si="9"/>
        <v>1359.5094938964462</v>
      </c>
      <c r="D130" s="3">
        <f t="shared" si="5"/>
        <v>5967.9913958910129</v>
      </c>
      <c r="E130" s="4">
        <f t="shared" si="6"/>
        <v>5003.1296587001198</v>
      </c>
      <c r="G130" s="2" t="str">
        <f t="shared" si="7"/>
        <v>Normal</v>
      </c>
    </row>
    <row r="131" spans="1:7" x14ac:dyDescent="0.2">
      <c r="A131">
        <v>513</v>
      </c>
      <c r="B131" s="3">
        <f t="shared" si="8"/>
        <v>525.71506522892105</v>
      </c>
      <c r="C131" s="3">
        <f t="shared" si="9"/>
        <v>1366.7806583888155</v>
      </c>
      <c r="D131" s="3">
        <f t="shared" si="5"/>
        <v>5992.837698784183</v>
      </c>
      <c r="E131" s="4">
        <f t="shared" si="6"/>
        <v>5454.9913958910129</v>
      </c>
      <c r="G131" s="2" t="str">
        <f t="shared" si="7"/>
        <v>Normal</v>
      </c>
    </row>
    <row r="132" spans="1:7" x14ac:dyDescent="0.2">
      <c r="A132">
        <v>331</v>
      </c>
      <c r="B132" s="3">
        <f t="shared" si="8"/>
        <v>477.03629892169079</v>
      </c>
      <c r="C132" s="3">
        <f t="shared" si="9"/>
        <v>1366.8777817580924</v>
      </c>
      <c r="D132" s="3">
        <f t="shared" ref="D132:D195" si="10">IF(G132="Normal",B132+4*C132,D131*2)</f>
        <v>5944.5474259540606</v>
      </c>
      <c r="E132" s="4">
        <f t="shared" ref="E132:E195" si="11">ABS( D131-A132)</f>
        <v>5661.837698784183</v>
      </c>
      <c r="G132" s="2" t="str">
        <f t="shared" ref="G132:G195" si="12">IF(A132&lt;D131,"Normal","Timeout")</f>
        <v>Normal</v>
      </c>
    </row>
    <row r="133" spans="1:7" x14ac:dyDescent="0.2">
      <c r="A133">
        <v>560</v>
      </c>
      <c r="B133" s="3">
        <f t="shared" ref="B133:B196" si="13">IF(G133="Normal",(0.75*B132)+(0.25*A133),B132)</f>
        <v>497.77722419126809</v>
      </c>
      <c r="C133" s="3">
        <f t="shared" ref="C133:C196" si="14">IF(G132="Normal",(0.875*C132)+(ABS(B132-C132)*0.125)+(0.08*(A133)/2)+(0.1*B132),C132)</f>
        <v>1377.3518742850504</v>
      </c>
      <c r="D133" s="3">
        <f t="shared" si="10"/>
        <v>6007.1847213314695</v>
      </c>
      <c r="E133" s="4">
        <f t="shared" si="11"/>
        <v>5384.5474259540606</v>
      </c>
      <c r="G133" s="2" t="str">
        <f t="shared" si="12"/>
        <v>Normal</v>
      </c>
    </row>
    <row r="134" spans="1:7" x14ac:dyDescent="0.2">
      <c r="A134">
        <v>279</v>
      </c>
      <c r="B134" s="3">
        <f t="shared" si="13"/>
        <v>443.08291814345108</v>
      </c>
      <c r="C134" s="3">
        <f t="shared" si="14"/>
        <v>1376.0674436802688</v>
      </c>
      <c r="D134" s="3">
        <f t="shared" si="10"/>
        <v>5947.352692864526</v>
      </c>
      <c r="E134" s="4">
        <f t="shared" si="11"/>
        <v>5728.1847213314695</v>
      </c>
      <c r="G134" s="2" t="str">
        <f t="shared" si="12"/>
        <v>Normal</v>
      </c>
    </row>
    <row r="135" spans="1:7" x14ac:dyDescent="0.2">
      <c r="A135">
        <v>402</v>
      </c>
      <c r="B135" s="3">
        <f t="shared" si="13"/>
        <v>432.81218860758833</v>
      </c>
      <c r="C135" s="3">
        <f t="shared" si="14"/>
        <v>1381.0703707266823</v>
      </c>
      <c r="D135" s="3">
        <f t="shared" si="10"/>
        <v>5957.093671514318</v>
      </c>
      <c r="E135" s="4">
        <f t="shared" si="11"/>
        <v>5545.352692864526</v>
      </c>
      <c r="G135" s="2" t="str">
        <f t="shared" si="12"/>
        <v>Normal</v>
      </c>
    </row>
    <row r="136" spans="1:7" x14ac:dyDescent="0.2">
      <c r="A136">
        <v>322</v>
      </c>
      <c r="B136" s="3">
        <f t="shared" si="13"/>
        <v>405.10914145569126</v>
      </c>
      <c r="C136" s="3">
        <f t="shared" si="14"/>
        <v>1383.1300660114928</v>
      </c>
      <c r="D136" s="3">
        <f t="shared" si="10"/>
        <v>5937.6294055016624</v>
      </c>
      <c r="E136" s="4">
        <f t="shared" si="11"/>
        <v>5635.093671514318</v>
      </c>
      <c r="G136" s="2" t="str">
        <f t="shared" si="12"/>
        <v>Normal</v>
      </c>
    </row>
    <row r="137" spans="1:7" x14ac:dyDescent="0.2">
      <c r="A137">
        <v>346</v>
      </c>
      <c r="B137" s="3">
        <f t="shared" si="13"/>
        <v>390.33185609176843</v>
      </c>
      <c r="C137" s="3">
        <f t="shared" si="14"/>
        <v>1386.8423374751005</v>
      </c>
      <c r="D137" s="3">
        <f t="shared" si="10"/>
        <v>5937.7012059921708</v>
      </c>
      <c r="E137" s="4">
        <f t="shared" si="11"/>
        <v>5591.6294055016624</v>
      </c>
      <c r="G137" s="2" t="str">
        <f t="shared" si="12"/>
        <v>Normal</v>
      </c>
    </row>
    <row r="138" spans="1:7" x14ac:dyDescent="0.2">
      <c r="A138">
        <v>369</v>
      </c>
      <c r="B138" s="3">
        <f t="shared" si="13"/>
        <v>384.99889206882631</v>
      </c>
      <c r="C138" s="3">
        <f t="shared" si="14"/>
        <v>1391.8440410728062</v>
      </c>
      <c r="D138" s="3">
        <f t="shared" si="10"/>
        <v>5952.3750563600515</v>
      </c>
      <c r="E138" s="4">
        <f t="shared" si="11"/>
        <v>5568.7012059921708</v>
      </c>
      <c r="G138" s="2" t="str">
        <f t="shared" si="12"/>
        <v>Normal</v>
      </c>
    </row>
    <row r="139" spans="1:7" x14ac:dyDescent="0.2">
      <c r="A139">
        <v>394</v>
      </c>
      <c r="B139" s="3">
        <f t="shared" si="13"/>
        <v>387.24916905161973</v>
      </c>
      <c r="C139" s="3">
        <f t="shared" si="14"/>
        <v>1397.9790687710856</v>
      </c>
      <c r="D139" s="3">
        <f t="shared" si="10"/>
        <v>5979.1654441359624</v>
      </c>
      <c r="E139" s="4">
        <f t="shared" si="11"/>
        <v>5558.3750563600515</v>
      </c>
      <c r="G139" s="2" t="str">
        <f t="shared" si="12"/>
        <v>Normal</v>
      </c>
    </row>
    <row r="140" spans="1:7" x14ac:dyDescent="0.2">
      <c r="A140">
        <v>314</v>
      </c>
      <c r="B140" s="3">
        <f t="shared" si="13"/>
        <v>368.93687678871481</v>
      </c>
      <c r="C140" s="3">
        <f t="shared" si="14"/>
        <v>1400.8578395447953</v>
      </c>
      <c r="D140" s="3">
        <f t="shared" si="10"/>
        <v>5972.3682349678957</v>
      </c>
      <c r="E140" s="4">
        <f t="shared" si="11"/>
        <v>5665.1654441359624</v>
      </c>
      <c r="G140" s="2" t="str">
        <f t="shared" si="12"/>
        <v>Normal</v>
      </c>
    </row>
    <row r="141" spans="1:7" x14ac:dyDescent="0.2">
      <c r="A141">
        <v>337</v>
      </c>
      <c r="B141" s="3">
        <f t="shared" si="13"/>
        <v>360.95265759153608</v>
      </c>
      <c r="C141" s="3">
        <f t="shared" si="14"/>
        <v>1405.1144176250775</v>
      </c>
      <c r="D141" s="3">
        <f t="shared" si="10"/>
        <v>5981.4103280918462</v>
      </c>
      <c r="E141" s="4">
        <f t="shared" si="11"/>
        <v>5635.3682349678957</v>
      </c>
      <c r="G141" s="2" t="str">
        <f t="shared" si="12"/>
        <v>Normal</v>
      </c>
    </row>
    <row r="142" spans="1:7" x14ac:dyDescent="0.2">
      <c r="A142">
        <v>1395</v>
      </c>
      <c r="B142" s="3">
        <f t="shared" si="13"/>
        <v>619.46449319365206</v>
      </c>
      <c r="C142" s="3">
        <f t="shared" si="14"/>
        <v>1451.8906011852889</v>
      </c>
      <c r="D142" s="3">
        <f t="shared" si="10"/>
        <v>6427.0268979348075</v>
      </c>
      <c r="E142" s="4">
        <f t="shared" si="11"/>
        <v>4586.4103280918462</v>
      </c>
      <c r="G142" s="2" t="str">
        <f t="shared" si="12"/>
        <v>Normal</v>
      </c>
    </row>
    <row r="143" spans="1:7" x14ac:dyDescent="0.2">
      <c r="A143">
        <v>383</v>
      </c>
      <c r="B143" s="3">
        <f t="shared" si="13"/>
        <v>560.3483698952391</v>
      </c>
      <c r="C143" s="3">
        <f t="shared" si="14"/>
        <v>1451.7239888554477</v>
      </c>
      <c r="D143" s="3">
        <f t="shared" si="10"/>
        <v>6367.2443253170295</v>
      </c>
      <c r="E143" s="4">
        <f t="shared" si="11"/>
        <v>6044.0268979348075</v>
      </c>
      <c r="G143" s="2" t="str">
        <f t="shared" si="12"/>
        <v>Normal</v>
      </c>
    </row>
    <row r="144" spans="1:7" x14ac:dyDescent="0.2">
      <c r="A144">
        <v>344</v>
      </c>
      <c r="B144" s="3">
        <f t="shared" si="13"/>
        <v>506.26127742142933</v>
      </c>
      <c r="C144" s="3">
        <f t="shared" si="14"/>
        <v>1451.4752796080668</v>
      </c>
      <c r="D144" s="3">
        <f t="shared" si="10"/>
        <v>6312.1623958536966</v>
      </c>
      <c r="E144" s="4">
        <f t="shared" si="11"/>
        <v>6023.2443253170295</v>
      </c>
      <c r="G144" s="2" t="str">
        <f t="shared" si="12"/>
        <v>Normal</v>
      </c>
    </row>
    <row r="145" spans="1:7" x14ac:dyDescent="0.2">
      <c r="A145">
        <v>429</v>
      </c>
      <c r="B145" s="3">
        <f t="shared" si="13"/>
        <v>486.94595806607197</v>
      </c>
      <c r="C145" s="3">
        <f t="shared" si="14"/>
        <v>1455.9787476725312</v>
      </c>
      <c r="D145" s="3">
        <f t="shared" si="10"/>
        <v>6310.8609487561971</v>
      </c>
      <c r="E145" s="4">
        <f t="shared" si="11"/>
        <v>5883.1623958536966</v>
      </c>
      <c r="G145" s="2" t="str">
        <f t="shared" si="12"/>
        <v>Normal</v>
      </c>
    </row>
    <row r="146" spans="1:7" x14ac:dyDescent="0.2">
      <c r="A146">
        <v>351</v>
      </c>
      <c r="B146" s="3">
        <f t="shared" si="13"/>
        <v>452.959468549554</v>
      </c>
      <c r="C146" s="3">
        <f t="shared" si="14"/>
        <v>1457.8450987208794</v>
      </c>
      <c r="D146" s="3">
        <f t="shared" si="10"/>
        <v>6284.3398634330715</v>
      </c>
      <c r="E146" s="4">
        <f t="shared" si="11"/>
        <v>5959.8609487561971</v>
      </c>
      <c r="G146" s="2" t="str">
        <f t="shared" si="12"/>
        <v>Normal</v>
      </c>
    </row>
    <row r="147" spans="1:7" x14ac:dyDescent="0.2">
      <c r="A147">
        <v>374</v>
      </c>
      <c r="B147" s="3">
        <f t="shared" si="13"/>
        <v>433.2196014121655</v>
      </c>
      <c r="C147" s="3">
        <f t="shared" si="14"/>
        <v>1461.4811120071406</v>
      </c>
      <c r="D147" s="3">
        <f t="shared" si="10"/>
        <v>6279.1440494407279</v>
      </c>
      <c r="E147" s="4">
        <f t="shared" si="11"/>
        <v>5910.3398634330715</v>
      </c>
      <c r="G147" s="2" t="str">
        <f t="shared" si="12"/>
        <v>Normal</v>
      </c>
    </row>
    <row r="148" spans="1:7" x14ac:dyDescent="0.2">
      <c r="A148">
        <v>299</v>
      </c>
      <c r="B148" s="3">
        <f t="shared" si="13"/>
        <v>399.66470105912413</v>
      </c>
      <c r="C148" s="3">
        <f t="shared" si="14"/>
        <v>1462.6106219718365</v>
      </c>
      <c r="D148" s="3">
        <f t="shared" si="10"/>
        <v>6250.1071889464702</v>
      </c>
      <c r="E148" s="4">
        <f t="shared" si="11"/>
        <v>5980.1440494407279</v>
      </c>
      <c r="G148" s="2" t="str">
        <f t="shared" si="12"/>
        <v>Normal</v>
      </c>
    </row>
    <row r="149" spans="1:7" x14ac:dyDescent="0.2">
      <c r="A149">
        <v>738</v>
      </c>
      <c r="B149" s="3">
        <f t="shared" si="13"/>
        <v>484.2485257943431</v>
      </c>
      <c r="C149" s="3">
        <f t="shared" si="14"/>
        <v>1482.1390044453583</v>
      </c>
      <c r="D149" s="3">
        <f t="shared" si="10"/>
        <v>6412.8045435757758</v>
      </c>
      <c r="E149" s="4">
        <f t="shared" si="11"/>
        <v>5512.1071889464702</v>
      </c>
      <c r="G149" s="2" t="str">
        <f t="shared" si="12"/>
        <v>Normal</v>
      </c>
    </row>
    <row r="150" spans="1:7" x14ac:dyDescent="0.2">
      <c r="A150">
        <v>445</v>
      </c>
      <c r="B150" s="3">
        <f t="shared" si="13"/>
        <v>474.43639434575732</v>
      </c>
      <c r="C150" s="3">
        <f t="shared" si="14"/>
        <v>1487.8327913004998</v>
      </c>
      <c r="D150" s="3">
        <f t="shared" si="10"/>
        <v>6425.7675595477567</v>
      </c>
      <c r="E150" s="4">
        <f t="shared" si="11"/>
        <v>5967.8045435757758</v>
      </c>
      <c r="G150" s="2" t="str">
        <f t="shared" si="12"/>
        <v>Normal</v>
      </c>
    </row>
    <row r="151" spans="1:7" x14ac:dyDescent="0.2">
      <c r="A151">
        <v>263</v>
      </c>
      <c r="B151" s="3">
        <f t="shared" si="13"/>
        <v>421.57729575931796</v>
      </c>
      <c r="C151" s="3">
        <f t="shared" si="14"/>
        <v>1486.4918814418559</v>
      </c>
      <c r="D151" s="3">
        <f t="shared" si="10"/>
        <v>6367.5448215267415</v>
      </c>
      <c r="E151" s="4">
        <f t="shared" si="11"/>
        <v>6162.7675595477567</v>
      </c>
      <c r="G151" s="2" t="str">
        <f t="shared" si="12"/>
        <v>Normal</v>
      </c>
    </row>
    <row r="152" spans="1:7" x14ac:dyDescent="0.2">
      <c r="A152">
        <v>389</v>
      </c>
      <c r="B152" s="3">
        <f t="shared" si="13"/>
        <v>413.43297181948844</v>
      </c>
      <c r="C152" s="3">
        <f t="shared" si="14"/>
        <v>1491.5124490478729</v>
      </c>
      <c r="D152" s="3">
        <f t="shared" si="10"/>
        <v>6379.4827680109802</v>
      </c>
      <c r="E152" s="4">
        <f t="shared" si="11"/>
        <v>5978.5448215267415</v>
      </c>
      <c r="G152" s="2" t="str">
        <f t="shared" si="12"/>
        <v>Normal</v>
      </c>
    </row>
    <row r="153" spans="1:7" x14ac:dyDescent="0.2">
      <c r="A153">
        <v>413</v>
      </c>
      <c r="B153" s="3">
        <f t="shared" si="13"/>
        <v>413.3247288646163</v>
      </c>
      <c r="C153" s="3">
        <f t="shared" si="14"/>
        <v>1497.6966247523856</v>
      </c>
      <c r="D153" s="3">
        <f t="shared" si="10"/>
        <v>6404.1112278741584</v>
      </c>
      <c r="E153" s="4">
        <f t="shared" si="11"/>
        <v>5966.4827680109802</v>
      </c>
      <c r="G153" s="2" t="str">
        <f t="shared" si="12"/>
        <v>Normal</v>
      </c>
    </row>
    <row r="154" spans="1:7" x14ac:dyDescent="0.2">
      <c r="A154">
        <v>437</v>
      </c>
      <c r="B154" s="3">
        <f t="shared" si="13"/>
        <v>419.24354664846226</v>
      </c>
      <c r="C154" s="3">
        <f t="shared" si="14"/>
        <v>1504.8435065307701</v>
      </c>
      <c r="D154" s="3">
        <f t="shared" si="10"/>
        <v>6438.6175727715427</v>
      </c>
      <c r="E154" s="4">
        <f t="shared" si="11"/>
        <v>5967.1112278741584</v>
      </c>
      <c r="G154" s="2" t="str">
        <f t="shared" si="12"/>
        <v>Normal</v>
      </c>
    </row>
    <row r="155" spans="1:7" x14ac:dyDescent="0.2">
      <c r="A155">
        <v>460</v>
      </c>
      <c r="B155" s="3">
        <f t="shared" si="13"/>
        <v>429.43265998634672</v>
      </c>
      <c r="C155" s="3">
        <f t="shared" si="14"/>
        <v>1512.7624178645588</v>
      </c>
      <c r="D155" s="3">
        <f t="shared" si="10"/>
        <v>6480.4823314445821</v>
      </c>
      <c r="E155" s="4">
        <f t="shared" si="11"/>
        <v>5978.6175727715427</v>
      </c>
      <c r="G155" s="2" t="str">
        <f t="shared" si="12"/>
        <v>Normal</v>
      </c>
    </row>
    <row r="156" spans="1:7" x14ac:dyDescent="0.2">
      <c r="A156">
        <v>278</v>
      </c>
      <c r="B156" s="3">
        <f t="shared" si="13"/>
        <v>391.57449498976007</v>
      </c>
      <c r="C156" s="3">
        <f t="shared" si="14"/>
        <v>1513.1466013649001</v>
      </c>
      <c r="D156" s="3">
        <f t="shared" si="10"/>
        <v>6444.1609004493603</v>
      </c>
      <c r="E156" s="4">
        <f t="shared" si="11"/>
        <v>6202.4823314445821</v>
      </c>
      <c r="G156" s="2" t="str">
        <f t="shared" si="12"/>
        <v>Normal</v>
      </c>
    </row>
    <row r="157" spans="1:7" x14ac:dyDescent="0.2">
      <c r="A157">
        <v>306</v>
      </c>
      <c r="B157" s="3">
        <f t="shared" si="13"/>
        <v>370.18087124232005</v>
      </c>
      <c r="C157" s="3">
        <f t="shared" si="14"/>
        <v>1515.5972389901563</v>
      </c>
      <c r="D157" s="3">
        <f t="shared" si="10"/>
        <v>6432.5698272029449</v>
      </c>
      <c r="E157" s="4">
        <f t="shared" si="11"/>
        <v>6138.1609004493603</v>
      </c>
      <c r="G157" s="2" t="str">
        <f t="shared" si="12"/>
        <v>Normal</v>
      </c>
    </row>
    <row r="158" spans="1:7" x14ac:dyDescent="0.2">
      <c r="A158">
        <v>427</v>
      </c>
      <c r="B158" s="3">
        <f t="shared" si="13"/>
        <v>384.38565343174002</v>
      </c>
      <c r="C158" s="3">
        <f t="shared" si="14"/>
        <v>1523.422717209098</v>
      </c>
      <c r="D158" s="3">
        <f t="shared" si="10"/>
        <v>6478.0765222681321</v>
      </c>
      <c r="E158" s="4">
        <f t="shared" si="11"/>
        <v>6005.5698272029449</v>
      </c>
      <c r="G158" s="2" t="str">
        <f t="shared" si="12"/>
        <v>Normal</v>
      </c>
    </row>
    <row r="159" spans="1:7" x14ac:dyDescent="0.2">
      <c r="A159">
        <v>1656</v>
      </c>
      <c r="B159" s="3">
        <f t="shared" si="13"/>
        <v>702.28924007380499</v>
      </c>
      <c r="C159" s="3">
        <f t="shared" si="14"/>
        <v>1580.0530758733046</v>
      </c>
      <c r="D159" s="3">
        <f t="shared" si="10"/>
        <v>7022.501543567023</v>
      </c>
      <c r="E159" s="4">
        <f t="shared" si="11"/>
        <v>4822.0765222681321</v>
      </c>
      <c r="G159" s="2" t="str">
        <f t="shared" si="12"/>
        <v>Normal</v>
      </c>
    </row>
    <row r="160" spans="1:7" x14ac:dyDescent="0.2">
      <c r="A160">
        <v>271</v>
      </c>
      <c r="B160" s="3">
        <f t="shared" si="13"/>
        <v>594.46693005535371</v>
      </c>
      <c r="C160" s="3">
        <f t="shared" si="14"/>
        <v>1573.3358448714596</v>
      </c>
      <c r="D160" s="3">
        <f t="shared" si="10"/>
        <v>6887.8103095411916</v>
      </c>
      <c r="E160" s="4">
        <f t="shared" si="11"/>
        <v>6751.501543567023</v>
      </c>
      <c r="G160" s="2" t="str">
        <f t="shared" si="12"/>
        <v>Normal</v>
      </c>
    </row>
    <row r="161" spans="1:7" x14ac:dyDescent="0.2">
      <c r="A161">
        <v>415</v>
      </c>
      <c r="B161" s="3">
        <f t="shared" si="13"/>
        <v>549.60019754151529</v>
      </c>
      <c r="C161" s="3">
        <f t="shared" si="14"/>
        <v>1575.0741716200757</v>
      </c>
      <c r="D161" s="3">
        <f t="shared" si="10"/>
        <v>6849.8968840218186</v>
      </c>
      <c r="E161" s="4">
        <f t="shared" si="11"/>
        <v>6472.8103095411916</v>
      </c>
      <c r="G161" s="2" t="str">
        <f t="shared" si="12"/>
        <v>Normal</v>
      </c>
    </row>
    <row r="162" spans="1:7" x14ac:dyDescent="0.2">
      <c r="A162">
        <v>326</v>
      </c>
      <c r="B162" s="3">
        <f t="shared" si="13"/>
        <v>493.70014815613649</v>
      </c>
      <c r="C162" s="3">
        <f t="shared" si="14"/>
        <v>1574.3741666815379</v>
      </c>
      <c r="D162" s="3">
        <f t="shared" si="10"/>
        <v>6791.196814882288</v>
      </c>
      <c r="E162" s="4">
        <f t="shared" si="11"/>
        <v>6523.8968840218186</v>
      </c>
      <c r="G162" s="2" t="str">
        <f t="shared" si="12"/>
        <v>Normal</v>
      </c>
    </row>
    <row r="163" spans="1:7" x14ac:dyDescent="0.2">
      <c r="A163">
        <v>344</v>
      </c>
      <c r="B163" s="3">
        <f t="shared" si="13"/>
        <v>456.27511111710237</v>
      </c>
      <c r="C163" s="3">
        <f t="shared" si="14"/>
        <v>1575.7916629776344</v>
      </c>
      <c r="D163" s="3">
        <f t="shared" si="10"/>
        <v>6759.4417630276403</v>
      </c>
      <c r="E163" s="4">
        <f t="shared" si="11"/>
        <v>6447.196814882288</v>
      </c>
      <c r="G163" s="2" t="str">
        <f t="shared" si="12"/>
        <v>Normal</v>
      </c>
    </row>
    <row r="164" spans="1:7" x14ac:dyDescent="0.2">
      <c r="A164">
        <v>363</v>
      </c>
      <c r="B164" s="3">
        <f t="shared" si="13"/>
        <v>432.95633333782678</v>
      </c>
      <c r="C164" s="3">
        <f t="shared" si="14"/>
        <v>1578.9047851997068</v>
      </c>
      <c r="D164" s="3">
        <f t="shared" si="10"/>
        <v>6748.5754741366536</v>
      </c>
      <c r="E164" s="4">
        <f t="shared" si="11"/>
        <v>6396.4417630276403</v>
      </c>
      <c r="G164" s="2" t="str">
        <f t="shared" si="12"/>
        <v>Normal</v>
      </c>
    </row>
    <row r="165" spans="1:7" x14ac:dyDescent="0.2">
      <c r="A165">
        <v>288</v>
      </c>
      <c r="B165" s="3">
        <f t="shared" si="13"/>
        <v>396.71725000337005</v>
      </c>
      <c r="C165" s="3">
        <f t="shared" si="14"/>
        <v>1579.6008768662612</v>
      </c>
      <c r="D165" s="3">
        <f t="shared" si="10"/>
        <v>6715.1207574684149</v>
      </c>
      <c r="E165" s="4">
        <f t="shared" si="11"/>
        <v>6460.5754741366536</v>
      </c>
      <c r="G165" s="2" t="str">
        <f t="shared" si="12"/>
        <v>Normal</v>
      </c>
    </row>
    <row r="166" spans="1:7" x14ac:dyDescent="0.2">
      <c r="A166">
        <v>307</v>
      </c>
      <c r="B166" s="3">
        <f t="shared" si="13"/>
        <v>374.28793750252754</v>
      </c>
      <c r="C166" s="3">
        <f t="shared" si="14"/>
        <v>1581.962945616177</v>
      </c>
      <c r="D166" s="3">
        <f t="shared" si="10"/>
        <v>6702.1397199672356</v>
      </c>
      <c r="E166" s="4">
        <f t="shared" si="11"/>
        <v>6408.1207574684149</v>
      </c>
      <c r="G166" s="2" t="str">
        <f t="shared" si="12"/>
        <v>Normal</v>
      </c>
    </row>
    <row r="167" spans="1:7" x14ac:dyDescent="0.2">
      <c r="A167">
        <v>438</v>
      </c>
      <c r="B167" s="3">
        <f t="shared" si="13"/>
        <v>390.21595312689567</v>
      </c>
      <c r="C167" s="3">
        <f t="shared" si="14"/>
        <v>1590.1257471786137</v>
      </c>
      <c r="D167" s="3">
        <f t="shared" si="10"/>
        <v>6750.71894184135</v>
      </c>
      <c r="E167" s="4">
        <f t="shared" si="11"/>
        <v>6264.1397199672356</v>
      </c>
      <c r="G167" s="2" t="str">
        <f t="shared" si="12"/>
        <v>Normal</v>
      </c>
    </row>
    <row r="168" spans="1:7" x14ac:dyDescent="0.2">
      <c r="A168">
        <v>356</v>
      </c>
      <c r="B168" s="3">
        <f t="shared" si="13"/>
        <v>381.66196484517172</v>
      </c>
      <c r="C168" s="3">
        <f t="shared" si="14"/>
        <v>1594.6103483504414</v>
      </c>
      <c r="D168" s="3">
        <f t="shared" si="10"/>
        <v>6760.1033582469372</v>
      </c>
      <c r="E168" s="4">
        <f t="shared" si="11"/>
        <v>6394.71894184135</v>
      </c>
      <c r="G168" s="2" t="str">
        <f t="shared" si="12"/>
        <v>Normal</v>
      </c>
    </row>
    <row r="169" spans="1:7" x14ac:dyDescent="0.2">
      <c r="A169">
        <v>274</v>
      </c>
      <c r="B169" s="3">
        <f t="shared" si="13"/>
        <v>354.74647363387879</v>
      </c>
      <c r="C169" s="3">
        <f t="shared" si="14"/>
        <v>1596.028799229312</v>
      </c>
      <c r="D169" s="3">
        <f t="shared" si="10"/>
        <v>6738.8616705511267</v>
      </c>
      <c r="E169" s="4">
        <f t="shared" si="11"/>
        <v>6486.1033582469372</v>
      </c>
      <c r="G169" s="2" t="str">
        <f t="shared" si="12"/>
        <v>Normal</v>
      </c>
    </row>
    <row r="170" spans="1:7" x14ac:dyDescent="0.2">
      <c r="A170">
        <v>418</v>
      </c>
      <c r="B170" s="3">
        <f t="shared" si="13"/>
        <v>370.55985522540908</v>
      </c>
      <c r="C170" s="3">
        <f t="shared" si="14"/>
        <v>1603.8801373884651</v>
      </c>
      <c r="D170" s="3">
        <f t="shared" si="10"/>
        <v>6786.080404779269</v>
      </c>
      <c r="E170" s="4">
        <f t="shared" si="11"/>
        <v>6320.8616705511267</v>
      </c>
      <c r="G170" s="2" t="str">
        <f t="shared" si="12"/>
        <v>Normal</v>
      </c>
    </row>
    <row r="171" spans="1:7" x14ac:dyDescent="0.2">
      <c r="A171">
        <v>423</v>
      </c>
      <c r="B171" s="3">
        <f t="shared" si="13"/>
        <v>383.6698914190568</v>
      </c>
      <c r="C171" s="3">
        <f t="shared" si="14"/>
        <v>1611.5361410078299</v>
      </c>
      <c r="D171" s="3">
        <f t="shared" si="10"/>
        <v>6829.814455450376</v>
      </c>
      <c r="E171" s="4">
        <f t="shared" si="11"/>
        <v>6363.080404779269</v>
      </c>
      <c r="G171" s="2" t="str">
        <f t="shared" si="12"/>
        <v>Normal</v>
      </c>
    </row>
    <row r="172" spans="1:7" x14ac:dyDescent="0.2">
      <c r="A172">
        <v>447</v>
      </c>
      <c r="B172" s="3">
        <f t="shared" si="13"/>
        <v>399.50241856429261</v>
      </c>
      <c r="C172" s="3">
        <f t="shared" si="14"/>
        <v>1619.8243937223535</v>
      </c>
      <c r="D172" s="3">
        <f t="shared" si="10"/>
        <v>6878.7999934537065</v>
      </c>
      <c r="E172" s="4">
        <f t="shared" si="11"/>
        <v>6382.814455450376</v>
      </c>
      <c r="G172" s="2" t="str">
        <f t="shared" si="12"/>
        <v>Normal</v>
      </c>
    </row>
    <row r="173" spans="1:7" x14ac:dyDescent="0.2">
      <c r="A173">
        <v>367</v>
      </c>
      <c r="B173" s="3">
        <f t="shared" si="13"/>
        <v>391.37681392321946</v>
      </c>
      <c r="C173" s="3">
        <f t="shared" si="14"/>
        <v>1624.5168332582464</v>
      </c>
      <c r="D173" s="3">
        <f t="shared" si="10"/>
        <v>6889.4441469562053</v>
      </c>
      <c r="E173" s="4">
        <f t="shared" si="11"/>
        <v>6511.7999934537065</v>
      </c>
      <c r="G173" s="2" t="str">
        <f t="shared" si="12"/>
        <v>Normal</v>
      </c>
    </row>
    <row r="174" spans="1:7" x14ac:dyDescent="0.2">
      <c r="A174">
        <v>289</v>
      </c>
      <c r="B174" s="3">
        <f t="shared" si="13"/>
        <v>365.78261044241458</v>
      </c>
      <c r="C174" s="3">
        <f t="shared" si="14"/>
        <v>1626.2924129101657</v>
      </c>
      <c r="D174" s="3">
        <f t="shared" si="10"/>
        <v>6870.9522620830776</v>
      </c>
      <c r="E174" s="4">
        <f t="shared" si="11"/>
        <v>6600.4441469562053</v>
      </c>
      <c r="G174" s="2" t="str">
        <f t="shared" si="12"/>
        <v>Normal</v>
      </c>
    </row>
    <row r="175" spans="1:7" x14ac:dyDescent="0.2">
      <c r="A175">
        <v>311</v>
      </c>
      <c r="B175" s="3">
        <f t="shared" si="13"/>
        <v>352.08695783181093</v>
      </c>
      <c r="C175" s="3">
        <f t="shared" si="14"/>
        <v>1629.5878476491052</v>
      </c>
      <c r="D175" s="3">
        <f t="shared" si="10"/>
        <v>6870.4383484282316</v>
      </c>
      <c r="E175" s="4">
        <f t="shared" si="11"/>
        <v>6559.9522620830776</v>
      </c>
      <c r="G175" s="2" t="str">
        <f t="shared" si="12"/>
        <v>Normal</v>
      </c>
    </row>
    <row r="176" spans="1:7" x14ac:dyDescent="0.2">
      <c r="A176">
        <v>1335</v>
      </c>
      <c r="B176" s="3">
        <f t="shared" si="13"/>
        <v>597.81521837385822</v>
      </c>
      <c r="C176" s="3">
        <f t="shared" si="14"/>
        <v>1674.1856737033102</v>
      </c>
      <c r="D176" s="3">
        <f t="shared" si="10"/>
        <v>7294.5579131870991</v>
      </c>
      <c r="E176" s="4">
        <f t="shared" si="11"/>
        <v>5535.4383484282316</v>
      </c>
      <c r="G176" s="2" t="str">
        <f t="shared" si="12"/>
        <v>Normal</v>
      </c>
    </row>
    <row r="177" spans="1:7" x14ac:dyDescent="0.2">
      <c r="A177">
        <v>462</v>
      </c>
      <c r="B177" s="3">
        <f t="shared" si="13"/>
        <v>563.8614137803936</v>
      </c>
      <c r="C177" s="3">
        <f t="shared" si="14"/>
        <v>1677.7202932439636</v>
      </c>
      <c r="D177" s="3">
        <f t="shared" si="10"/>
        <v>7274.7425867562479</v>
      </c>
      <c r="E177" s="4">
        <f t="shared" si="11"/>
        <v>6832.5579131870991</v>
      </c>
      <c r="G177" s="2" t="str">
        <f t="shared" si="12"/>
        <v>Normal</v>
      </c>
    </row>
    <row r="178" spans="1:7" x14ac:dyDescent="0.2">
      <c r="A178">
        <v>385</v>
      </c>
      <c r="B178" s="3">
        <f t="shared" si="13"/>
        <v>519.14606033529526</v>
      </c>
      <c r="C178" s="3">
        <f t="shared" si="14"/>
        <v>1679.023757899454</v>
      </c>
      <c r="D178" s="3">
        <f t="shared" si="10"/>
        <v>7235.2410919331114</v>
      </c>
      <c r="E178" s="4">
        <f t="shared" si="11"/>
        <v>6889.7425867562479</v>
      </c>
      <c r="G178" s="2" t="str">
        <f t="shared" si="12"/>
        <v>Normal</v>
      </c>
    </row>
    <row r="179" spans="1:7" x14ac:dyDescent="0.2">
      <c r="A179">
        <v>408</v>
      </c>
      <c r="B179" s="3">
        <f t="shared" si="13"/>
        <v>491.35954525147145</v>
      </c>
      <c r="C179" s="3">
        <f t="shared" si="14"/>
        <v>1682.3651063910715</v>
      </c>
      <c r="D179" s="3">
        <f t="shared" si="10"/>
        <v>7220.8199708157572</v>
      </c>
      <c r="E179" s="4">
        <f t="shared" si="11"/>
        <v>6827.2410919331114</v>
      </c>
      <c r="G179" s="2" t="str">
        <f t="shared" si="12"/>
        <v>Normal</v>
      </c>
    </row>
    <row r="180" spans="1:7" x14ac:dyDescent="0.2">
      <c r="A180">
        <v>329</v>
      </c>
      <c r="B180" s="3">
        <f t="shared" si="13"/>
        <v>450.76965893860358</v>
      </c>
      <c r="C180" s="3">
        <f t="shared" si="14"/>
        <v>1683.2411177597849</v>
      </c>
      <c r="D180" s="3">
        <f t="shared" si="10"/>
        <v>7183.7341299777427</v>
      </c>
      <c r="E180" s="4">
        <f t="shared" si="11"/>
        <v>6891.8199708157572</v>
      </c>
      <c r="G180" s="2" t="str">
        <f t="shared" si="12"/>
        <v>Normal</v>
      </c>
    </row>
    <row r="181" spans="1:7" x14ac:dyDescent="0.2">
      <c r="A181">
        <v>454</v>
      </c>
      <c r="B181" s="3">
        <f t="shared" si="13"/>
        <v>451.57724420395266</v>
      </c>
      <c r="C181" s="3">
        <f t="shared" si="14"/>
        <v>1690.13187628632</v>
      </c>
      <c r="D181" s="3">
        <f t="shared" si="10"/>
        <v>7212.1047493492324</v>
      </c>
      <c r="E181" s="4">
        <f t="shared" si="11"/>
        <v>6729.7341299777427</v>
      </c>
      <c r="G181" s="2" t="str">
        <f t="shared" si="12"/>
        <v>Normal</v>
      </c>
    </row>
    <row r="182" spans="1:7" x14ac:dyDescent="0.2">
      <c r="A182">
        <v>375</v>
      </c>
      <c r="B182" s="3">
        <f t="shared" si="13"/>
        <v>432.43293315296449</v>
      </c>
      <c r="C182" s="3">
        <f t="shared" si="14"/>
        <v>1693.8424451812211</v>
      </c>
      <c r="D182" s="3">
        <f t="shared" si="10"/>
        <v>7207.8027138778489</v>
      </c>
      <c r="E182" s="4">
        <f t="shared" si="11"/>
        <v>6837.1047493492324</v>
      </c>
      <c r="G182" s="2" t="str">
        <f t="shared" si="12"/>
        <v>Normal</v>
      </c>
    </row>
    <row r="183" spans="1:7" x14ac:dyDescent="0.2">
      <c r="A183">
        <v>398</v>
      </c>
      <c r="B183" s="3">
        <f t="shared" si="13"/>
        <v>423.82469986472336</v>
      </c>
      <c r="C183" s="3">
        <f t="shared" si="14"/>
        <v>1698.9516218523972</v>
      </c>
      <c r="D183" s="3">
        <f t="shared" si="10"/>
        <v>7219.6311872743127</v>
      </c>
      <c r="E183" s="4">
        <f t="shared" si="11"/>
        <v>6809.8027138778489</v>
      </c>
      <c r="G183" s="2" t="str">
        <f t="shared" si="12"/>
        <v>Normal</v>
      </c>
    </row>
    <row r="184" spans="1:7" x14ac:dyDescent="0.2">
      <c r="A184">
        <v>321</v>
      </c>
      <c r="B184" s="3">
        <f t="shared" si="13"/>
        <v>398.11852489854255</v>
      </c>
      <c r="C184" s="3">
        <f t="shared" si="14"/>
        <v>1701.1960043557792</v>
      </c>
      <c r="D184" s="3">
        <f t="shared" si="10"/>
        <v>7202.902542321659</v>
      </c>
      <c r="E184" s="4">
        <f t="shared" si="11"/>
        <v>6898.6311872743127</v>
      </c>
      <c r="G184" s="2" t="str">
        <f t="shared" si="12"/>
        <v>Normal</v>
      </c>
    </row>
    <row r="185" spans="1:7" x14ac:dyDescent="0.2">
      <c r="A185">
        <v>445</v>
      </c>
      <c r="B185" s="3">
        <f t="shared" si="13"/>
        <v>409.83889367390691</v>
      </c>
      <c r="C185" s="3">
        <f t="shared" si="14"/>
        <v>1709.0430412333158</v>
      </c>
      <c r="D185" s="3">
        <f t="shared" si="10"/>
        <v>7246.0110586071696</v>
      </c>
      <c r="E185" s="4">
        <f t="shared" si="11"/>
        <v>6757.902542321659</v>
      </c>
      <c r="G185" s="2" t="str">
        <f t="shared" si="12"/>
        <v>Normal</v>
      </c>
    </row>
    <row r="186" spans="1:7" x14ac:dyDescent="0.2">
      <c r="A186">
        <v>366</v>
      </c>
      <c r="B186" s="3">
        <f t="shared" si="13"/>
        <v>398.87917025543015</v>
      </c>
      <c r="C186" s="3">
        <f t="shared" si="14"/>
        <v>1713.4370688914682</v>
      </c>
      <c r="D186" s="3">
        <f t="shared" si="10"/>
        <v>7252.6274458213029</v>
      </c>
      <c r="E186" s="4">
        <f t="shared" si="11"/>
        <v>6880.0110586071696</v>
      </c>
      <c r="G186" s="2" t="str">
        <f t="shared" si="12"/>
        <v>Normal</v>
      </c>
    </row>
    <row r="187" spans="1:7" x14ac:dyDescent="0.2">
      <c r="A187">
        <v>398</v>
      </c>
      <c r="B187" s="3">
        <f t="shared" si="13"/>
        <v>398.65937769157262</v>
      </c>
      <c r="C187" s="3">
        <f t="shared" si="14"/>
        <v>1719.3850896350825</v>
      </c>
      <c r="D187" s="3">
        <f t="shared" si="10"/>
        <v>7276.1997362319025</v>
      </c>
      <c r="E187" s="4">
        <f t="shared" si="11"/>
        <v>6854.6274458213029</v>
      </c>
      <c r="G187" s="2" t="str">
        <f t="shared" si="12"/>
        <v>Normal</v>
      </c>
    </row>
    <row r="188" spans="1:7" x14ac:dyDescent="0.2">
      <c r="A188">
        <v>1417</v>
      </c>
      <c r="B188" s="3">
        <f t="shared" si="13"/>
        <v>653.24453326867945</v>
      </c>
      <c r="C188" s="3">
        <f t="shared" si="14"/>
        <v>1766.098605192793</v>
      </c>
      <c r="D188" s="3">
        <f t="shared" si="10"/>
        <v>7717.6389540398513</v>
      </c>
      <c r="E188" s="4">
        <f t="shared" si="11"/>
        <v>5859.1997362319025</v>
      </c>
      <c r="G188" s="2" t="str">
        <f t="shared" si="12"/>
        <v>Normal</v>
      </c>
    </row>
    <row r="189" spans="1:7" x14ac:dyDescent="0.2">
      <c r="A189">
        <v>334</v>
      </c>
      <c r="B189" s="3">
        <f t="shared" si="13"/>
        <v>573.43339995150961</v>
      </c>
      <c r="C189" s="3">
        <f t="shared" si="14"/>
        <v>1763.1274918610759</v>
      </c>
      <c r="D189" s="3">
        <f t="shared" si="10"/>
        <v>7625.9433673958129</v>
      </c>
      <c r="E189" s="4">
        <f t="shared" si="11"/>
        <v>7383.6389540398513</v>
      </c>
      <c r="G189" s="2" t="str">
        <f t="shared" si="12"/>
        <v>Normal</v>
      </c>
    </row>
    <row r="190" spans="1:7" x14ac:dyDescent="0.2">
      <c r="A190">
        <v>357</v>
      </c>
      <c r="B190" s="3">
        <f t="shared" si="13"/>
        <v>519.32504996363218</v>
      </c>
      <c r="C190" s="3">
        <f t="shared" si="14"/>
        <v>1763.0716568622881</v>
      </c>
      <c r="D190" s="3">
        <f t="shared" si="10"/>
        <v>7571.611677412785</v>
      </c>
      <c r="E190" s="4">
        <f t="shared" si="11"/>
        <v>7268.9433673958129</v>
      </c>
      <c r="G190" s="2" t="str">
        <f t="shared" si="12"/>
        <v>Normal</v>
      </c>
    </row>
    <row r="191" spans="1:7" x14ac:dyDescent="0.2">
      <c r="A191">
        <v>280</v>
      </c>
      <c r="B191" s="3">
        <f t="shared" si="13"/>
        <v>459.49378747272414</v>
      </c>
      <c r="C191" s="3">
        <f t="shared" si="14"/>
        <v>1761.2885306131973</v>
      </c>
      <c r="D191" s="3">
        <f t="shared" si="10"/>
        <v>7504.647909925513</v>
      </c>
      <c r="E191" s="4">
        <f t="shared" si="11"/>
        <v>7291.611677412785</v>
      </c>
      <c r="G191" s="2" t="str">
        <f t="shared" si="12"/>
        <v>Normal</v>
      </c>
    </row>
    <row r="192" spans="1:7" x14ac:dyDescent="0.2">
      <c r="A192">
        <v>302</v>
      </c>
      <c r="B192" s="3">
        <f t="shared" si="13"/>
        <v>420.12034060454312</v>
      </c>
      <c r="C192" s="3">
        <f t="shared" si="14"/>
        <v>1761.8811859263792</v>
      </c>
      <c r="D192" s="3">
        <f t="shared" si="10"/>
        <v>7467.6450843100602</v>
      </c>
      <c r="E192" s="4">
        <f t="shared" si="11"/>
        <v>7202.647909925513</v>
      </c>
      <c r="G192" s="2" t="str">
        <f t="shared" si="12"/>
        <v>Normal</v>
      </c>
    </row>
    <row r="193" spans="1:7" x14ac:dyDescent="0.2">
      <c r="A193">
        <v>428</v>
      </c>
      <c r="B193" s="3">
        <f t="shared" si="13"/>
        <v>422.09025545340734</v>
      </c>
      <c r="C193" s="3">
        <f t="shared" si="14"/>
        <v>1768.4981774112657</v>
      </c>
      <c r="D193" s="3">
        <f t="shared" si="10"/>
        <v>7496.0829650984706</v>
      </c>
      <c r="E193" s="4">
        <f t="shared" si="11"/>
        <v>7039.6450843100602</v>
      </c>
      <c r="G193" s="2" t="str">
        <f t="shared" si="12"/>
        <v>Normal</v>
      </c>
    </row>
    <row r="194" spans="1:7" x14ac:dyDescent="0.2">
      <c r="A194">
        <v>452</v>
      </c>
      <c r="B194" s="3">
        <f t="shared" si="13"/>
        <v>429.56769159005552</v>
      </c>
      <c r="C194" s="3">
        <f t="shared" si="14"/>
        <v>1776.0259210249303</v>
      </c>
      <c r="D194" s="3">
        <f t="shared" si="10"/>
        <v>7533.6713756897771</v>
      </c>
      <c r="E194" s="4">
        <f t="shared" si="11"/>
        <v>7044.0829650984706</v>
      </c>
      <c r="G194" s="2" t="str">
        <f t="shared" si="12"/>
        <v>Normal</v>
      </c>
    </row>
    <row r="195" spans="1:7" x14ac:dyDescent="0.2">
      <c r="A195">
        <v>372</v>
      </c>
      <c r="B195" s="3">
        <f t="shared" si="13"/>
        <v>415.17576869254162</v>
      </c>
      <c r="C195" s="3">
        <f t="shared" si="14"/>
        <v>1780.166728735179</v>
      </c>
      <c r="D195" s="3">
        <f t="shared" si="10"/>
        <v>7535.8426836332583</v>
      </c>
      <c r="E195" s="4">
        <f t="shared" si="11"/>
        <v>7161.6713756897771</v>
      </c>
      <c r="G195" s="2" t="str">
        <f t="shared" si="12"/>
        <v>Normal</v>
      </c>
    </row>
    <row r="196" spans="1:7" x14ac:dyDescent="0.2">
      <c r="A196">
        <v>396</v>
      </c>
      <c r="B196" s="3">
        <f t="shared" si="13"/>
        <v>410.38182651940622</v>
      </c>
      <c r="C196" s="3">
        <f t="shared" si="14"/>
        <v>1785.6273345178654</v>
      </c>
      <c r="D196" s="3">
        <f t="shared" ref="D196:D259" si="15">IF(G196="Normal",B196+4*C196,D195*2)</f>
        <v>7552.8911645908674</v>
      </c>
      <c r="E196" s="4">
        <f t="shared" ref="E196:E259" si="16">ABS( D195-A196)</f>
        <v>7139.8426836332583</v>
      </c>
      <c r="G196" s="2" t="str">
        <f t="shared" ref="G196:G259" si="17">IF(A196&lt;D195,"Normal","Timeout")</f>
        <v>Normal</v>
      </c>
    </row>
    <row r="197" spans="1:7" x14ac:dyDescent="0.2">
      <c r="A197">
        <v>419</v>
      </c>
      <c r="B197" s="3">
        <f t="shared" ref="B197:B260" si="18">IF(G197="Normal",(0.75*B196)+(0.25*A197),B196)</f>
        <v>412.53636988955463</v>
      </c>
      <c r="C197" s="3">
        <f t="shared" ref="C197:C260" si="19">IF(G196="Normal",(0.875*C196)+(ABS(B196-C196)*0.125)+(0.08*(A197)/2)+(0.1*B196),C196)</f>
        <v>1792.1277888548802</v>
      </c>
      <c r="D197" s="3">
        <f t="shared" si="15"/>
        <v>7581.0475253090754</v>
      </c>
      <c r="E197" s="4">
        <f t="shared" si="16"/>
        <v>7133.8911645908674</v>
      </c>
      <c r="G197" s="2" t="str">
        <f t="shared" si="17"/>
        <v>Normal</v>
      </c>
    </row>
    <row r="198" spans="1:7" x14ac:dyDescent="0.2">
      <c r="A198">
        <v>442</v>
      </c>
      <c r="B198" s="3">
        <f t="shared" si="18"/>
        <v>419.90227741716598</v>
      </c>
      <c r="C198" s="3">
        <f t="shared" si="19"/>
        <v>1799.4943796076413</v>
      </c>
      <c r="D198" s="3">
        <f t="shared" si="15"/>
        <v>7617.8797958477317</v>
      </c>
      <c r="E198" s="4">
        <f t="shared" si="16"/>
        <v>7139.0475253090754</v>
      </c>
      <c r="G198" s="2" t="str">
        <f t="shared" si="17"/>
        <v>Normal</v>
      </c>
    </row>
    <row r="199" spans="1:7" x14ac:dyDescent="0.2">
      <c r="A199">
        <v>568</v>
      </c>
      <c r="B199" s="3">
        <f t="shared" si="18"/>
        <v>456.92670806287447</v>
      </c>
      <c r="C199" s="3">
        <f t="shared" si="19"/>
        <v>1811.7168226722124</v>
      </c>
      <c r="D199" s="3">
        <f t="shared" si="15"/>
        <v>7703.7939987517238</v>
      </c>
      <c r="E199" s="4">
        <f t="shared" si="16"/>
        <v>7049.8797958477317</v>
      </c>
      <c r="G199" s="2" t="str">
        <f t="shared" si="17"/>
        <v>Normal</v>
      </c>
    </row>
    <row r="200" spans="1:7" x14ac:dyDescent="0.2">
      <c r="A200">
        <v>493</v>
      </c>
      <c r="B200" s="3">
        <f t="shared" si="18"/>
        <v>465.94503104715585</v>
      </c>
      <c r="C200" s="3">
        <f t="shared" si="19"/>
        <v>1820.0136549706403</v>
      </c>
      <c r="D200" s="3">
        <f t="shared" si="15"/>
        <v>7745.9996509297171</v>
      </c>
      <c r="E200" s="4">
        <f t="shared" si="16"/>
        <v>7210.7939987517238</v>
      </c>
      <c r="G200" s="2" t="str">
        <f t="shared" si="17"/>
        <v>Normal</v>
      </c>
    </row>
    <row r="201" spans="1:7" x14ac:dyDescent="0.2">
      <c r="A201">
        <v>411</v>
      </c>
      <c r="B201" s="3">
        <f t="shared" si="18"/>
        <v>452.20877328536687</v>
      </c>
      <c r="C201" s="3">
        <f t="shared" si="19"/>
        <v>1824.8050291944614</v>
      </c>
      <c r="D201" s="3">
        <f t="shared" si="15"/>
        <v>7751.4288900632127</v>
      </c>
      <c r="E201" s="4">
        <f t="shared" si="16"/>
        <v>7334.9996509297171</v>
      </c>
      <c r="G201" s="2" t="str">
        <f t="shared" si="17"/>
        <v>Normal</v>
      </c>
    </row>
    <row r="202" spans="1:7" x14ac:dyDescent="0.2">
      <c r="A202">
        <v>332</v>
      </c>
      <c r="B202" s="3">
        <f t="shared" si="18"/>
        <v>422.15657996402513</v>
      </c>
      <c r="C202" s="3">
        <f t="shared" si="19"/>
        <v>1826.7798098623273</v>
      </c>
      <c r="D202" s="3">
        <f t="shared" si="15"/>
        <v>7729.2758194133339</v>
      </c>
      <c r="E202" s="4">
        <f t="shared" si="16"/>
        <v>7419.4288900632127</v>
      </c>
      <c r="G202" s="2" t="str">
        <f t="shared" si="17"/>
        <v>Normal</v>
      </c>
    </row>
    <row r="203" spans="1:7" x14ac:dyDescent="0.2">
      <c r="A203">
        <v>364</v>
      </c>
      <c r="B203" s="3">
        <f t="shared" si="18"/>
        <v>407.61743497301882</v>
      </c>
      <c r="C203" s="3">
        <f t="shared" si="19"/>
        <v>1830.7858953632267</v>
      </c>
      <c r="D203" s="3">
        <f t="shared" si="15"/>
        <v>7730.7610164259258</v>
      </c>
      <c r="E203" s="4">
        <f t="shared" si="16"/>
        <v>7365.2758194133339</v>
      </c>
      <c r="G203" s="2" t="str">
        <f t="shared" si="17"/>
        <v>Normal</v>
      </c>
    </row>
    <row r="204" spans="1:7" x14ac:dyDescent="0.2">
      <c r="A204">
        <v>1697</v>
      </c>
      <c r="B204" s="3">
        <f t="shared" si="18"/>
        <v>729.96307622976406</v>
      </c>
      <c r="C204" s="3">
        <f t="shared" si="19"/>
        <v>1888.4754594889012</v>
      </c>
      <c r="D204" s="3">
        <f t="shared" si="15"/>
        <v>8283.8649141853693</v>
      </c>
      <c r="E204" s="4">
        <f t="shared" si="16"/>
        <v>6033.7610164259258</v>
      </c>
      <c r="G204" s="2" t="str">
        <f t="shared" si="17"/>
        <v>Normal</v>
      </c>
    </row>
    <row r="205" spans="1:7" x14ac:dyDescent="0.2">
      <c r="A205">
        <v>720</v>
      </c>
      <c r="B205" s="3">
        <f t="shared" si="18"/>
        <v>727.4723071723231</v>
      </c>
      <c r="C205" s="3">
        <f t="shared" si="19"/>
        <v>1899.0263825831569</v>
      </c>
      <c r="D205" s="3">
        <f t="shared" si="15"/>
        <v>8323.5778375049504</v>
      </c>
      <c r="E205" s="4">
        <f t="shared" si="16"/>
        <v>7563.8649141853693</v>
      </c>
      <c r="G205" s="2" t="str">
        <f t="shared" si="17"/>
        <v>Normal</v>
      </c>
    </row>
    <row r="206" spans="1:7" x14ac:dyDescent="0.2">
      <c r="A206">
        <v>744</v>
      </c>
      <c r="B206" s="3">
        <f t="shared" si="18"/>
        <v>731.60423037924238</v>
      </c>
      <c r="C206" s="3">
        <f t="shared" si="19"/>
        <v>1910.5995749038486</v>
      </c>
      <c r="D206" s="3">
        <f t="shared" si="15"/>
        <v>8374.0025299946374</v>
      </c>
      <c r="E206" s="4">
        <f t="shared" si="16"/>
        <v>7579.5778375049504</v>
      </c>
      <c r="G206" s="2" t="str">
        <f t="shared" si="17"/>
        <v>Normal</v>
      </c>
    </row>
    <row r="207" spans="1:7" x14ac:dyDescent="0.2">
      <c r="A207">
        <v>1067</v>
      </c>
      <c r="B207" s="3">
        <f t="shared" si="18"/>
        <v>815.45317278443179</v>
      </c>
      <c r="C207" s="3">
        <f t="shared" si="19"/>
        <v>1934.9894691443676</v>
      </c>
      <c r="D207" s="3">
        <f t="shared" si="15"/>
        <v>8555.4110493619028</v>
      </c>
      <c r="E207" s="4">
        <f t="shared" si="16"/>
        <v>7307.0025299946374</v>
      </c>
      <c r="G207" s="2" t="str">
        <f t="shared" si="17"/>
        <v>Normal</v>
      </c>
    </row>
    <row r="208" spans="1:7" x14ac:dyDescent="0.2">
      <c r="A208">
        <v>688</v>
      </c>
      <c r="B208" s="3">
        <f t="shared" si="18"/>
        <v>783.58987958832381</v>
      </c>
      <c r="C208" s="3">
        <f t="shared" si="19"/>
        <v>1942.1231398247569</v>
      </c>
      <c r="D208" s="3">
        <f t="shared" si="15"/>
        <v>8552.0824388873516</v>
      </c>
      <c r="E208" s="4">
        <f t="shared" si="16"/>
        <v>7867.4110493619028</v>
      </c>
      <c r="G208" s="2" t="str">
        <f t="shared" si="17"/>
        <v>Normal</v>
      </c>
    </row>
    <row r="209" spans="1:7" x14ac:dyDescent="0.2">
      <c r="A209">
        <v>1210</v>
      </c>
      <c r="B209" s="3">
        <f t="shared" si="18"/>
        <v>890.1924096912428</v>
      </c>
      <c r="C209" s="3">
        <f t="shared" si="19"/>
        <v>1970.9333928350488</v>
      </c>
      <c r="D209" s="3">
        <f t="shared" si="15"/>
        <v>8773.9259810314379</v>
      </c>
      <c r="E209" s="4">
        <f t="shared" si="16"/>
        <v>7342.0824388873516</v>
      </c>
      <c r="G209" s="2" t="str">
        <f t="shared" si="17"/>
        <v>Normal</v>
      </c>
    </row>
    <row r="210" spans="1:7" x14ac:dyDescent="0.2">
      <c r="A210">
        <v>720</v>
      </c>
      <c r="B210" s="3">
        <f t="shared" si="18"/>
        <v>847.64430726843216</v>
      </c>
      <c r="C210" s="3">
        <f t="shared" si="19"/>
        <v>1977.4785825927675</v>
      </c>
      <c r="D210" s="3">
        <f t="shared" si="15"/>
        <v>8757.5586376395022</v>
      </c>
      <c r="E210" s="4">
        <f t="shared" si="16"/>
        <v>8053.9259810314379</v>
      </c>
      <c r="G210" s="2" t="str">
        <f t="shared" si="17"/>
        <v>Normal</v>
      </c>
    </row>
    <row r="211" spans="1:7" x14ac:dyDescent="0.2">
      <c r="A211">
        <v>319</v>
      </c>
      <c r="B211" s="3">
        <f t="shared" si="18"/>
        <v>715.48323045132406</v>
      </c>
      <c r="C211" s="3">
        <f t="shared" si="19"/>
        <v>1969.0474749110567</v>
      </c>
      <c r="D211" s="3">
        <f t="shared" si="15"/>
        <v>8591.6731300955507</v>
      </c>
      <c r="E211" s="4">
        <f t="shared" si="16"/>
        <v>8438.5586376395022</v>
      </c>
      <c r="G211" s="2" t="str">
        <f t="shared" si="17"/>
        <v>Normal</v>
      </c>
    </row>
    <row r="212" spans="1:7" x14ac:dyDescent="0.2">
      <c r="A212">
        <v>445</v>
      </c>
      <c r="B212" s="3">
        <f t="shared" si="18"/>
        <v>647.8624228384931</v>
      </c>
      <c r="C212" s="3">
        <f t="shared" si="19"/>
        <v>1968.9603941497735</v>
      </c>
      <c r="D212" s="3">
        <f t="shared" si="15"/>
        <v>8523.7039994375864</v>
      </c>
      <c r="E212" s="4">
        <f t="shared" si="16"/>
        <v>8146.6731300955507</v>
      </c>
      <c r="G212" s="2" t="str">
        <f t="shared" si="17"/>
        <v>Normal</v>
      </c>
    </row>
    <row r="213" spans="1:7" x14ac:dyDescent="0.2">
      <c r="A213">
        <v>366</v>
      </c>
      <c r="B213" s="3">
        <f t="shared" si="18"/>
        <v>577.39681712886977</v>
      </c>
      <c r="C213" s="3">
        <f t="shared" si="19"/>
        <v>1967.4038335788114</v>
      </c>
      <c r="D213" s="3">
        <f t="shared" si="15"/>
        <v>8447.0121514441162</v>
      </c>
      <c r="E213" s="4">
        <f t="shared" si="16"/>
        <v>8157.7039994375864</v>
      </c>
      <c r="G213" s="2" t="str">
        <f t="shared" si="17"/>
        <v>Normal</v>
      </c>
    </row>
    <row r="214" spans="1:7" x14ac:dyDescent="0.2">
      <c r="A214">
        <v>390</v>
      </c>
      <c r="B214" s="3">
        <f t="shared" si="18"/>
        <v>530.54761284665233</v>
      </c>
      <c r="C214" s="3">
        <f t="shared" si="19"/>
        <v>1968.5689131505894</v>
      </c>
      <c r="D214" s="3">
        <f t="shared" si="15"/>
        <v>8404.8232654490093</v>
      </c>
      <c r="E214" s="4">
        <f t="shared" si="16"/>
        <v>8057.0121514441162</v>
      </c>
      <c r="G214" s="2" t="str">
        <f t="shared" si="17"/>
        <v>Normal</v>
      </c>
    </row>
    <row r="215" spans="1:7" x14ac:dyDescent="0.2">
      <c r="A215">
        <v>413</v>
      </c>
      <c r="B215" s="3">
        <f t="shared" si="18"/>
        <v>501.16070963498925</v>
      </c>
      <c r="C215" s="3">
        <f t="shared" si="19"/>
        <v>1971.8252228294232</v>
      </c>
      <c r="D215" s="3">
        <f t="shared" si="15"/>
        <v>8388.4616009526817</v>
      </c>
      <c r="E215" s="4">
        <f t="shared" si="16"/>
        <v>7991.8232654490093</v>
      </c>
      <c r="G215" s="2" t="str">
        <f t="shared" si="17"/>
        <v>Normal</v>
      </c>
    </row>
    <row r="216" spans="1:7" x14ac:dyDescent="0.2">
      <c r="A216">
        <v>641</v>
      </c>
      <c r="B216" s="3">
        <f t="shared" si="18"/>
        <v>536.12053222624195</v>
      </c>
      <c r="C216" s="3">
        <f t="shared" si="19"/>
        <v>1984.9362050885486</v>
      </c>
      <c r="D216" s="3">
        <f t="shared" si="15"/>
        <v>8475.8653525804366</v>
      </c>
      <c r="E216" s="4">
        <f t="shared" si="16"/>
        <v>7747.4616009526817</v>
      </c>
      <c r="G216" s="2" t="str">
        <f t="shared" si="17"/>
        <v>Normal</v>
      </c>
    </row>
    <row r="217" spans="1:7" x14ac:dyDescent="0.2">
      <c r="A217">
        <v>564</v>
      </c>
      <c r="B217" s="3">
        <f t="shared" si="18"/>
        <v>543.0903991696814</v>
      </c>
      <c r="C217" s="3">
        <f t="shared" si="19"/>
        <v>1994.0931917828925</v>
      </c>
      <c r="D217" s="3">
        <f t="shared" si="15"/>
        <v>8519.4631663012515</v>
      </c>
      <c r="E217" s="4">
        <f t="shared" si="16"/>
        <v>7911.8653525804366</v>
      </c>
      <c r="G217" s="2" t="str">
        <f t="shared" si="17"/>
        <v>Normal</v>
      </c>
    </row>
    <row r="218" spans="1:7" x14ac:dyDescent="0.2">
      <c r="A218">
        <v>2282</v>
      </c>
      <c r="B218" s="3">
        <f t="shared" si="18"/>
        <v>977.81779937726105</v>
      </c>
      <c r="C218" s="3">
        <f t="shared" si="19"/>
        <v>2071.7959318036505</v>
      </c>
      <c r="D218" s="3">
        <f t="shared" si="15"/>
        <v>9265.0015265918628</v>
      </c>
      <c r="E218" s="4">
        <f t="shared" si="16"/>
        <v>6237.4631663012515</v>
      </c>
      <c r="G218" s="2" t="str">
        <f t="shared" si="17"/>
        <v>Normal</v>
      </c>
    </row>
    <row r="219" spans="1:7" x14ac:dyDescent="0.2">
      <c r="A219">
        <v>305</v>
      </c>
      <c r="B219" s="3">
        <f t="shared" si="18"/>
        <v>809.61334953294579</v>
      </c>
      <c r="C219" s="3">
        <f t="shared" si="19"/>
        <v>2059.5504868192193</v>
      </c>
      <c r="D219" s="3">
        <f t="shared" si="15"/>
        <v>9047.815296809822</v>
      </c>
      <c r="E219" s="4">
        <f t="shared" si="16"/>
        <v>8960.0015265918628</v>
      </c>
      <c r="G219" s="2" t="str">
        <f t="shared" si="17"/>
        <v>Normal</v>
      </c>
    </row>
    <row r="220" spans="1:7" x14ac:dyDescent="0.2">
      <c r="A220">
        <v>327</v>
      </c>
      <c r="B220" s="3">
        <f t="shared" si="18"/>
        <v>688.96001214970931</v>
      </c>
      <c r="C220" s="3">
        <f t="shared" si="19"/>
        <v>2052.3901530808957</v>
      </c>
      <c r="D220" s="3">
        <f t="shared" si="15"/>
        <v>8898.5206244732926</v>
      </c>
      <c r="E220" s="4">
        <f t="shared" si="16"/>
        <v>8720.815296809822</v>
      </c>
      <c r="G220" s="2" t="str">
        <f t="shared" si="17"/>
        <v>Normal</v>
      </c>
    </row>
    <row r="221" spans="1:7" x14ac:dyDescent="0.2">
      <c r="A221">
        <v>374</v>
      </c>
      <c r="B221" s="3">
        <f t="shared" si="18"/>
        <v>610.22000911228201</v>
      </c>
      <c r="C221" s="3">
        <f t="shared" si="19"/>
        <v>2050.126152777153</v>
      </c>
      <c r="D221" s="3">
        <f t="shared" si="15"/>
        <v>8810.7246202208935</v>
      </c>
      <c r="E221" s="4">
        <f t="shared" si="16"/>
        <v>8524.5206244732926</v>
      </c>
      <c r="G221" s="2" t="str">
        <f t="shared" si="17"/>
        <v>Normal</v>
      </c>
    </row>
    <row r="222" spans="1:7" x14ac:dyDescent="0.2">
      <c r="A222">
        <v>373</v>
      </c>
      <c r="B222" s="3">
        <f t="shared" si="18"/>
        <v>550.91500683421145</v>
      </c>
      <c r="C222" s="3">
        <f t="shared" si="19"/>
        <v>2049.7906525493463</v>
      </c>
      <c r="D222" s="3">
        <f t="shared" si="15"/>
        <v>8750.0776170315967</v>
      </c>
      <c r="E222" s="4">
        <f t="shared" si="16"/>
        <v>8437.7246202208935</v>
      </c>
      <c r="G222" s="2" t="str">
        <f t="shared" si="17"/>
        <v>Normal</v>
      </c>
    </row>
    <row r="223" spans="1:7" x14ac:dyDescent="0.2">
      <c r="A223">
        <v>298</v>
      </c>
      <c r="B223" s="3">
        <f t="shared" si="18"/>
        <v>487.68625512565859</v>
      </c>
      <c r="C223" s="3">
        <f t="shared" si="19"/>
        <v>2047.9377773784913</v>
      </c>
      <c r="D223" s="3">
        <f t="shared" si="15"/>
        <v>8679.4373646396234</v>
      </c>
      <c r="E223" s="4">
        <f t="shared" si="16"/>
        <v>8452.0776170315967</v>
      </c>
      <c r="G223" s="2" t="str">
        <f t="shared" si="17"/>
        <v>Normal</v>
      </c>
    </row>
    <row r="224" spans="1:7" x14ac:dyDescent="0.2">
      <c r="A224">
        <v>321</v>
      </c>
      <c r="B224" s="3">
        <f t="shared" si="18"/>
        <v>446.01469134424394</v>
      </c>
      <c r="C224" s="3">
        <f t="shared" si="19"/>
        <v>2048.5856210003499</v>
      </c>
      <c r="D224" s="3">
        <f t="shared" si="15"/>
        <v>8640.3571753456436</v>
      </c>
      <c r="E224" s="4">
        <f t="shared" si="16"/>
        <v>8358.4373646396234</v>
      </c>
      <c r="G224" s="2" t="str">
        <f t="shared" si="17"/>
        <v>Normal</v>
      </c>
    </row>
    <row r="225" spans="1:7" x14ac:dyDescent="0.2">
      <c r="A225">
        <v>344</v>
      </c>
      <c r="B225" s="3">
        <f t="shared" si="18"/>
        <v>420.51101850818293</v>
      </c>
      <c r="C225" s="3">
        <f t="shared" si="19"/>
        <v>2051.1952537167435</v>
      </c>
      <c r="D225" s="3">
        <f t="shared" si="15"/>
        <v>8625.2920333751572</v>
      </c>
      <c r="E225" s="4">
        <f t="shared" si="16"/>
        <v>8296.3571753456436</v>
      </c>
      <c r="G225" s="2" t="str">
        <f t="shared" si="17"/>
        <v>Normal</v>
      </c>
    </row>
    <row r="226" spans="1:7" x14ac:dyDescent="0.2">
      <c r="A226">
        <v>789</v>
      </c>
      <c r="B226" s="3">
        <f t="shared" si="18"/>
        <v>512.63326388113717</v>
      </c>
      <c r="C226" s="3">
        <f t="shared" si="19"/>
        <v>2072.2424782540388</v>
      </c>
      <c r="D226" s="3">
        <f t="shared" si="15"/>
        <v>8801.6031768972916</v>
      </c>
      <c r="E226" s="4">
        <f t="shared" si="16"/>
        <v>7836.2920333751572</v>
      </c>
      <c r="G226" s="2" t="str">
        <f t="shared" si="17"/>
        <v>Normal</v>
      </c>
    </row>
    <row r="227" spans="1:7" x14ac:dyDescent="0.2">
      <c r="A227">
        <v>286</v>
      </c>
      <c r="B227" s="3">
        <f t="shared" si="18"/>
        <v>455.97494791085285</v>
      </c>
      <c r="C227" s="3">
        <f t="shared" si="19"/>
        <v>2070.8666466570107</v>
      </c>
      <c r="D227" s="3">
        <f t="shared" si="15"/>
        <v>8739.4415345388952</v>
      </c>
      <c r="E227" s="4">
        <f t="shared" si="16"/>
        <v>8515.6031768972916</v>
      </c>
      <c r="G227" s="2" t="str">
        <f t="shared" si="17"/>
        <v>Normal</v>
      </c>
    </row>
    <row r="228" spans="1:7" x14ac:dyDescent="0.2">
      <c r="A228">
        <v>514</v>
      </c>
      <c r="B228" s="3">
        <f t="shared" si="18"/>
        <v>470.48121093313966</v>
      </c>
      <c r="C228" s="3">
        <f t="shared" si="19"/>
        <v>2080.0272729592393</v>
      </c>
      <c r="D228" s="3">
        <f t="shared" si="15"/>
        <v>8790.590302770097</v>
      </c>
      <c r="E228" s="4">
        <f t="shared" si="16"/>
        <v>8225.4415345388952</v>
      </c>
      <c r="G228" s="2" t="str">
        <f t="shared" si="17"/>
        <v>Normal</v>
      </c>
    </row>
    <row r="229" spans="1:7" x14ac:dyDescent="0.2">
      <c r="A229">
        <v>437</v>
      </c>
      <c r="B229" s="3">
        <f t="shared" si="18"/>
        <v>462.11090819985475</v>
      </c>
      <c r="C229" s="3">
        <f t="shared" si="19"/>
        <v>2085.7452426859109</v>
      </c>
      <c r="D229" s="3">
        <f t="shared" si="15"/>
        <v>8805.0918789434982</v>
      </c>
      <c r="E229" s="4">
        <f t="shared" si="16"/>
        <v>8353.590302770097</v>
      </c>
      <c r="G229" s="2" t="str">
        <f t="shared" si="17"/>
        <v>Normal</v>
      </c>
    </row>
    <row r="230" spans="1:7" x14ac:dyDescent="0.2">
      <c r="A230">
        <v>357</v>
      </c>
      <c r="B230" s="3">
        <f t="shared" si="18"/>
        <v>435.83318114989106</v>
      </c>
      <c r="C230" s="3">
        <f t="shared" si="19"/>
        <v>2088.4724699809144</v>
      </c>
      <c r="D230" s="3">
        <f t="shared" si="15"/>
        <v>8789.7230610735496</v>
      </c>
      <c r="E230" s="4">
        <f t="shared" si="16"/>
        <v>8448.0918789434982</v>
      </c>
      <c r="G230" s="2" t="str">
        <f t="shared" si="17"/>
        <v>Normal</v>
      </c>
    </row>
    <row r="231" spans="1:7" x14ac:dyDescent="0.2">
      <c r="A231">
        <v>316</v>
      </c>
      <c r="B231" s="3">
        <f t="shared" si="18"/>
        <v>405.8748858624183</v>
      </c>
      <c r="C231" s="3">
        <f t="shared" si="19"/>
        <v>2090.2166404521672</v>
      </c>
      <c r="D231" s="3">
        <f t="shared" si="15"/>
        <v>8766.7414476710874</v>
      </c>
      <c r="E231" s="4">
        <f t="shared" si="16"/>
        <v>8473.7230610735496</v>
      </c>
      <c r="G231" s="2" t="str">
        <f t="shared" si="17"/>
        <v>Normal</v>
      </c>
    </row>
    <row r="232" spans="1:7" x14ac:dyDescent="0.2">
      <c r="A232">
        <v>508</v>
      </c>
      <c r="B232" s="3">
        <f t="shared" si="18"/>
        <v>431.40616439681372</v>
      </c>
      <c r="C232" s="3">
        <f t="shared" si="19"/>
        <v>2100.3897683056066</v>
      </c>
      <c r="D232" s="3">
        <f t="shared" si="15"/>
        <v>8832.9652376192407</v>
      </c>
      <c r="E232" s="4">
        <f t="shared" si="16"/>
        <v>8258.7414476710874</v>
      </c>
      <c r="G232" s="2" t="str">
        <f t="shared" si="17"/>
        <v>Normal</v>
      </c>
    </row>
    <row r="233" spans="1:7" x14ac:dyDescent="0.2">
      <c r="A233">
        <v>337</v>
      </c>
      <c r="B233" s="3">
        <f t="shared" si="18"/>
        <v>407.80462329761031</v>
      </c>
      <c r="C233" s="3">
        <f t="shared" si="19"/>
        <v>2103.0846141956863</v>
      </c>
      <c r="D233" s="3">
        <f t="shared" si="15"/>
        <v>8820.1430800803555</v>
      </c>
      <c r="E233" s="4">
        <f t="shared" si="16"/>
        <v>8495.9652376192407</v>
      </c>
      <c r="G233" s="2" t="str">
        <f t="shared" si="17"/>
        <v>Normal</v>
      </c>
    </row>
    <row r="234" spans="1:7" x14ac:dyDescent="0.2">
      <c r="A234">
        <v>351</v>
      </c>
      <c r="B234" s="3">
        <f t="shared" si="18"/>
        <v>393.60346747320773</v>
      </c>
      <c r="C234" s="3">
        <f t="shared" si="19"/>
        <v>2106.9294986132459</v>
      </c>
      <c r="D234" s="3">
        <f t="shared" si="15"/>
        <v>8821.3214619261908</v>
      </c>
      <c r="E234" s="4">
        <f t="shared" si="16"/>
        <v>8469.1430800803555</v>
      </c>
      <c r="G234" s="2" t="str">
        <f t="shared" si="17"/>
        <v>Normal</v>
      </c>
    </row>
    <row r="235" spans="1:7" x14ac:dyDescent="0.2">
      <c r="A235">
        <v>274</v>
      </c>
      <c r="B235" s="3">
        <f t="shared" si="18"/>
        <v>363.7026006049058</v>
      </c>
      <c r="C235" s="3">
        <f t="shared" si="19"/>
        <v>2108.0494119264158</v>
      </c>
      <c r="D235" s="3">
        <f t="shared" si="15"/>
        <v>8795.9002483105687</v>
      </c>
      <c r="E235" s="4">
        <f t="shared" si="16"/>
        <v>8547.3214619261908</v>
      </c>
      <c r="G235" s="2" t="str">
        <f t="shared" si="17"/>
        <v>Normal</v>
      </c>
    </row>
    <row r="236" spans="1:7" x14ac:dyDescent="0.2">
      <c r="A236">
        <v>295</v>
      </c>
      <c r="B236" s="3">
        <f t="shared" si="18"/>
        <v>346.52695045367932</v>
      </c>
      <c r="C236" s="3">
        <f t="shared" si="19"/>
        <v>2110.7568469112935</v>
      </c>
      <c r="D236" s="3">
        <f t="shared" si="15"/>
        <v>8789.5543380988529</v>
      </c>
      <c r="E236" s="4">
        <f t="shared" si="16"/>
        <v>8500.9002483105687</v>
      </c>
      <c r="G236" s="2" t="str">
        <f t="shared" si="17"/>
        <v>Normal</v>
      </c>
    </row>
    <row r="237" spans="1:7" x14ac:dyDescent="0.2">
      <c r="A237">
        <v>1375</v>
      </c>
      <c r="B237" s="3">
        <f t="shared" si="18"/>
        <v>603.64521284025955</v>
      </c>
      <c r="C237" s="3">
        <f t="shared" si="19"/>
        <v>2157.0936731499514</v>
      </c>
      <c r="D237" s="3">
        <f t="shared" si="15"/>
        <v>9232.0199054400655</v>
      </c>
      <c r="E237" s="4">
        <f t="shared" si="16"/>
        <v>7414.5543380988529</v>
      </c>
      <c r="G237" s="2" t="str">
        <f t="shared" si="17"/>
        <v>Normal</v>
      </c>
    </row>
    <row r="238" spans="1:7" x14ac:dyDescent="0.2">
      <c r="A238">
        <v>443</v>
      </c>
      <c r="B238" s="3">
        <f t="shared" si="18"/>
        <v>563.4839096301946</v>
      </c>
      <c r="C238" s="3">
        <f t="shared" si="19"/>
        <v>2159.7225428289448</v>
      </c>
      <c r="D238" s="3">
        <f t="shared" si="15"/>
        <v>9202.3740809459741</v>
      </c>
      <c r="E238" s="4">
        <f t="shared" si="16"/>
        <v>8789.0199054400655</v>
      </c>
      <c r="G238" s="2" t="str">
        <f t="shared" si="17"/>
        <v>Normal</v>
      </c>
    </row>
    <row r="239" spans="1:7" x14ac:dyDescent="0.2">
      <c r="A239">
        <v>475</v>
      </c>
      <c r="B239" s="3">
        <f t="shared" si="18"/>
        <v>541.3629322226459</v>
      </c>
      <c r="C239" s="3">
        <f t="shared" si="19"/>
        <v>2164.63544508819</v>
      </c>
      <c r="D239" s="3">
        <f t="shared" si="15"/>
        <v>9199.9047125754059</v>
      </c>
      <c r="E239" s="4">
        <f t="shared" si="16"/>
        <v>8727.3740809459741</v>
      </c>
      <c r="G239" s="2" t="str">
        <f t="shared" si="17"/>
        <v>Normal</v>
      </c>
    </row>
    <row r="240" spans="1:7" x14ac:dyDescent="0.2">
      <c r="A240">
        <v>396</v>
      </c>
      <c r="B240" s="3">
        <f t="shared" si="18"/>
        <v>505.02219916698442</v>
      </c>
      <c r="C240" s="3">
        <f t="shared" si="19"/>
        <v>2166.9413717826242</v>
      </c>
      <c r="D240" s="3">
        <f t="shared" si="15"/>
        <v>9172.7876862974808</v>
      </c>
      <c r="E240" s="4">
        <f t="shared" si="16"/>
        <v>8803.9047125754059</v>
      </c>
      <c r="G240" s="2" t="str">
        <f t="shared" si="17"/>
        <v>Normal</v>
      </c>
    </row>
    <row r="241" spans="1:7" x14ac:dyDescent="0.2">
      <c r="A241">
        <v>514</v>
      </c>
      <c r="B241" s="3">
        <f t="shared" si="18"/>
        <v>507.26664937523833</v>
      </c>
      <c r="C241" s="3">
        <f t="shared" si="19"/>
        <v>2174.8758168034492</v>
      </c>
      <c r="D241" s="3">
        <f t="shared" si="15"/>
        <v>9206.7699165890353</v>
      </c>
      <c r="E241" s="4">
        <f t="shared" si="16"/>
        <v>8658.7876862974808</v>
      </c>
      <c r="G241" s="2" t="str">
        <f t="shared" si="17"/>
        <v>Normal</v>
      </c>
    </row>
    <row r="242" spans="1:7" x14ac:dyDescent="0.2">
      <c r="A242">
        <v>440</v>
      </c>
      <c r="B242" s="3">
        <f t="shared" si="18"/>
        <v>490.44998703142875</v>
      </c>
      <c r="C242" s="3">
        <f t="shared" si="19"/>
        <v>2179.7941505690683</v>
      </c>
      <c r="D242" s="3">
        <f t="shared" si="15"/>
        <v>9209.6265893077016</v>
      </c>
      <c r="E242" s="4">
        <f t="shared" si="16"/>
        <v>8766.7699165890353</v>
      </c>
      <c r="G242" s="2" t="str">
        <f t="shared" si="17"/>
        <v>Normal</v>
      </c>
    </row>
    <row r="243" spans="1:7" x14ac:dyDescent="0.2">
      <c r="A243">
        <v>459</v>
      </c>
      <c r="B243" s="3">
        <f t="shared" si="18"/>
        <v>482.58749027357158</v>
      </c>
      <c r="C243" s="3">
        <f t="shared" si="19"/>
        <v>2185.8929008932828</v>
      </c>
      <c r="D243" s="3">
        <f t="shared" si="15"/>
        <v>9226.1590938467034</v>
      </c>
      <c r="E243" s="4">
        <f t="shared" si="16"/>
        <v>8750.6265893077016</v>
      </c>
      <c r="G243" s="2" t="str">
        <f t="shared" si="17"/>
        <v>Normal</v>
      </c>
    </row>
    <row r="244" spans="1:7" x14ac:dyDescent="0.2">
      <c r="A244">
        <v>392</v>
      </c>
      <c r="B244" s="3">
        <f t="shared" si="18"/>
        <v>459.94061770517868</v>
      </c>
      <c r="C244" s="3">
        <f t="shared" si="19"/>
        <v>2189.5082136364435</v>
      </c>
      <c r="D244" s="3">
        <f t="shared" si="15"/>
        <v>9217.9734722509529</v>
      </c>
      <c r="E244" s="4">
        <f t="shared" si="16"/>
        <v>8834.1590938467034</v>
      </c>
      <c r="G244" s="2" t="str">
        <f t="shared" si="17"/>
        <v>Normal</v>
      </c>
    </row>
    <row r="245" spans="1:7" x14ac:dyDescent="0.2">
      <c r="A245">
        <v>437</v>
      </c>
      <c r="B245" s="3">
        <f t="shared" si="18"/>
        <v>454.205463278884</v>
      </c>
      <c r="C245" s="3">
        <f t="shared" si="19"/>
        <v>2195.4896981938141</v>
      </c>
      <c r="D245" s="3">
        <f t="shared" si="15"/>
        <v>9236.1642560541404</v>
      </c>
      <c r="E245" s="4">
        <f t="shared" si="16"/>
        <v>8780.9734722509529</v>
      </c>
      <c r="G245" s="2" t="str">
        <f t="shared" si="17"/>
        <v>Normal</v>
      </c>
    </row>
    <row r="246" spans="1:7" x14ac:dyDescent="0.2">
      <c r="A246">
        <v>442</v>
      </c>
      <c r="B246" s="3">
        <f t="shared" si="18"/>
        <v>451.15409745916298</v>
      </c>
      <c r="C246" s="3">
        <f t="shared" si="19"/>
        <v>2201.8145616118418</v>
      </c>
      <c r="D246" s="3">
        <f t="shared" si="15"/>
        <v>9258.4123439065297</v>
      </c>
      <c r="E246" s="4">
        <f t="shared" si="16"/>
        <v>8794.1642560541404</v>
      </c>
      <c r="G246" s="2" t="str">
        <f t="shared" si="17"/>
        <v>Normal</v>
      </c>
    </row>
    <row r="247" spans="1:7" x14ac:dyDescent="0.2">
      <c r="A247">
        <v>357</v>
      </c>
      <c r="B247" s="3">
        <f t="shared" si="18"/>
        <v>427.61557309437222</v>
      </c>
      <c r="C247" s="3">
        <f t="shared" si="19"/>
        <v>2204.8157091753628</v>
      </c>
      <c r="D247" s="3">
        <f t="shared" si="15"/>
        <v>9246.8784097958232</v>
      </c>
      <c r="E247" s="4">
        <f t="shared" si="16"/>
        <v>8901.4123439065297</v>
      </c>
      <c r="G247" s="2" t="str">
        <f t="shared" si="17"/>
        <v>Normal</v>
      </c>
    </row>
    <row r="248" spans="1:7" x14ac:dyDescent="0.2">
      <c r="A248">
        <v>2049</v>
      </c>
      <c r="B248" s="3">
        <f t="shared" si="18"/>
        <v>832.96167982077918</v>
      </c>
      <c r="C248" s="3">
        <f t="shared" si="19"/>
        <v>2276.0853198480036</v>
      </c>
      <c r="D248" s="3">
        <f t="shared" si="15"/>
        <v>9937.3029592127932</v>
      </c>
      <c r="E248" s="4">
        <f t="shared" si="16"/>
        <v>7197.8784097958232</v>
      </c>
      <c r="G248" s="2" t="str">
        <f t="shared" si="17"/>
        <v>Normal</v>
      </c>
    </row>
    <row r="249" spans="1:7" x14ac:dyDescent="0.2">
      <c r="A249">
        <v>2966</v>
      </c>
      <c r="B249" s="3">
        <f t="shared" si="18"/>
        <v>1366.2212598655844</v>
      </c>
      <c r="C249" s="3">
        <f t="shared" si="19"/>
        <v>2373.9012778524839</v>
      </c>
      <c r="D249" s="3">
        <f t="shared" si="15"/>
        <v>10861.82637127552</v>
      </c>
      <c r="E249" s="4">
        <f t="shared" si="16"/>
        <v>6971.3029592127932</v>
      </c>
      <c r="G249" s="2" t="str">
        <f t="shared" si="17"/>
        <v>Normal</v>
      </c>
    </row>
    <row r="250" spans="1:7" x14ac:dyDescent="0.2">
      <c r="A250">
        <v>1966</v>
      </c>
      <c r="B250" s="3">
        <f t="shared" si="18"/>
        <v>1516.1659448991884</v>
      </c>
      <c r="C250" s="3">
        <f t="shared" si="19"/>
        <v>2418.3857463558438</v>
      </c>
      <c r="D250" s="3">
        <f t="shared" si="15"/>
        <v>11189.708930322564</v>
      </c>
      <c r="E250" s="4">
        <f t="shared" si="16"/>
        <v>8895.8263712755197</v>
      </c>
      <c r="G250" s="2" t="str">
        <f t="shared" si="17"/>
        <v>Normal</v>
      </c>
    </row>
    <row r="251" spans="1:7" x14ac:dyDescent="0.2">
      <c r="A251">
        <v>1042</v>
      </c>
      <c r="B251" s="3">
        <f t="shared" si="18"/>
        <v>1397.6244586743912</v>
      </c>
      <c r="C251" s="3">
        <f t="shared" si="19"/>
        <v>2422.161597733364</v>
      </c>
      <c r="D251" s="3">
        <f t="shared" si="15"/>
        <v>11086.270849607847</v>
      </c>
      <c r="E251" s="4">
        <f t="shared" si="16"/>
        <v>10147.708930322564</v>
      </c>
      <c r="G251" s="2" t="str">
        <f t="shared" si="17"/>
        <v>Normal</v>
      </c>
    </row>
    <row r="252" spans="1:7" x14ac:dyDescent="0.2">
      <c r="A252">
        <v>452</v>
      </c>
      <c r="B252" s="3">
        <f t="shared" si="18"/>
        <v>1161.2183440057934</v>
      </c>
      <c r="C252" s="3">
        <f t="shared" si="19"/>
        <v>2405.300986266504</v>
      </c>
      <c r="D252" s="3">
        <f t="shared" si="15"/>
        <v>10782.422289071808</v>
      </c>
      <c r="E252" s="4">
        <f t="shared" si="16"/>
        <v>10634.270849607847</v>
      </c>
      <c r="G252" s="2" t="str">
        <f t="shared" si="17"/>
        <v>Normal</v>
      </c>
    </row>
    <row r="253" spans="1:7" x14ac:dyDescent="0.2">
      <c r="A253">
        <v>377</v>
      </c>
      <c r="B253" s="3">
        <f t="shared" si="18"/>
        <v>965.16375800434503</v>
      </c>
      <c r="C253" s="3">
        <f t="shared" si="19"/>
        <v>2391.3505276663586</v>
      </c>
      <c r="D253" s="3">
        <f t="shared" si="15"/>
        <v>10530.565868669779</v>
      </c>
      <c r="E253" s="4">
        <f t="shared" si="16"/>
        <v>10405.422289071808</v>
      </c>
      <c r="G253" s="2" t="str">
        <f t="shared" si="17"/>
        <v>Normal</v>
      </c>
    </row>
    <row r="254" spans="1:7" x14ac:dyDescent="0.2">
      <c r="A254">
        <v>909</v>
      </c>
      <c r="B254" s="3">
        <f t="shared" si="18"/>
        <v>951.12281850325871</v>
      </c>
      <c r="C254" s="3">
        <f t="shared" si="19"/>
        <v>2403.5814337162501</v>
      </c>
      <c r="D254" s="3">
        <f t="shared" si="15"/>
        <v>10565.44855336826</v>
      </c>
      <c r="E254" s="4">
        <f t="shared" si="16"/>
        <v>9621.5658686697789</v>
      </c>
      <c r="G254" s="2" t="str">
        <f t="shared" si="17"/>
        <v>Normal</v>
      </c>
    </row>
    <row r="255" spans="1:7" x14ac:dyDescent="0.2">
      <c r="A255">
        <v>422</v>
      </c>
      <c r="B255" s="3">
        <f t="shared" si="18"/>
        <v>818.84211387744404</v>
      </c>
      <c r="C255" s="3">
        <f t="shared" si="19"/>
        <v>2396.6833632536686</v>
      </c>
      <c r="D255" s="3">
        <f t="shared" si="15"/>
        <v>10405.575566892119</v>
      </c>
      <c r="E255" s="4">
        <f t="shared" si="16"/>
        <v>10143.44855336826</v>
      </c>
      <c r="G255" s="2" t="str">
        <f t="shared" si="17"/>
        <v>Normal</v>
      </c>
    </row>
    <row r="256" spans="1:7" x14ac:dyDescent="0.2">
      <c r="A256">
        <v>450</v>
      </c>
      <c r="B256" s="3">
        <f t="shared" si="18"/>
        <v>726.63158540808308</v>
      </c>
      <c r="C256" s="3">
        <f t="shared" si="19"/>
        <v>2394.2123104067327</v>
      </c>
      <c r="D256" s="3">
        <f t="shared" si="15"/>
        <v>10303.480827035015</v>
      </c>
      <c r="E256" s="4">
        <f t="shared" si="16"/>
        <v>9955.5755668921192</v>
      </c>
      <c r="G256" s="2" t="str">
        <f t="shared" si="17"/>
        <v>Normal</v>
      </c>
    </row>
    <row r="257" spans="1:7" x14ac:dyDescent="0.2">
      <c r="A257">
        <v>367</v>
      </c>
      <c r="B257" s="3">
        <f t="shared" si="18"/>
        <v>636.72368905606231</v>
      </c>
      <c r="C257" s="3">
        <f t="shared" si="19"/>
        <v>2390.7265207715304</v>
      </c>
      <c r="D257" s="3">
        <f t="shared" si="15"/>
        <v>10199.629772142183</v>
      </c>
      <c r="E257" s="4">
        <f t="shared" si="16"/>
        <v>9936.480827035015</v>
      </c>
      <c r="G257" s="2" t="str">
        <f t="shared" si="17"/>
        <v>Normal</v>
      </c>
    </row>
    <row r="258" spans="1:7" x14ac:dyDescent="0.2">
      <c r="A258">
        <v>494</v>
      </c>
      <c r="B258" s="3">
        <f t="shared" si="18"/>
        <v>601.04276679204668</v>
      </c>
      <c r="C258" s="3">
        <f t="shared" si="19"/>
        <v>2394.5684285451289</v>
      </c>
      <c r="D258" s="3">
        <f t="shared" si="15"/>
        <v>10179.316480972562</v>
      </c>
      <c r="E258" s="4">
        <f t="shared" si="16"/>
        <v>9705.6297721421834</v>
      </c>
      <c r="G258" s="2" t="str">
        <f t="shared" si="17"/>
        <v>Normal</v>
      </c>
    </row>
    <row r="259" spans="1:7" x14ac:dyDescent="0.2">
      <c r="A259">
        <v>314</v>
      </c>
      <c r="B259" s="3">
        <f t="shared" si="18"/>
        <v>529.28207509403501</v>
      </c>
      <c r="C259" s="3">
        <f t="shared" si="19"/>
        <v>2392.102359375328</v>
      </c>
      <c r="D259" s="3">
        <f t="shared" si="15"/>
        <v>10097.691512595347</v>
      </c>
      <c r="E259" s="4">
        <f t="shared" si="16"/>
        <v>9865.3164809725622</v>
      </c>
      <c r="G259" s="2" t="str">
        <f t="shared" si="17"/>
        <v>Normal</v>
      </c>
    </row>
    <row r="260" spans="1:7" x14ac:dyDescent="0.2">
      <c r="A260">
        <v>338</v>
      </c>
      <c r="B260" s="3">
        <f t="shared" si="18"/>
        <v>481.46155632052626</v>
      </c>
      <c r="C260" s="3">
        <f t="shared" si="19"/>
        <v>2392.3903074979771</v>
      </c>
      <c r="D260" s="3">
        <f t="shared" ref="D260:D323" si="20">IF(G260="Normal",B260+4*C260,D259*2)</f>
        <v>10051.022786312435</v>
      </c>
      <c r="E260" s="4">
        <f t="shared" ref="E260:E323" si="21">ABS( D259-A260)</f>
        <v>9759.6915125953474</v>
      </c>
      <c r="G260" s="2" t="str">
        <f t="shared" ref="G260:G323" si="22">IF(A260&lt;D259,"Normal","Timeout")</f>
        <v>Normal</v>
      </c>
    </row>
    <row r="261" spans="1:7" x14ac:dyDescent="0.2">
      <c r="A261">
        <v>361</v>
      </c>
      <c r="B261" s="3">
        <f t="shared" ref="B261:B324" si="23">IF(G261="Normal",(0.75*B260)+(0.25*A261),B260)</f>
        <v>451.34616724039472</v>
      </c>
      <c r="C261" s="3">
        <f t="shared" ref="C261:C324" si="24">IF(G260="Normal",(0.875*C260)+(ABS(B260-C260)*0.125)+(0.08*(A261)/2)+(0.1*B260),C260)</f>
        <v>2394.7937685899647</v>
      </c>
      <c r="D261" s="3">
        <f t="shared" si="20"/>
        <v>10030.521241600254</v>
      </c>
      <c r="E261" s="4">
        <f t="shared" si="21"/>
        <v>9690.0227863124346</v>
      </c>
      <c r="G261" s="2" t="str">
        <f t="shared" si="22"/>
        <v>Normal</v>
      </c>
    </row>
    <row r="262" spans="1:7" x14ac:dyDescent="0.2">
      <c r="A262">
        <v>421</v>
      </c>
      <c r="B262" s="3">
        <f t="shared" si="23"/>
        <v>443.75962543029607</v>
      </c>
      <c r="C262" s="3">
        <f t="shared" si="24"/>
        <v>2400.3501144089551</v>
      </c>
      <c r="D262" s="3">
        <f t="shared" si="20"/>
        <v>10045.160083066115</v>
      </c>
      <c r="E262" s="4">
        <f t="shared" si="21"/>
        <v>9609.5212416002541</v>
      </c>
      <c r="G262" s="2" t="str">
        <f t="shared" si="22"/>
        <v>Normal</v>
      </c>
    </row>
    <row r="263" spans="1:7" x14ac:dyDescent="0.2">
      <c r="A263">
        <v>408</v>
      </c>
      <c r="B263" s="3">
        <f t="shared" si="23"/>
        <v>434.81971907272202</v>
      </c>
      <c r="C263" s="3">
        <f t="shared" si="24"/>
        <v>2405.5761237731981</v>
      </c>
      <c r="D263" s="3">
        <f t="shared" si="20"/>
        <v>10057.124214165515</v>
      </c>
      <c r="E263" s="4">
        <f t="shared" si="21"/>
        <v>9637.1600830661155</v>
      </c>
      <c r="G263" s="2" t="str">
        <f t="shared" si="22"/>
        <v>Normal</v>
      </c>
    </row>
    <row r="264" spans="1:7" x14ac:dyDescent="0.2">
      <c r="A264">
        <v>338</v>
      </c>
      <c r="B264" s="3">
        <f t="shared" si="23"/>
        <v>410.61478930454155</v>
      </c>
      <c r="C264" s="3">
        <f t="shared" si="24"/>
        <v>2408.2256307963803</v>
      </c>
      <c r="D264" s="3">
        <f t="shared" si="20"/>
        <v>10043.517312490063</v>
      </c>
      <c r="E264" s="4">
        <f t="shared" si="21"/>
        <v>9719.1242141655148</v>
      </c>
      <c r="G264" s="2" t="str">
        <f t="shared" si="22"/>
        <v>Normal</v>
      </c>
    </row>
    <row r="265" spans="1:7" x14ac:dyDescent="0.2">
      <c r="A265">
        <v>360</v>
      </c>
      <c r="B265" s="3">
        <f t="shared" si="23"/>
        <v>397.96109197840616</v>
      </c>
      <c r="C265" s="3">
        <f t="shared" si="24"/>
        <v>2412.3602610637668</v>
      </c>
      <c r="D265" s="3">
        <f t="shared" si="20"/>
        <v>10047.402136233473</v>
      </c>
      <c r="E265" s="4">
        <f t="shared" si="21"/>
        <v>9683.517312490063</v>
      </c>
      <c r="G265" s="2" t="str">
        <f t="shared" si="22"/>
        <v>Normal</v>
      </c>
    </row>
    <row r="266" spans="1:7" x14ac:dyDescent="0.2">
      <c r="A266">
        <v>275</v>
      </c>
      <c r="B266" s="3">
        <f t="shared" si="23"/>
        <v>367.22081898380463</v>
      </c>
      <c r="C266" s="3">
        <f t="shared" si="24"/>
        <v>2413.4112337643064</v>
      </c>
      <c r="D266" s="3">
        <f t="shared" si="20"/>
        <v>10020.86575404103</v>
      </c>
      <c r="E266" s="4">
        <f t="shared" si="21"/>
        <v>9772.4021362334734</v>
      </c>
      <c r="G266" s="2" t="str">
        <f t="shared" si="22"/>
        <v>Normal</v>
      </c>
    </row>
    <row r="267" spans="1:7" x14ac:dyDescent="0.2">
      <c r="A267">
        <v>299</v>
      </c>
      <c r="B267" s="3">
        <f t="shared" si="23"/>
        <v>350.16561423785345</v>
      </c>
      <c r="C267" s="3">
        <f t="shared" si="24"/>
        <v>2416.1907132897113</v>
      </c>
      <c r="D267" s="3">
        <f t="shared" si="20"/>
        <v>10014.928467396699</v>
      </c>
      <c r="E267" s="4">
        <f t="shared" si="21"/>
        <v>9721.8657540410295</v>
      </c>
      <c r="G267" s="2" t="str">
        <f t="shared" si="22"/>
        <v>Normal</v>
      </c>
    </row>
    <row r="268" spans="1:7" x14ac:dyDescent="0.2">
      <c r="A268">
        <v>465</v>
      </c>
      <c r="B268" s="3">
        <f t="shared" si="23"/>
        <v>378.87421067839011</v>
      </c>
      <c r="C268" s="3">
        <f t="shared" si="24"/>
        <v>2426.036572933765</v>
      </c>
      <c r="D268" s="3">
        <f t="shared" si="20"/>
        <v>10083.02050241345</v>
      </c>
      <c r="E268" s="4">
        <f t="shared" si="21"/>
        <v>9549.9284673966995</v>
      </c>
      <c r="G268" s="2" t="str">
        <f t="shared" si="22"/>
        <v>Normal</v>
      </c>
    </row>
    <row r="269" spans="1:7" x14ac:dyDescent="0.2">
      <c r="A269">
        <v>693</v>
      </c>
      <c r="B269" s="3">
        <f t="shared" si="23"/>
        <v>457.40565800879256</v>
      </c>
      <c r="C269" s="3">
        <f t="shared" si="24"/>
        <v>2444.2847176668051</v>
      </c>
      <c r="D269" s="3">
        <f t="shared" si="20"/>
        <v>10234.544528676013</v>
      </c>
      <c r="E269" s="4">
        <f t="shared" si="21"/>
        <v>9390.0205024134502</v>
      </c>
      <c r="G269" s="2" t="str">
        <f t="shared" si="22"/>
        <v>Normal</v>
      </c>
    </row>
    <row r="270" spans="1:7" x14ac:dyDescent="0.2">
      <c r="A270">
        <v>372</v>
      </c>
      <c r="B270" s="3">
        <f t="shared" si="23"/>
        <v>436.05424350659439</v>
      </c>
      <c r="C270" s="3">
        <f t="shared" si="24"/>
        <v>2447.7295762165854</v>
      </c>
      <c r="D270" s="3">
        <f t="shared" si="20"/>
        <v>10226.972548372936</v>
      </c>
      <c r="E270" s="4">
        <f t="shared" si="21"/>
        <v>9862.5445286760132</v>
      </c>
      <c r="G270" s="2" t="str">
        <f t="shared" si="22"/>
        <v>Normal</v>
      </c>
    </row>
    <row r="271" spans="1:7" x14ac:dyDescent="0.2">
      <c r="A271">
        <v>397</v>
      </c>
      <c r="B271" s="3">
        <f t="shared" si="23"/>
        <v>426.29068262994576</v>
      </c>
      <c r="C271" s="3">
        <f t="shared" si="24"/>
        <v>2452.7082201289209</v>
      </c>
      <c r="D271" s="3">
        <f t="shared" si="20"/>
        <v>10237.123563145629</v>
      </c>
      <c r="E271" s="4">
        <f t="shared" si="21"/>
        <v>9829.9725483729362</v>
      </c>
      <c r="G271" s="2" t="str">
        <f t="shared" si="22"/>
        <v>Normal</v>
      </c>
    </row>
    <row r="272" spans="1:7" x14ac:dyDescent="0.2">
      <c r="A272">
        <v>421</v>
      </c>
      <c r="B272" s="3">
        <f t="shared" si="23"/>
        <v>424.96801197245929</v>
      </c>
      <c r="C272" s="3">
        <f t="shared" si="24"/>
        <v>2458.8909530631727</v>
      </c>
      <c r="D272" s="3">
        <f t="shared" si="20"/>
        <v>10260.531824225151</v>
      </c>
      <c r="E272" s="4">
        <f t="shared" si="21"/>
        <v>9816.1235631456293</v>
      </c>
      <c r="G272" s="2" t="str">
        <f t="shared" si="22"/>
        <v>Normal</v>
      </c>
    </row>
    <row r="273" spans="1:7" x14ac:dyDescent="0.2">
      <c r="A273">
        <v>1642</v>
      </c>
      <c r="B273" s="3">
        <f t="shared" si="23"/>
        <v>729.22600897934444</v>
      </c>
      <c r="C273" s="3">
        <f t="shared" si="24"/>
        <v>2513.9467527638612</v>
      </c>
      <c r="D273" s="3">
        <f t="shared" si="20"/>
        <v>10785.013020034788</v>
      </c>
      <c r="E273" s="4">
        <f t="shared" si="21"/>
        <v>8618.5318242251506</v>
      </c>
      <c r="G273" s="2" t="str">
        <f t="shared" si="22"/>
        <v>Normal</v>
      </c>
    </row>
    <row r="274" spans="1:7" x14ac:dyDescent="0.2">
      <c r="A274">
        <v>366</v>
      </c>
      <c r="B274" s="3">
        <f t="shared" si="23"/>
        <v>638.41950673450833</v>
      </c>
      <c r="C274" s="3">
        <f t="shared" si="24"/>
        <v>2510.3561025393774</v>
      </c>
      <c r="D274" s="3">
        <f t="shared" si="20"/>
        <v>10679.843916892018</v>
      </c>
      <c r="E274" s="4">
        <f t="shared" si="21"/>
        <v>10419.013020034788</v>
      </c>
      <c r="G274" s="2" t="str">
        <f t="shared" si="22"/>
        <v>Normal</v>
      </c>
    </row>
    <row r="275" spans="1:7" x14ac:dyDescent="0.2">
      <c r="A275">
        <v>287</v>
      </c>
      <c r="B275" s="3">
        <f t="shared" si="23"/>
        <v>550.56463005088131</v>
      </c>
      <c r="C275" s="3">
        <f t="shared" si="24"/>
        <v>2505.8756148710145</v>
      </c>
      <c r="D275" s="3">
        <f t="shared" si="20"/>
        <v>10574.067089534939</v>
      </c>
      <c r="E275" s="4">
        <f t="shared" si="21"/>
        <v>10392.843916892018</v>
      </c>
      <c r="G275" s="2" t="str">
        <f t="shared" si="22"/>
        <v>Normal</v>
      </c>
    </row>
    <row r="276" spans="1:7" x14ac:dyDescent="0.2">
      <c r="A276">
        <v>413</v>
      </c>
      <c r="B276" s="3">
        <f t="shared" si="23"/>
        <v>516.17347253816092</v>
      </c>
      <c r="C276" s="3">
        <f t="shared" si="24"/>
        <v>2508.6314991197423</v>
      </c>
      <c r="D276" s="3">
        <f t="shared" si="20"/>
        <v>10550.69946901713</v>
      </c>
      <c r="E276" s="4">
        <f t="shared" si="21"/>
        <v>10161.067089534939</v>
      </c>
      <c r="G276" s="2" t="str">
        <f t="shared" si="22"/>
        <v>Normal</v>
      </c>
    </row>
    <row r="277" spans="1:7" x14ac:dyDescent="0.2">
      <c r="A277">
        <v>438</v>
      </c>
      <c r="B277" s="3">
        <f t="shared" si="23"/>
        <v>496.63010440362069</v>
      </c>
      <c r="C277" s="3">
        <f t="shared" si="24"/>
        <v>2513.2471623062884</v>
      </c>
      <c r="D277" s="3">
        <f t="shared" si="20"/>
        <v>10549.618753628774</v>
      </c>
      <c r="E277" s="4">
        <f t="shared" si="21"/>
        <v>10112.69946901713</v>
      </c>
      <c r="G277" s="2" t="str">
        <f t="shared" si="22"/>
        <v>Normal</v>
      </c>
    </row>
    <row r="278" spans="1:7" x14ac:dyDescent="0.2">
      <c r="A278">
        <v>474</v>
      </c>
      <c r="B278" s="3">
        <f t="shared" si="23"/>
        <v>490.97257830271553</v>
      </c>
      <c r="C278" s="3">
        <f t="shared" si="24"/>
        <v>2519.7914096961981</v>
      </c>
      <c r="D278" s="3">
        <f t="shared" si="20"/>
        <v>10570.138217087508</v>
      </c>
      <c r="E278" s="4">
        <f t="shared" si="21"/>
        <v>10075.618753628774</v>
      </c>
      <c r="G278" s="2" t="str">
        <f t="shared" si="22"/>
        <v>Normal</v>
      </c>
    </row>
    <row r="279" spans="1:7" x14ac:dyDescent="0.2">
      <c r="A279">
        <v>383</v>
      </c>
      <c r="B279" s="3">
        <f t="shared" si="23"/>
        <v>463.97943372703662</v>
      </c>
      <c r="C279" s="3">
        <f t="shared" si="24"/>
        <v>2522.8370952386308</v>
      </c>
      <c r="D279" s="3">
        <f t="shared" si="20"/>
        <v>10555.327814681559</v>
      </c>
      <c r="E279" s="4">
        <f t="shared" si="21"/>
        <v>10187.138217087508</v>
      </c>
      <c r="G279" s="2" t="str">
        <f t="shared" si="22"/>
        <v>Normal</v>
      </c>
    </row>
    <row r="280" spans="1:7" x14ac:dyDescent="0.2">
      <c r="A280">
        <v>305</v>
      </c>
      <c r="B280" s="3">
        <f t="shared" si="23"/>
        <v>424.23457529527747</v>
      </c>
      <c r="C280" s="3">
        <f t="shared" si="24"/>
        <v>2523.4376093954543</v>
      </c>
      <c r="D280" s="3">
        <f t="shared" si="20"/>
        <v>10517.985012877094</v>
      </c>
      <c r="E280" s="4">
        <f t="shared" si="21"/>
        <v>10250.327814681559</v>
      </c>
      <c r="G280" s="2" t="str">
        <f t="shared" si="22"/>
        <v>Normal</v>
      </c>
    </row>
    <row r="281" spans="1:7" x14ac:dyDescent="0.2">
      <c r="A281">
        <v>329</v>
      </c>
      <c r="B281" s="3">
        <f t="shared" si="23"/>
        <v>400.42593147145811</v>
      </c>
      <c r="C281" s="3">
        <f t="shared" si="24"/>
        <v>2525.991745013072</v>
      </c>
      <c r="D281" s="3">
        <f t="shared" si="20"/>
        <v>10504.392911523746</v>
      </c>
      <c r="E281" s="4">
        <f t="shared" si="21"/>
        <v>10188.985012877094</v>
      </c>
      <c r="G281" s="2" t="str">
        <f t="shared" si="22"/>
        <v>Normal</v>
      </c>
    </row>
    <row r="282" spans="1:7" x14ac:dyDescent="0.2">
      <c r="A282">
        <v>557</v>
      </c>
      <c r="B282" s="3">
        <f t="shared" si="23"/>
        <v>439.56944860359357</v>
      </c>
      <c r="C282" s="3">
        <f t="shared" si="24"/>
        <v>2538.2610967262858</v>
      </c>
      <c r="D282" s="3">
        <f t="shared" si="20"/>
        <v>10592.613835508737</v>
      </c>
      <c r="E282" s="4">
        <f t="shared" si="21"/>
        <v>9947.3929115237461</v>
      </c>
      <c r="G282" s="2" t="str">
        <f t="shared" si="22"/>
        <v>Normal</v>
      </c>
    </row>
    <row r="283" spans="1:7" x14ac:dyDescent="0.2">
      <c r="A283">
        <v>1606</v>
      </c>
      <c r="B283" s="3">
        <f t="shared" si="23"/>
        <v>731.17708645269522</v>
      </c>
      <c r="C283" s="3">
        <f t="shared" si="24"/>
        <v>2591.5118605111957</v>
      </c>
      <c r="D283" s="3">
        <f t="shared" si="20"/>
        <v>11097.224528497478</v>
      </c>
      <c r="E283" s="4">
        <f t="shared" si="21"/>
        <v>8986.6138355087369</v>
      </c>
      <c r="G283" s="2" t="str">
        <f t="shared" si="22"/>
        <v>Normal</v>
      </c>
    </row>
    <row r="284" spans="1:7" x14ac:dyDescent="0.2">
      <c r="A284">
        <v>416</v>
      </c>
      <c r="B284" s="3">
        <f t="shared" si="23"/>
        <v>652.38281483952142</v>
      </c>
      <c r="C284" s="3">
        <f t="shared" si="24"/>
        <v>2589.8724333498781</v>
      </c>
      <c r="D284" s="3">
        <f t="shared" si="20"/>
        <v>11011.872548239033</v>
      </c>
      <c r="E284" s="4">
        <f t="shared" si="21"/>
        <v>10681.224528497478</v>
      </c>
      <c r="G284" s="2" t="str">
        <f t="shared" si="22"/>
        <v>Normal</v>
      </c>
    </row>
    <row r="285" spans="1:7" x14ac:dyDescent="0.2">
      <c r="A285">
        <v>343</v>
      </c>
      <c r="B285" s="3">
        <f t="shared" si="23"/>
        <v>575.03711112964106</v>
      </c>
      <c r="C285" s="3">
        <f t="shared" si="24"/>
        <v>2587.2828629788896</v>
      </c>
      <c r="D285" s="3">
        <f t="shared" si="20"/>
        <v>10924.168563045199</v>
      </c>
      <c r="E285" s="4">
        <f t="shared" si="21"/>
        <v>10668.872548239033</v>
      </c>
      <c r="G285" s="2" t="str">
        <f t="shared" si="22"/>
        <v>Normal</v>
      </c>
    </row>
    <row r="286" spans="1:7" x14ac:dyDescent="0.2">
      <c r="A286">
        <v>465</v>
      </c>
      <c r="B286" s="3">
        <f t="shared" si="23"/>
        <v>547.52783334723085</v>
      </c>
      <c r="C286" s="3">
        <f t="shared" si="24"/>
        <v>2591.5069352006485</v>
      </c>
      <c r="D286" s="3">
        <f t="shared" si="20"/>
        <v>10913.555574149825</v>
      </c>
      <c r="E286" s="4">
        <f t="shared" si="21"/>
        <v>10459.168563045199</v>
      </c>
      <c r="G286" s="2" t="str">
        <f t="shared" si="22"/>
        <v>Normal</v>
      </c>
    </row>
    <row r="287" spans="1:7" x14ac:dyDescent="0.2">
      <c r="A287">
        <v>695</v>
      </c>
      <c r="B287" s="3">
        <f t="shared" si="23"/>
        <v>584.3958750104232</v>
      </c>
      <c r="C287" s="3">
        <f t="shared" si="24"/>
        <v>2605.6187393669679</v>
      </c>
      <c r="D287" s="3">
        <f t="shared" si="20"/>
        <v>11006.870832478295</v>
      </c>
      <c r="E287" s="4">
        <f t="shared" si="21"/>
        <v>10218.555574149825</v>
      </c>
      <c r="G287" s="2" t="str">
        <f t="shared" si="22"/>
        <v>Normal</v>
      </c>
    </row>
    <row r="288" spans="1:7" x14ac:dyDescent="0.2">
      <c r="A288">
        <v>514</v>
      </c>
      <c r="B288" s="3">
        <f t="shared" si="23"/>
        <v>566.79690625781745</v>
      </c>
      <c r="C288" s="3">
        <f t="shared" si="24"/>
        <v>2611.5688424917071</v>
      </c>
      <c r="D288" s="3">
        <f t="shared" si="20"/>
        <v>11013.072276224646</v>
      </c>
      <c r="E288" s="4">
        <f t="shared" si="21"/>
        <v>10492.870832478295</v>
      </c>
      <c r="G288" s="2" t="str">
        <f t="shared" si="22"/>
        <v>Normal</v>
      </c>
    </row>
    <row r="289" spans="1:7" x14ac:dyDescent="0.2">
      <c r="A289">
        <v>419</v>
      </c>
      <c r="B289" s="3">
        <f t="shared" si="23"/>
        <v>529.84767969336303</v>
      </c>
      <c r="C289" s="3">
        <f t="shared" si="24"/>
        <v>2614.1589198352622</v>
      </c>
      <c r="D289" s="3">
        <f t="shared" si="20"/>
        <v>10986.483359034411</v>
      </c>
      <c r="E289" s="4">
        <f t="shared" si="21"/>
        <v>10594.072276224646</v>
      </c>
      <c r="G289" s="2" t="str">
        <f t="shared" si="22"/>
        <v>Normal</v>
      </c>
    </row>
    <row r="290" spans="1:7" x14ac:dyDescent="0.2">
      <c r="A290">
        <v>444</v>
      </c>
      <c r="B290" s="3">
        <f t="shared" si="23"/>
        <v>508.38575977002228</v>
      </c>
      <c r="C290" s="3">
        <f t="shared" si="24"/>
        <v>2618.672727842928</v>
      </c>
      <c r="D290" s="3">
        <f t="shared" si="20"/>
        <v>10983.076671141735</v>
      </c>
      <c r="E290" s="4">
        <f t="shared" si="21"/>
        <v>10542.483359034411</v>
      </c>
      <c r="G290" s="2" t="str">
        <f t="shared" si="22"/>
        <v>Normal</v>
      </c>
    </row>
    <row r="291" spans="1:7" x14ac:dyDescent="0.2">
      <c r="A291">
        <v>366</v>
      </c>
      <c r="B291" s="3">
        <f t="shared" si="23"/>
        <v>472.78931982751669</v>
      </c>
      <c r="C291" s="3">
        <f t="shared" si="24"/>
        <v>2620.6030838486772</v>
      </c>
      <c r="D291" s="3">
        <f t="shared" si="20"/>
        <v>10955.201655222225</v>
      </c>
      <c r="E291" s="4">
        <f t="shared" si="21"/>
        <v>10617.076671141735</v>
      </c>
      <c r="G291" s="2" t="str">
        <f t="shared" si="22"/>
        <v>Normal</v>
      </c>
    </row>
    <row r="292" spans="1:7" x14ac:dyDescent="0.2">
      <c r="A292">
        <v>288</v>
      </c>
      <c r="B292" s="3">
        <f t="shared" si="23"/>
        <v>426.59198987063752</v>
      </c>
      <c r="C292" s="3">
        <f t="shared" si="24"/>
        <v>2620.3033508529893</v>
      </c>
      <c r="D292" s="3">
        <f t="shared" si="20"/>
        <v>10907.805393282595</v>
      </c>
      <c r="E292" s="4">
        <f t="shared" si="21"/>
        <v>10667.201655222225</v>
      </c>
      <c r="G292" s="2" t="str">
        <f t="shared" si="22"/>
        <v>Normal</v>
      </c>
    </row>
    <row r="293" spans="1:7" x14ac:dyDescent="0.2">
      <c r="A293">
        <v>1961</v>
      </c>
      <c r="B293" s="3">
        <f t="shared" si="23"/>
        <v>810.19399240297821</v>
      </c>
      <c r="C293" s="3">
        <f t="shared" si="24"/>
        <v>2688.0785511062236</v>
      </c>
      <c r="D293" s="3">
        <f t="shared" si="20"/>
        <v>11562.508196827872</v>
      </c>
      <c r="E293" s="4">
        <f t="shared" si="21"/>
        <v>8946.8053932825951</v>
      </c>
      <c r="G293" s="2" t="str">
        <f t="shared" si="22"/>
        <v>Normal</v>
      </c>
    </row>
    <row r="294" spans="1:7" x14ac:dyDescent="0.2">
      <c r="A294">
        <v>937</v>
      </c>
      <c r="B294" s="3">
        <f t="shared" si="23"/>
        <v>841.8954943022336</v>
      </c>
      <c r="C294" s="3">
        <f t="shared" si="24"/>
        <v>2705.303701296149</v>
      </c>
      <c r="D294" s="3">
        <f t="shared" si="20"/>
        <v>11663.110299486831</v>
      </c>
      <c r="E294" s="4">
        <f t="shared" si="21"/>
        <v>10625.508196827872</v>
      </c>
      <c r="G294" s="2" t="str">
        <f t="shared" si="22"/>
        <v>Normal</v>
      </c>
    </row>
    <row r="295" spans="1:7" x14ac:dyDescent="0.2">
      <c r="A295">
        <v>459</v>
      </c>
      <c r="B295" s="3">
        <f t="shared" si="23"/>
        <v>746.1716207266752</v>
      </c>
      <c r="C295" s="3">
        <f t="shared" si="24"/>
        <v>2702.6163139385931</v>
      </c>
      <c r="D295" s="3">
        <f t="shared" si="20"/>
        <v>11556.636876481047</v>
      </c>
      <c r="E295" s="4">
        <f t="shared" si="21"/>
        <v>11204.110299486831</v>
      </c>
      <c r="G295" s="2" t="str">
        <f t="shared" si="22"/>
        <v>Normal</v>
      </c>
    </row>
    <row r="296" spans="1:7" x14ac:dyDescent="0.2">
      <c r="A296">
        <v>367</v>
      </c>
      <c r="B296" s="3">
        <f t="shared" si="23"/>
        <v>651.37871554500634</v>
      </c>
      <c r="C296" s="3">
        <f t="shared" si="24"/>
        <v>2698.6420234204261</v>
      </c>
      <c r="D296" s="3">
        <f t="shared" si="20"/>
        <v>11445.946809226711</v>
      </c>
      <c r="E296" s="4">
        <f t="shared" si="21"/>
        <v>11189.636876481047</v>
      </c>
      <c r="G296" s="2" t="str">
        <f t="shared" si="22"/>
        <v>Normal</v>
      </c>
    </row>
    <row r="297" spans="1:7" x14ac:dyDescent="0.2">
      <c r="A297">
        <v>403</v>
      </c>
      <c r="B297" s="3">
        <f t="shared" si="23"/>
        <v>589.28403665875476</v>
      </c>
      <c r="C297" s="3">
        <f t="shared" si="24"/>
        <v>2698.4775555318006</v>
      </c>
      <c r="D297" s="3">
        <f t="shared" si="20"/>
        <v>11383.194258785958</v>
      </c>
      <c r="E297" s="4">
        <f t="shared" si="21"/>
        <v>11042.946809226711</v>
      </c>
      <c r="G297" s="2" t="str">
        <f t="shared" si="22"/>
        <v>Normal</v>
      </c>
    </row>
    <row r="298" spans="1:7" x14ac:dyDescent="0.2">
      <c r="A298">
        <v>417</v>
      </c>
      <c r="B298" s="3">
        <f t="shared" si="23"/>
        <v>546.21302749406607</v>
      </c>
      <c r="C298" s="3">
        <f t="shared" si="24"/>
        <v>2700.4254546153315</v>
      </c>
      <c r="D298" s="3">
        <f t="shared" si="20"/>
        <v>11347.914845955393</v>
      </c>
      <c r="E298" s="4">
        <f t="shared" si="21"/>
        <v>10966.194258785958</v>
      </c>
      <c r="G298" s="2" t="str">
        <f t="shared" si="22"/>
        <v>Normal</v>
      </c>
    </row>
    <row r="299" spans="1:7" x14ac:dyDescent="0.2">
      <c r="A299">
        <v>440</v>
      </c>
      <c r="B299" s="3">
        <f t="shared" si="23"/>
        <v>519.65977062054958</v>
      </c>
      <c r="C299" s="3">
        <f t="shared" si="24"/>
        <v>2704.3701289279802</v>
      </c>
      <c r="D299" s="3">
        <f t="shared" si="20"/>
        <v>11337.140286332471</v>
      </c>
      <c r="E299" s="4">
        <f t="shared" si="21"/>
        <v>10907.914845955393</v>
      </c>
      <c r="G299" s="2" t="str">
        <f t="shared" si="22"/>
        <v>Normal</v>
      </c>
    </row>
    <row r="300" spans="1:7" x14ac:dyDescent="0.2">
      <c r="A300">
        <v>465</v>
      </c>
      <c r="B300" s="3">
        <f t="shared" si="23"/>
        <v>505.99482796541218</v>
      </c>
      <c r="C300" s="3">
        <f t="shared" si="24"/>
        <v>2709.9786346624664</v>
      </c>
      <c r="D300" s="3">
        <f t="shared" si="20"/>
        <v>11345.909366615278</v>
      </c>
      <c r="E300" s="4">
        <f t="shared" si="21"/>
        <v>10872.140286332471</v>
      </c>
      <c r="G300" s="2" t="str">
        <f t="shared" si="22"/>
        <v>Normal</v>
      </c>
    </row>
    <row r="301" spans="1:7" x14ac:dyDescent="0.2">
      <c r="A301">
        <v>392</v>
      </c>
      <c r="B301" s="3">
        <f t="shared" si="23"/>
        <v>477.49612097405912</v>
      </c>
      <c r="C301" s="3">
        <f t="shared" si="24"/>
        <v>2713.0087639633311</v>
      </c>
      <c r="D301" s="3">
        <f t="shared" si="20"/>
        <v>11329.531176827384</v>
      </c>
      <c r="E301" s="4">
        <f t="shared" si="21"/>
        <v>10953.909366615278</v>
      </c>
      <c r="G301" s="2" t="str">
        <f t="shared" si="22"/>
        <v>Normal</v>
      </c>
    </row>
    <row r="302" spans="1:7" x14ac:dyDescent="0.2">
      <c r="A302">
        <v>410</v>
      </c>
      <c r="B302" s="3">
        <f t="shared" si="23"/>
        <v>460.62209073054436</v>
      </c>
      <c r="C302" s="3">
        <f t="shared" si="24"/>
        <v>2717.4713609389801</v>
      </c>
      <c r="D302" s="3">
        <f t="shared" si="20"/>
        <v>11330.507534486465</v>
      </c>
      <c r="E302" s="4">
        <f t="shared" si="21"/>
        <v>10919.531176827384</v>
      </c>
      <c r="G302" s="2" t="str">
        <f t="shared" si="22"/>
        <v>Normal</v>
      </c>
    </row>
    <row r="303" spans="1:7" x14ac:dyDescent="0.2">
      <c r="A303">
        <v>443</v>
      </c>
      <c r="B303" s="3">
        <f t="shared" si="23"/>
        <v>456.21656804790825</v>
      </c>
      <c r="C303" s="3">
        <f t="shared" si="24"/>
        <v>2723.6758086707164</v>
      </c>
      <c r="D303" s="3">
        <f t="shared" si="20"/>
        <v>11350.919802730774</v>
      </c>
      <c r="E303" s="4">
        <f t="shared" si="21"/>
        <v>10887.507534486465</v>
      </c>
      <c r="G303" s="2" t="str">
        <f t="shared" si="22"/>
        <v>Normal</v>
      </c>
    </row>
    <row r="304" spans="1:7" x14ac:dyDescent="0.2">
      <c r="A304">
        <v>464</v>
      </c>
      <c r="B304" s="3">
        <f t="shared" si="23"/>
        <v>458.16242603593116</v>
      </c>
      <c r="C304" s="3">
        <f t="shared" si="24"/>
        <v>2730.8303944695185</v>
      </c>
      <c r="D304" s="3">
        <f t="shared" si="20"/>
        <v>11381.484003914005</v>
      </c>
      <c r="E304" s="4">
        <f t="shared" si="21"/>
        <v>10886.919802730774</v>
      </c>
      <c r="G304" s="2" t="str">
        <f t="shared" si="22"/>
        <v>Normal</v>
      </c>
    </row>
    <row r="305" spans="1:7" x14ac:dyDescent="0.2">
      <c r="A305">
        <v>390</v>
      </c>
      <c r="B305" s="3">
        <f t="shared" si="23"/>
        <v>441.12181952694834</v>
      </c>
      <c r="C305" s="3">
        <f t="shared" si="24"/>
        <v>2734.9763338186203</v>
      </c>
      <c r="D305" s="3">
        <f t="shared" si="20"/>
        <v>11381.02715480143</v>
      </c>
      <c r="E305" s="4">
        <f t="shared" si="21"/>
        <v>10991.484003914005</v>
      </c>
      <c r="G305" s="2" t="str">
        <f t="shared" si="22"/>
        <v>Normal</v>
      </c>
    </row>
    <row r="306" spans="1:7" x14ac:dyDescent="0.2">
      <c r="A306">
        <v>410</v>
      </c>
      <c r="B306" s="3">
        <f t="shared" si="23"/>
        <v>433.34136464521123</v>
      </c>
      <c r="C306" s="3">
        <f t="shared" si="24"/>
        <v>2740.3482883304468</v>
      </c>
      <c r="D306" s="3">
        <f t="shared" si="20"/>
        <v>11394.734517966999</v>
      </c>
      <c r="E306" s="4">
        <f t="shared" si="21"/>
        <v>10971.02715480143</v>
      </c>
      <c r="G306" s="2" t="str">
        <f t="shared" si="22"/>
        <v>Normal</v>
      </c>
    </row>
    <row r="307" spans="1:7" x14ac:dyDescent="0.2">
      <c r="A307">
        <v>436</v>
      </c>
      <c r="B307" s="3">
        <f t="shared" si="23"/>
        <v>434.00602348390839</v>
      </c>
      <c r="C307" s="3">
        <f t="shared" si="24"/>
        <v>2746.9547542143168</v>
      </c>
      <c r="D307" s="3">
        <f t="shared" si="20"/>
        <v>11421.825040341177</v>
      </c>
      <c r="E307" s="4">
        <f t="shared" si="21"/>
        <v>10958.734517966999</v>
      </c>
      <c r="G307" s="2" t="str">
        <f t="shared" si="22"/>
        <v>Normal</v>
      </c>
    </row>
    <row r="308" spans="1:7" x14ac:dyDescent="0.2">
      <c r="A308">
        <v>458</v>
      </c>
      <c r="B308" s="3">
        <f t="shared" si="23"/>
        <v>440.00451761293129</v>
      </c>
      <c r="C308" s="3">
        <f t="shared" si="24"/>
        <v>2754.4246036272193</v>
      </c>
      <c r="D308" s="3">
        <f t="shared" si="20"/>
        <v>11457.702932121809</v>
      </c>
      <c r="E308" s="4">
        <f t="shared" si="21"/>
        <v>10963.825040341177</v>
      </c>
      <c r="G308" s="2" t="str">
        <f t="shared" si="22"/>
        <v>Normal</v>
      </c>
    </row>
    <row r="309" spans="1:7" x14ac:dyDescent="0.2">
      <c r="A309">
        <v>379</v>
      </c>
      <c r="B309" s="3">
        <f t="shared" si="23"/>
        <v>424.75338820969847</v>
      </c>
      <c r="C309" s="3">
        <f t="shared" si="24"/>
        <v>2758.5844906868961</v>
      </c>
      <c r="D309" s="3">
        <f t="shared" si="20"/>
        <v>11459.091350957282</v>
      </c>
      <c r="E309" s="4">
        <f t="shared" si="21"/>
        <v>11078.702932121809</v>
      </c>
      <c r="G309" s="2" t="str">
        <f t="shared" si="22"/>
        <v>Normal</v>
      </c>
    </row>
    <row r="310" spans="1:7" x14ac:dyDescent="0.2">
      <c r="A310">
        <v>403</v>
      </c>
      <c r="B310" s="3">
        <f t="shared" si="23"/>
        <v>419.31504115727387</v>
      </c>
      <c r="C310" s="3">
        <f t="shared" si="24"/>
        <v>2764.0856559816534</v>
      </c>
      <c r="D310" s="3">
        <f t="shared" si="20"/>
        <v>11475.657665083887</v>
      </c>
      <c r="E310" s="4">
        <f t="shared" si="21"/>
        <v>11056.091350957282</v>
      </c>
      <c r="G310" s="2" t="str">
        <f t="shared" si="22"/>
        <v>Normal</v>
      </c>
    </row>
    <row r="311" spans="1:7" x14ac:dyDescent="0.2">
      <c r="A311">
        <v>428</v>
      </c>
      <c r="B311" s="3">
        <f t="shared" si="23"/>
        <v>421.48628086795543</v>
      </c>
      <c r="C311" s="3">
        <f t="shared" si="24"/>
        <v>2770.7227799527213</v>
      </c>
      <c r="D311" s="3">
        <f t="shared" si="20"/>
        <v>11504.377400678841</v>
      </c>
      <c r="E311" s="4">
        <f t="shared" si="21"/>
        <v>11047.657665083887</v>
      </c>
      <c r="G311" s="2" t="str">
        <f t="shared" si="22"/>
        <v>Normal</v>
      </c>
    </row>
    <row r="312" spans="1:7" x14ac:dyDescent="0.2">
      <c r="A312">
        <v>452</v>
      </c>
      <c r="B312" s="3">
        <f t="shared" si="23"/>
        <v>429.11471065096657</v>
      </c>
      <c r="C312" s="3">
        <f t="shared" si="24"/>
        <v>2778.2656229310228</v>
      </c>
      <c r="D312" s="3">
        <f t="shared" si="20"/>
        <v>11542.177202375058</v>
      </c>
      <c r="E312" s="4">
        <f t="shared" si="21"/>
        <v>11052.377400678841</v>
      </c>
      <c r="G312" s="2" t="str">
        <f t="shared" si="22"/>
        <v>Normal</v>
      </c>
    </row>
    <row r="313" spans="1:7" x14ac:dyDescent="0.2">
      <c r="A313">
        <v>374</v>
      </c>
      <c r="B313" s="3">
        <f t="shared" si="23"/>
        <v>415.33603298822493</v>
      </c>
      <c r="C313" s="3">
        <f t="shared" si="24"/>
        <v>2782.4977551647485</v>
      </c>
      <c r="D313" s="3">
        <f t="shared" si="20"/>
        <v>11545.327053647219</v>
      </c>
      <c r="E313" s="4">
        <f t="shared" si="21"/>
        <v>11168.177202375058</v>
      </c>
      <c r="G313" s="2" t="str">
        <f t="shared" si="22"/>
        <v>Normal</v>
      </c>
    </row>
    <row r="314" spans="1:7" x14ac:dyDescent="0.2">
      <c r="A314">
        <v>398</v>
      </c>
      <c r="B314" s="3">
        <f t="shared" si="23"/>
        <v>411.00202474116873</v>
      </c>
      <c r="C314" s="3">
        <f t="shared" si="24"/>
        <v>2788.0343543400427</v>
      </c>
      <c r="D314" s="3">
        <f t="shared" si="20"/>
        <v>11563.139442101339</v>
      </c>
      <c r="E314" s="4">
        <f t="shared" si="21"/>
        <v>11147.327053647219</v>
      </c>
      <c r="G314" s="2" t="str">
        <f t="shared" si="22"/>
        <v>Normal</v>
      </c>
    </row>
    <row r="315" spans="1:7" x14ac:dyDescent="0.2">
      <c r="A315">
        <v>436</v>
      </c>
      <c r="B315" s="3">
        <f t="shared" si="23"/>
        <v>417.25151855587654</v>
      </c>
      <c r="C315" s="3">
        <f t="shared" si="24"/>
        <v>2795.1993037215138</v>
      </c>
      <c r="D315" s="3">
        <f t="shared" si="20"/>
        <v>11598.048733441932</v>
      </c>
      <c r="E315" s="4">
        <f t="shared" si="21"/>
        <v>11127.139442101339</v>
      </c>
      <c r="G315" s="2" t="str">
        <f t="shared" si="22"/>
        <v>Normal</v>
      </c>
    </row>
    <row r="316" spans="1:7" x14ac:dyDescent="0.2">
      <c r="A316">
        <v>554</v>
      </c>
      <c r="B316" s="3">
        <f t="shared" si="23"/>
        <v>451.43863891690739</v>
      </c>
      <c r="C316" s="3">
        <f t="shared" si="24"/>
        <v>2806.9280157576168</v>
      </c>
      <c r="D316" s="3">
        <f t="shared" si="20"/>
        <v>11679.150701947374</v>
      </c>
      <c r="E316" s="4">
        <f t="shared" si="21"/>
        <v>11044.048733441932</v>
      </c>
      <c r="G316" s="2" t="str">
        <f t="shared" si="22"/>
        <v>Normal</v>
      </c>
    </row>
    <row r="317" spans="1:7" x14ac:dyDescent="0.2">
      <c r="A317">
        <v>378</v>
      </c>
      <c r="B317" s="3">
        <f t="shared" si="23"/>
        <v>433.07897918768055</v>
      </c>
      <c r="C317" s="3">
        <f t="shared" si="24"/>
        <v>2810.7620497846938</v>
      </c>
      <c r="D317" s="3">
        <f t="shared" si="20"/>
        <v>11676.127178326456</v>
      </c>
      <c r="E317" s="4">
        <f t="shared" si="21"/>
        <v>11301.150701947374</v>
      </c>
      <c r="G317" s="2" t="str">
        <f t="shared" si="22"/>
        <v>Normal</v>
      </c>
    </row>
    <row r="318" spans="1:7" x14ac:dyDescent="0.2">
      <c r="A318">
        <v>398</v>
      </c>
      <c r="B318" s="3">
        <f t="shared" si="23"/>
        <v>424.30923439076042</v>
      </c>
      <c r="C318" s="3">
        <f t="shared" si="24"/>
        <v>2815.8550753050017</v>
      </c>
      <c r="D318" s="3">
        <f t="shared" si="20"/>
        <v>11687.729535610768</v>
      </c>
      <c r="E318" s="4">
        <f t="shared" si="21"/>
        <v>11278.127178326456</v>
      </c>
      <c r="G318" s="2" t="str">
        <f t="shared" si="22"/>
        <v>Normal</v>
      </c>
    </row>
    <row r="319" spans="1:7" x14ac:dyDescent="0.2">
      <c r="A319">
        <v>1830</v>
      </c>
      <c r="B319" s="3">
        <f t="shared" si="23"/>
        <v>775.73192579307033</v>
      </c>
      <c r="C319" s="3">
        <f t="shared" si="24"/>
        <v>2878.4473444452328</v>
      </c>
      <c r="D319" s="3">
        <f t="shared" si="20"/>
        <v>12289.521303574002</v>
      </c>
      <c r="E319" s="4">
        <f t="shared" si="21"/>
        <v>9857.7295356107679</v>
      </c>
      <c r="G319" s="2" t="str">
        <f t="shared" si="22"/>
        <v>Normal</v>
      </c>
    </row>
    <row r="320" spans="1:7" x14ac:dyDescent="0.2">
      <c r="A320">
        <v>866</v>
      </c>
      <c r="B320" s="3">
        <f t="shared" si="23"/>
        <v>798.29894434480275</v>
      </c>
      <c r="C320" s="3">
        <f t="shared" si="24"/>
        <v>2893.6940463004057</v>
      </c>
      <c r="D320" s="3">
        <f t="shared" si="20"/>
        <v>12373.075129546425</v>
      </c>
      <c r="E320" s="4">
        <f t="shared" si="21"/>
        <v>11423.521303574002</v>
      </c>
      <c r="G320" s="2" t="str">
        <f t="shared" si="22"/>
        <v>Normal</v>
      </c>
    </row>
    <row r="321" spans="1:7" x14ac:dyDescent="0.2">
      <c r="A321">
        <v>883</v>
      </c>
      <c r="B321" s="3">
        <f t="shared" si="23"/>
        <v>819.47420825860206</v>
      </c>
      <c r="C321" s="3">
        <f t="shared" si="24"/>
        <v>2909.0565726917857</v>
      </c>
      <c r="D321" s="3">
        <f t="shared" si="20"/>
        <v>12455.700499025745</v>
      </c>
      <c r="E321" s="4">
        <f t="shared" si="21"/>
        <v>11490.075129546425</v>
      </c>
      <c r="G321" s="2" t="str">
        <f t="shared" si="22"/>
        <v>Normal</v>
      </c>
    </row>
    <row r="322" spans="1:7" x14ac:dyDescent="0.2">
      <c r="A322">
        <v>400</v>
      </c>
      <c r="B322" s="3">
        <f t="shared" si="23"/>
        <v>714.60565619395152</v>
      </c>
      <c r="C322" s="3">
        <f t="shared" si="24"/>
        <v>2904.5697174853208</v>
      </c>
      <c r="D322" s="3">
        <f t="shared" si="20"/>
        <v>12332.884526135234</v>
      </c>
      <c r="E322" s="4">
        <f t="shared" si="21"/>
        <v>12055.700499025745</v>
      </c>
      <c r="G322" s="2" t="str">
        <f t="shared" si="22"/>
        <v>Normal</v>
      </c>
    </row>
    <row r="323" spans="1:7" x14ac:dyDescent="0.2">
      <c r="A323">
        <v>835</v>
      </c>
      <c r="B323" s="3">
        <f t="shared" si="23"/>
        <v>744.7042421454637</v>
      </c>
      <c r="C323" s="3">
        <f t="shared" si="24"/>
        <v>2920.1045760804723</v>
      </c>
      <c r="D323" s="3">
        <f t="shared" si="20"/>
        <v>12425.122546467353</v>
      </c>
      <c r="E323" s="4">
        <f t="shared" si="21"/>
        <v>11497.884526135234</v>
      </c>
      <c r="G323" s="2" t="str">
        <f t="shared" si="22"/>
        <v>Normal</v>
      </c>
    </row>
    <row r="324" spans="1:7" x14ac:dyDescent="0.2">
      <c r="A324">
        <v>962</v>
      </c>
      <c r="B324" s="3">
        <f t="shared" si="23"/>
        <v>799.02818160909783</v>
      </c>
      <c r="C324" s="3">
        <f t="shared" si="24"/>
        <v>2939.9669700268355</v>
      </c>
      <c r="D324" s="3">
        <f t="shared" ref="D324:D387" si="25">IF(G324="Normal",B324+4*C324,D323*2)</f>
        <v>12558.896061716439</v>
      </c>
      <c r="E324" s="4">
        <f t="shared" ref="E324:E387" si="26">ABS( D323-A324)</f>
        <v>11463.122546467353</v>
      </c>
      <c r="G324" s="2" t="str">
        <f t="shared" ref="G324:G387" si="27">IF(A324&lt;D323,"Normal","Timeout")</f>
        <v>Normal</v>
      </c>
    </row>
    <row r="325" spans="1:7" x14ac:dyDescent="0.2">
      <c r="A325">
        <v>473</v>
      </c>
      <c r="B325" s="3">
        <f t="shared" ref="B325:B388" si="28">IF(G325="Normal",(0.75*B324)+(0.25*A325),B324)</f>
        <v>717.52113620682337</v>
      </c>
      <c r="C325" s="3">
        <f t="shared" ref="C325:C388" si="29">IF(G324="Normal",(0.875*C324)+(ABS(B324-C324)*0.125)+(0.08*(A325)/2)+(0.1*B324),C324)</f>
        <v>2938.911265486608</v>
      </c>
      <c r="D325" s="3">
        <f t="shared" si="25"/>
        <v>12473.166198153256</v>
      </c>
      <c r="E325" s="4">
        <f t="shared" si="26"/>
        <v>12085.896061716439</v>
      </c>
      <c r="G325" s="2" t="str">
        <f t="shared" si="27"/>
        <v>Normal</v>
      </c>
    </row>
    <row r="326" spans="1:7" x14ac:dyDescent="0.2">
      <c r="A326">
        <v>490</v>
      </c>
      <c r="B326" s="3">
        <f t="shared" si="28"/>
        <v>660.6408521551175</v>
      </c>
      <c r="C326" s="3">
        <f t="shared" si="29"/>
        <v>2940.5732370814376</v>
      </c>
      <c r="D326" s="3">
        <f t="shared" si="25"/>
        <v>12422.933800480867</v>
      </c>
      <c r="E326" s="4">
        <f t="shared" si="26"/>
        <v>11983.166198153256</v>
      </c>
      <c r="G326" s="2" t="str">
        <f t="shared" si="27"/>
        <v>Normal</v>
      </c>
    </row>
    <row r="327" spans="1:7" x14ac:dyDescent="0.2">
      <c r="A327">
        <v>416</v>
      </c>
      <c r="B327" s="3">
        <f t="shared" si="28"/>
        <v>599.48063911633812</v>
      </c>
      <c r="C327" s="3">
        <f t="shared" si="29"/>
        <v>2940.6972157775594</v>
      </c>
      <c r="D327" s="3">
        <f t="shared" si="25"/>
        <v>12362.269502226576</v>
      </c>
      <c r="E327" s="4">
        <f t="shared" si="26"/>
        <v>12006.933800480867</v>
      </c>
      <c r="G327" s="2" t="str">
        <f t="shared" si="27"/>
        <v>Normal</v>
      </c>
    </row>
    <row r="328" spans="1:7" x14ac:dyDescent="0.2">
      <c r="A328">
        <v>435</v>
      </c>
      <c r="B328" s="3">
        <f t="shared" si="28"/>
        <v>558.36047933725354</v>
      </c>
      <c r="C328" s="3">
        <f t="shared" si="29"/>
        <v>2943.1101997996507</v>
      </c>
      <c r="D328" s="3">
        <f t="shared" si="25"/>
        <v>12330.801278535857</v>
      </c>
      <c r="E328" s="4">
        <f t="shared" si="26"/>
        <v>11927.269502226576</v>
      </c>
      <c r="G328" s="2" t="str">
        <f t="shared" si="27"/>
        <v>Normal</v>
      </c>
    </row>
    <row r="329" spans="1:7" x14ac:dyDescent="0.2">
      <c r="A329">
        <v>462</v>
      </c>
      <c r="B329" s="3">
        <f t="shared" si="28"/>
        <v>534.27035950294021</v>
      </c>
      <c r="C329" s="3">
        <f t="shared" si="29"/>
        <v>2947.6311878162192</v>
      </c>
      <c r="D329" s="3">
        <f t="shared" si="25"/>
        <v>12324.795110767816</v>
      </c>
      <c r="E329" s="4">
        <f t="shared" si="26"/>
        <v>11868.801278535857</v>
      </c>
      <c r="G329" s="2" t="str">
        <f t="shared" si="27"/>
        <v>Normal</v>
      </c>
    </row>
    <row r="330" spans="1:7" x14ac:dyDescent="0.2">
      <c r="A330">
        <v>382</v>
      </c>
      <c r="B330" s="3">
        <f t="shared" si="28"/>
        <v>496.20276962720516</v>
      </c>
      <c r="C330" s="3">
        <f t="shared" si="29"/>
        <v>2949.5544288286455</v>
      </c>
      <c r="D330" s="3">
        <f t="shared" si="25"/>
        <v>12294.420484941787</v>
      </c>
      <c r="E330" s="4">
        <f t="shared" si="26"/>
        <v>11942.795110767816</v>
      </c>
      <c r="G330" s="2" t="str">
        <f t="shared" si="27"/>
        <v>Normal</v>
      </c>
    </row>
    <row r="331" spans="1:7" x14ac:dyDescent="0.2">
      <c r="A331">
        <v>415</v>
      </c>
      <c r="B331" s="3">
        <f t="shared" si="28"/>
        <v>475.90207722040384</v>
      </c>
      <c r="C331" s="3">
        <f t="shared" si="29"/>
        <v>2953.7493595879655</v>
      </c>
      <c r="D331" s="3">
        <f t="shared" si="25"/>
        <v>12290.899515572266</v>
      </c>
      <c r="E331" s="4">
        <f t="shared" si="26"/>
        <v>11879.420484941787</v>
      </c>
      <c r="G331" s="2" t="str">
        <f t="shared" si="27"/>
        <v>Normal</v>
      </c>
    </row>
    <row r="332" spans="1:7" x14ac:dyDescent="0.2">
      <c r="A332">
        <v>538</v>
      </c>
      <c r="B332" s="3">
        <f t="shared" si="28"/>
        <v>491.42655791530285</v>
      </c>
      <c r="C332" s="3">
        <f t="shared" si="29"/>
        <v>2963.3718076574555</v>
      </c>
      <c r="D332" s="3">
        <f t="shared" si="25"/>
        <v>12344.913788545125</v>
      </c>
      <c r="E332" s="4">
        <f t="shared" si="26"/>
        <v>11752.899515572266</v>
      </c>
      <c r="G332" s="2" t="str">
        <f t="shared" si="27"/>
        <v>Normal</v>
      </c>
    </row>
    <row r="333" spans="1:7" x14ac:dyDescent="0.2">
      <c r="A333">
        <v>456</v>
      </c>
      <c r="B333" s="3">
        <f t="shared" si="28"/>
        <v>482.56991843647711</v>
      </c>
      <c r="C333" s="3">
        <f t="shared" si="29"/>
        <v>2969.3261437095725</v>
      </c>
      <c r="D333" s="3">
        <f t="shared" si="25"/>
        <v>12359.874493274767</v>
      </c>
      <c r="E333" s="4">
        <f t="shared" si="26"/>
        <v>11888.913788545125</v>
      </c>
      <c r="G333" s="2" t="str">
        <f t="shared" si="27"/>
        <v>Normal</v>
      </c>
    </row>
    <row r="334" spans="1:7" x14ac:dyDescent="0.2">
      <c r="A334">
        <v>383</v>
      </c>
      <c r="B334" s="3">
        <f t="shared" si="28"/>
        <v>457.67743882735783</v>
      </c>
      <c r="C334" s="3">
        <f t="shared" si="29"/>
        <v>2972.5818957486608</v>
      </c>
      <c r="D334" s="3">
        <f t="shared" si="25"/>
        <v>12348.005021822</v>
      </c>
      <c r="E334" s="4">
        <f t="shared" si="26"/>
        <v>11976.874493274767</v>
      </c>
      <c r="G334" s="2" t="str">
        <f t="shared" si="27"/>
        <v>Normal</v>
      </c>
    </row>
    <row r="335" spans="1:7" x14ac:dyDescent="0.2">
      <c r="A335">
        <v>406</v>
      </c>
      <c r="B335" s="3">
        <f t="shared" si="28"/>
        <v>444.75807912051835</v>
      </c>
      <c r="C335" s="3">
        <f t="shared" si="29"/>
        <v>2977.3799597779766</v>
      </c>
      <c r="D335" s="3">
        <f t="shared" si="25"/>
        <v>12354.277918232425</v>
      </c>
      <c r="E335" s="4">
        <f t="shared" si="26"/>
        <v>11942.005021822</v>
      </c>
      <c r="G335" s="2" t="str">
        <f t="shared" si="27"/>
        <v>Normal</v>
      </c>
    </row>
    <row r="336" spans="1:7" x14ac:dyDescent="0.2">
      <c r="A336">
        <v>426</v>
      </c>
      <c r="B336" s="3">
        <f t="shared" si="28"/>
        <v>440.06855934038879</v>
      </c>
      <c r="C336" s="3">
        <f t="shared" si="29"/>
        <v>2983.3010077999638</v>
      </c>
      <c r="D336" s="3">
        <f t="shared" si="25"/>
        <v>12373.272590540244</v>
      </c>
      <c r="E336" s="4">
        <f t="shared" si="26"/>
        <v>11928.277918232425</v>
      </c>
      <c r="G336" s="2" t="str">
        <f t="shared" si="27"/>
        <v>Normal</v>
      </c>
    </row>
    <row r="337" spans="1:7" x14ac:dyDescent="0.2">
      <c r="A337">
        <v>1972</v>
      </c>
      <c r="B337" s="3">
        <f t="shared" si="28"/>
        <v>823.05141950529162</v>
      </c>
      <c r="C337" s="3">
        <f t="shared" si="29"/>
        <v>3051.179293816454</v>
      </c>
      <c r="D337" s="3">
        <f t="shared" si="25"/>
        <v>13027.768594771107</v>
      </c>
      <c r="E337" s="4">
        <f t="shared" si="26"/>
        <v>10401.272590540244</v>
      </c>
      <c r="G337" s="2" t="str">
        <f t="shared" si="27"/>
        <v>Normal</v>
      </c>
    </row>
    <row r="338" spans="1:7" x14ac:dyDescent="0.2">
      <c r="A338">
        <v>588</v>
      </c>
      <c r="B338" s="3">
        <f t="shared" si="28"/>
        <v>764.28856462896874</v>
      </c>
      <c r="C338" s="3">
        <f t="shared" si="29"/>
        <v>3054.1230083288215</v>
      </c>
      <c r="D338" s="3">
        <f t="shared" si="25"/>
        <v>12980.780597944255</v>
      </c>
      <c r="E338" s="4">
        <f t="shared" si="26"/>
        <v>12439.768594771107</v>
      </c>
      <c r="G338" s="2" t="str">
        <f t="shared" si="27"/>
        <v>Normal</v>
      </c>
    </row>
    <row r="339" spans="1:7" x14ac:dyDescent="0.2">
      <c r="A339">
        <v>397</v>
      </c>
      <c r="B339" s="3">
        <f t="shared" si="28"/>
        <v>672.46642347172656</v>
      </c>
      <c r="C339" s="3">
        <f t="shared" si="29"/>
        <v>3050.8957942130974</v>
      </c>
      <c r="D339" s="3">
        <f t="shared" si="25"/>
        <v>12876.049600324117</v>
      </c>
      <c r="E339" s="4">
        <f t="shared" si="26"/>
        <v>12583.780597944255</v>
      </c>
      <c r="G339" s="2" t="str">
        <f t="shared" si="27"/>
        <v>Normal</v>
      </c>
    </row>
    <row r="340" spans="1:7" x14ac:dyDescent="0.2">
      <c r="A340">
        <v>422</v>
      </c>
      <c r="B340" s="3">
        <f t="shared" si="28"/>
        <v>609.84981760379492</v>
      </c>
      <c r="C340" s="3">
        <f t="shared" si="29"/>
        <v>3050.9641336263044</v>
      </c>
      <c r="D340" s="3">
        <f t="shared" si="25"/>
        <v>12813.706352109013</v>
      </c>
      <c r="E340" s="4">
        <f t="shared" si="26"/>
        <v>12454.049600324117</v>
      </c>
      <c r="G340" s="2" t="str">
        <f t="shared" si="27"/>
        <v>Normal</v>
      </c>
    </row>
    <row r="341" spans="1:7" x14ac:dyDescent="0.2">
      <c r="A341">
        <v>445</v>
      </c>
      <c r="B341" s="3">
        <f t="shared" si="28"/>
        <v>568.63736320284625</v>
      </c>
      <c r="C341" s="3">
        <f t="shared" si="29"/>
        <v>3053.5178881862098</v>
      </c>
      <c r="D341" s="3">
        <f t="shared" si="25"/>
        <v>12782.708915947685</v>
      </c>
      <c r="E341" s="4">
        <f t="shared" si="26"/>
        <v>12368.706352109013</v>
      </c>
      <c r="G341" s="2" t="str">
        <f t="shared" si="27"/>
        <v>Normal</v>
      </c>
    </row>
    <row r="342" spans="1:7" x14ac:dyDescent="0.2">
      <c r="A342">
        <v>367</v>
      </c>
      <c r="B342" s="3">
        <f t="shared" si="28"/>
        <v>518.22802240213468</v>
      </c>
      <c r="C342" s="3">
        <f t="shared" si="29"/>
        <v>3053.9819541061388</v>
      </c>
      <c r="D342" s="3">
        <f t="shared" si="25"/>
        <v>12734.155838826689</v>
      </c>
      <c r="E342" s="4">
        <f t="shared" si="26"/>
        <v>12415.708915947685</v>
      </c>
      <c r="G342" s="2" t="str">
        <f t="shared" si="27"/>
        <v>Normal</v>
      </c>
    </row>
    <row r="343" spans="1:7" x14ac:dyDescent="0.2">
      <c r="A343">
        <v>289</v>
      </c>
      <c r="B343" s="3">
        <f t="shared" si="28"/>
        <v>460.92101680160101</v>
      </c>
      <c r="C343" s="3">
        <f t="shared" si="29"/>
        <v>3052.5862535460856</v>
      </c>
      <c r="D343" s="3">
        <f t="shared" si="25"/>
        <v>12671.266030985944</v>
      </c>
      <c r="E343" s="4">
        <f t="shared" si="26"/>
        <v>12445.155838826689</v>
      </c>
      <c r="G343" s="2" t="str">
        <f t="shared" si="27"/>
        <v>Normal</v>
      </c>
    </row>
    <row r="344" spans="1:7" x14ac:dyDescent="0.2">
      <c r="A344">
        <v>416</v>
      </c>
      <c r="B344" s="3">
        <f t="shared" si="28"/>
        <v>449.69076260120073</v>
      </c>
      <c r="C344" s="3">
        <f t="shared" si="29"/>
        <v>3057.7032281260454</v>
      </c>
      <c r="D344" s="3">
        <f t="shared" si="25"/>
        <v>12680.503675105381</v>
      </c>
      <c r="E344" s="4">
        <f t="shared" si="26"/>
        <v>12255.266030985944</v>
      </c>
      <c r="G344" s="2" t="str">
        <f t="shared" si="27"/>
        <v>Normal</v>
      </c>
    </row>
    <row r="345" spans="1:7" x14ac:dyDescent="0.2">
      <c r="A345">
        <v>435</v>
      </c>
      <c r="B345" s="3">
        <f t="shared" si="28"/>
        <v>446.01807195090055</v>
      </c>
      <c r="C345" s="3">
        <f t="shared" si="29"/>
        <v>3063.8609590610149</v>
      </c>
      <c r="D345" s="3">
        <f t="shared" si="25"/>
        <v>12701.46190819496</v>
      </c>
      <c r="E345" s="4">
        <f t="shared" si="26"/>
        <v>12245.503675105381</v>
      </c>
      <c r="G345" s="2" t="str">
        <f t="shared" si="27"/>
        <v>Normal</v>
      </c>
    </row>
    <row r="346" spans="1:7" x14ac:dyDescent="0.2">
      <c r="A346">
        <v>373</v>
      </c>
      <c r="B346" s="3">
        <f t="shared" si="28"/>
        <v>427.76355396317541</v>
      </c>
      <c r="C346" s="3">
        <f t="shared" si="29"/>
        <v>3067.6305072622426</v>
      </c>
      <c r="D346" s="3">
        <f t="shared" si="25"/>
        <v>12698.285583012146</v>
      </c>
      <c r="E346" s="4">
        <f t="shared" si="26"/>
        <v>12328.46190819496</v>
      </c>
      <c r="G346" s="2" t="str">
        <f t="shared" si="27"/>
        <v>Normal</v>
      </c>
    </row>
    <row r="347" spans="1:7" x14ac:dyDescent="0.2">
      <c r="A347">
        <v>388</v>
      </c>
      <c r="B347" s="3">
        <f t="shared" si="28"/>
        <v>417.82266547238157</v>
      </c>
      <c r="C347" s="3">
        <f t="shared" si="29"/>
        <v>3072.4564184131636</v>
      </c>
      <c r="D347" s="3">
        <f t="shared" si="25"/>
        <v>12707.648339125037</v>
      </c>
      <c r="E347" s="4">
        <f t="shared" si="26"/>
        <v>12310.285583012146</v>
      </c>
      <c r="G347" s="2" t="str">
        <f t="shared" si="27"/>
        <v>Normal</v>
      </c>
    </row>
    <row r="348" spans="1:7" x14ac:dyDescent="0.2">
      <c r="A348">
        <v>413</v>
      </c>
      <c r="B348" s="3">
        <f t="shared" si="28"/>
        <v>416.61699910428615</v>
      </c>
      <c r="C348" s="3">
        <f t="shared" si="29"/>
        <v>3078.5308517763542</v>
      </c>
      <c r="D348" s="3">
        <f t="shared" si="25"/>
        <v>12730.740406209703</v>
      </c>
      <c r="E348" s="4">
        <f t="shared" si="26"/>
        <v>12294.648339125037</v>
      </c>
      <c r="G348" s="2" t="str">
        <f t="shared" si="27"/>
        <v>Normal</v>
      </c>
    </row>
    <row r="349" spans="1:7" x14ac:dyDescent="0.2">
      <c r="A349">
        <v>437</v>
      </c>
      <c r="B349" s="3">
        <f t="shared" si="28"/>
        <v>421.71274932821461</v>
      </c>
      <c r="C349" s="3">
        <f t="shared" si="29"/>
        <v>3085.5954267987468</v>
      </c>
      <c r="D349" s="3">
        <f t="shared" si="25"/>
        <v>12764.094456523202</v>
      </c>
      <c r="E349" s="4">
        <f t="shared" si="26"/>
        <v>12293.740406209703</v>
      </c>
      <c r="G349" s="2" t="str">
        <f t="shared" si="27"/>
        <v>Normal</v>
      </c>
    </row>
    <row r="350" spans="1:7" x14ac:dyDescent="0.2">
      <c r="A350">
        <v>470</v>
      </c>
      <c r="B350" s="3">
        <f t="shared" si="28"/>
        <v>433.78456199616096</v>
      </c>
      <c r="C350" s="3">
        <f t="shared" si="29"/>
        <v>3093.852608065542</v>
      </c>
      <c r="D350" s="3">
        <f t="shared" si="25"/>
        <v>12809.194994258329</v>
      </c>
      <c r="E350" s="4">
        <f t="shared" si="26"/>
        <v>12294.094456523202</v>
      </c>
      <c r="G350" s="2" t="str">
        <f t="shared" si="27"/>
        <v>Normal</v>
      </c>
    </row>
    <row r="351" spans="1:7" x14ac:dyDescent="0.2">
      <c r="A351">
        <v>387</v>
      </c>
      <c r="B351" s="3">
        <f t="shared" si="28"/>
        <v>422.08842149712075</v>
      </c>
      <c r="C351" s="3">
        <f t="shared" si="29"/>
        <v>3098.4879940156379</v>
      </c>
      <c r="D351" s="3">
        <f t="shared" si="25"/>
        <v>12816.040397559673</v>
      </c>
      <c r="E351" s="4">
        <f t="shared" si="26"/>
        <v>12422.194994258329</v>
      </c>
      <c r="G351" s="2" t="str">
        <f t="shared" si="27"/>
        <v>Normal</v>
      </c>
    </row>
    <row r="352" spans="1:7" x14ac:dyDescent="0.2">
      <c r="A352">
        <v>407</v>
      </c>
      <c r="B352" s="3">
        <f t="shared" si="28"/>
        <v>418.31631612284059</v>
      </c>
      <c r="C352" s="3">
        <f t="shared" si="29"/>
        <v>3104.2157834782097</v>
      </c>
      <c r="D352" s="3">
        <f t="shared" si="25"/>
        <v>12835.179450035679</v>
      </c>
      <c r="E352" s="4">
        <f t="shared" si="26"/>
        <v>12409.040397559673</v>
      </c>
      <c r="G352" s="2" t="str">
        <f t="shared" si="27"/>
        <v>Normal</v>
      </c>
    </row>
    <row r="353" spans="1:7" x14ac:dyDescent="0.2">
      <c r="A353">
        <v>435</v>
      </c>
      <c r="B353" s="3">
        <f t="shared" si="28"/>
        <v>422.48723709213044</v>
      </c>
      <c r="C353" s="3">
        <f t="shared" si="29"/>
        <v>3111.1578755751389</v>
      </c>
      <c r="D353" s="3">
        <f t="shared" si="25"/>
        <v>12867.118739392687</v>
      </c>
      <c r="E353" s="4">
        <f t="shared" si="26"/>
        <v>12400.179450035679</v>
      </c>
      <c r="G353" s="2" t="str">
        <f t="shared" si="27"/>
        <v>Normal</v>
      </c>
    </row>
    <row r="354" spans="1:7" x14ac:dyDescent="0.2">
      <c r="A354">
        <v>458</v>
      </c>
      <c r="B354" s="3">
        <f t="shared" si="28"/>
        <v>431.36542781909782</v>
      </c>
      <c r="C354" s="3">
        <f t="shared" si="29"/>
        <v>3118.9156946478361</v>
      </c>
      <c r="D354" s="3">
        <f t="shared" si="25"/>
        <v>12907.028206410441</v>
      </c>
      <c r="E354" s="4">
        <f t="shared" si="26"/>
        <v>12409.118739392687</v>
      </c>
      <c r="G354" s="2" t="str">
        <f t="shared" si="27"/>
        <v>Normal</v>
      </c>
    </row>
    <row r="355" spans="1:7" x14ac:dyDescent="0.2">
      <c r="A355">
        <v>378</v>
      </c>
      <c r="B355" s="3">
        <f t="shared" si="28"/>
        <v>418.02407086432333</v>
      </c>
      <c r="C355" s="3">
        <f t="shared" si="29"/>
        <v>3123.2515589523582</v>
      </c>
      <c r="D355" s="3">
        <f t="shared" si="25"/>
        <v>12911.030306673756</v>
      </c>
      <c r="E355" s="4">
        <f t="shared" si="26"/>
        <v>12529.028206410441</v>
      </c>
      <c r="G355" s="2" t="str">
        <f t="shared" si="27"/>
        <v>Normal</v>
      </c>
    </row>
    <row r="356" spans="1:7" x14ac:dyDescent="0.2">
      <c r="A356">
        <v>405</v>
      </c>
      <c r="B356" s="3">
        <f t="shared" si="28"/>
        <v>414.76805314824253</v>
      </c>
      <c r="C356" s="3">
        <f t="shared" si="29"/>
        <v>3129.00095718075</v>
      </c>
      <c r="D356" s="3">
        <f t="shared" si="25"/>
        <v>12930.771881871242</v>
      </c>
      <c r="E356" s="4">
        <f t="shared" si="26"/>
        <v>12506.030306673756</v>
      </c>
      <c r="G356" s="2" t="str">
        <f t="shared" si="27"/>
        <v>Normal</v>
      </c>
    </row>
    <row r="357" spans="1:7" x14ac:dyDescent="0.2">
      <c r="A357">
        <v>437</v>
      </c>
      <c r="B357" s="3">
        <f t="shared" si="28"/>
        <v>420.32603986118193</v>
      </c>
      <c r="C357" s="3">
        <f t="shared" si="29"/>
        <v>3136.1117558520436</v>
      </c>
      <c r="D357" s="3">
        <f t="shared" si="25"/>
        <v>12964.773063269356</v>
      </c>
      <c r="E357" s="4">
        <f t="shared" si="26"/>
        <v>12493.771881871242</v>
      </c>
      <c r="G357" s="2" t="str">
        <f t="shared" si="27"/>
        <v>Normal</v>
      </c>
    </row>
    <row r="358" spans="1:7" x14ac:dyDescent="0.2">
      <c r="A358">
        <v>563</v>
      </c>
      <c r="B358" s="3">
        <f t="shared" si="28"/>
        <v>455.99452989588644</v>
      </c>
      <c r="C358" s="3">
        <f t="shared" si="29"/>
        <v>3148.1236048555143</v>
      </c>
      <c r="D358" s="3">
        <f t="shared" si="25"/>
        <v>13048.488949317943</v>
      </c>
      <c r="E358" s="4">
        <f t="shared" si="26"/>
        <v>12401.773063269356</v>
      </c>
      <c r="G358" s="2" t="str">
        <f t="shared" si="27"/>
        <v>Normal</v>
      </c>
    </row>
    <row r="359" spans="1:7" x14ac:dyDescent="0.2">
      <c r="A359">
        <v>382</v>
      </c>
      <c r="B359" s="3">
        <f t="shared" si="28"/>
        <v>437.49589742191483</v>
      </c>
      <c r="C359" s="3">
        <f t="shared" si="29"/>
        <v>3152.0037416081173</v>
      </c>
      <c r="D359" s="3">
        <f t="shared" si="25"/>
        <v>13045.510863854384</v>
      </c>
      <c r="E359" s="4">
        <f t="shared" si="26"/>
        <v>12666.488949317943</v>
      </c>
      <c r="G359" s="2" t="str">
        <f t="shared" si="27"/>
        <v>Normal</v>
      </c>
    </row>
    <row r="360" spans="1:7" x14ac:dyDescent="0.2">
      <c r="A360">
        <v>397</v>
      </c>
      <c r="B360" s="3">
        <f t="shared" si="28"/>
        <v>427.37192306643612</v>
      </c>
      <c r="C360" s="3">
        <f t="shared" si="29"/>
        <v>3156.9463441725693</v>
      </c>
      <c r="D360" s="3">
        <f t="shared" si="25"/>
        <v>13055.157299756713</v>
      </c>
      <c r="E360" s="4">
        <f t="shared" si="26"/>
        <v>12648.510863854384</v>
      </c>
      <c r="G360" s="2" t="str">
        <f t="shared" si="27"/>
        <v>Normal</v>
      </c>
    </row>
    <row r="361" spans="1:7" x14ac:dyDescent="0.2">
      <c r="A361">
        <v>1674</v>
      </c>
      <c r="B361" s="3">
        <f t="shared" si="28"/>
        <v>739.02894229982712</v>
      </c>
      <c r="C361" s="3">
        <f t="shared" si="29"/>
        <v>3213.2220460959084</v>
      </c>
      <c r="D361" s="3">
        <f t="shared" si="25"/>
        <v>13591.91712668346</v>
      </c>
      <c r="E361" s="4">
        <f t="shared" si="26"/>
        <v>11381.157299756713</v>
      </c>
      <c r="G361" s="2" t="str">
        <f t="shared" si="27"/>
        <v>Normal</v>
      </c>
    </row>
    <row r="362" spans="1:7" x14ac:dyDescent="0.2">
      <c r="A362">
        <v>423</v>
      </c>
      <c r="B362" s="3">
        <f t="shared" si="28"/>
        <v>660.02170672487034</v>
      </c>
      <c r="C362" s="3">
        <f t="shared" si="29"/>
        <v>3211.6663225384132</v>
      </c>
      <c r="D362" s="3">
        <f t="shared" si="25"/>
        <v>13506.686996878523</v>
      </c>
      <c r="E362" s="4">
        <f t="shared" si="26"/>
        <v>13168.91712668346</v>
      </c>
      <c r="G362" s="2" t="str">
        <f t="shared" si="27"/>
        <v>Normal</v>
      </c>
    </row>
    <row r="363" spans="1:7" x14ac:dyDescent="0.2">
      <c r="A363">
        <v>447</v>
      </c>
      <c r="B363" s="3">
        <f t="shared" si="28"/>
        <v>606.76628004365273</v>
      </c>
      <c r="C363" s="3">
        <f t="shared" si="29"/>
        <v>3213.0457798702914</v>
      </c>
      <c r="D363" s="3">
        <f t="shared" si="25"/>
        <v>13458.949399524818</v>
      </c>
      <c r="E363" s="4">
        <f t="shared" si="26"/>
        <v>13059.686996878523</v>
      </c>
      <c r="G363" s="2" t="str">
        <f t="shared" si="27"/>
        <v>Normal</v>
      </c>
    </row>
    <row r="364" spans="1:7" x14ac:dyDescent="0.2">
      <c r="A364">
        <v>207</v>
      </c>
      <c r="B364" s="3">
        <f t="shared" si="28"/>
        <v>506.82471003273952</v>
      </c>
      <c r="C364" s="3">
        <f t="shared" si="29"/>
        <v>3206.1566228692004</v>
      </c>
      <c r="D364" s="3">
        <f t="shared" si="25"/>
        <v>13331.451201509541</v>
      </c>
      <c r="E364" s="4">
        <f t="shared" si="26"/>
        <v>13251.949399524818</v>
      </c>
      <c r="G364" s="2" t="str">
        <f t="shared" si="27"/>
        <v>Normal</v>
      </c>
    </row>
    <row r="365" spans="1:7" x14ac:dyDescent="0.2">
      <c r="A365">
        <v>391</v>
      </c>
      <c r="B365" s="3">
        <f t="shared" si="28"/>
        <v>477.86853252455467</v>
      </c>
      <c r="C365" s="3">
        <f t="shared" si="29"/>
        <v>3209.1260051183817</v>
      </c>
      <c r="D365" s="3">
        <f t="shared" si="25"/>
        <v>13314.372552998082</v>
      </c>
      <c r="E365" s="4">
        <f t="shared" si="26"/>
        <v>12940.451201509541</v>
      </c>
      <c r="G365" s="2" t="str">
        <f t="shared" si="27"/>
        <v>Normal</v>
      </c>
    </row>
    <row r="366" spans="1:7" x14ac:dyDescent="0.2">
      <c r="A366">
        <v>1985</v>
      </c>
      <c r="B366" s="3">
        <f t="shared" si="28"/>
        <v>854.651399393416</v>
      </c>
      <c r="C366" s="3">
        <f t="shared" si="29"/>
        <v>3276.579291805268</v>
      </c>
      <c r="D366" s="3">
        <f t="shared" si="25"/>
        <v>13960.968566614489</v>
      </c>
      <c r="E366" s="4">
        <f t="shared" si="26"/>
        <v>11329.372552998082</v>
      </c>
      <c r="G366" s="2" t="str">
        <f t="shared" si="27"/>
        <v>Normal</v>
      </c>
    </row>
    <row r="367" spans="1:7" x14ac:dyDescent="0.2">
      <c r="A367">
        <v>652</v>
      </c>
      <c r="B367" s="3">
        <f t="shared" si="28"/>
        <v>803.98854954506203</v>
      </c>
      <c r="C367" s="3">
        <f t="shared" si="29"/>
        <v>3281.2930068204323</v>
      </c>
      <c r="D367" s="3">
        <f t="shared" si="25"/>
        <v>13929.160576826791</v>
      </c>
      <c r="E367" s="4">
        <f t="shared" si="26"/>
        <v>13308.968566614489</v>
      </c>
      <c r="G367" s="2" t="str">
        <f t="shared" si="27"/>
        <v>Normal</v>
      </c>
    </row>
    <row r="368" spans="1:7" x14ac:dyDescent="0.2">
      <c r="A368">
        <v>1896</v>
      </c>
      <c r="B368" s="3">
        <f t="shared" si="28"/>
        <v>1076.9914121587965</v>
      </c>
      <c r="C368" s="3">
        <f t="shared" si="29"/>
        <v>3337.0332930818058</v>
      </c>
      <c r="D368" s="3">
        <f t="shared" si="25"/>
        <v>14425.12458448602</v>
      </c>
      <c r="E368" s="4">
        <f t="shared" si="26"/>
        <v>12033.160576826791</v>
      </c>
      <c r="G368" s="2" t="str">
        <f t="shared" si="27"/>
        <v>Normal</v>
      </c>
    </row>
    <row r="369" spans="1:7" x14ac:dyDescent="0.2">
      <c r="A369">
        <v>2696</v>
      </c>
      <c r="B369" s="3">
        <f t="shared" si="28"/>
        <v>1481.7435591190974</v>
      </c>
      <c r="C369" s="3">
        <f t="shared" si="29"/>
        <v>3417.9485077778363</v>
      </c>
      <c r="D369" s="3">
        <f t="shared" si="25"/>
        <v>15153.537590230442</v>
      </c>
      <c r="E369" s="4">
        <f t="shared" si="26"/>
        <v>11729.12458448602</v>
      </c>
      <c r="G369" s="2" t="str">
        <f t="shared" si="27"/>
        <v>Normal</v>
      </c>
    </row>
    <row r="370" spans="1:7" x14ac:dyDescent="0.2">
      <c r="A370">
        <v>376</v>
      </c>
      <c r="B370" s="3">
        <f t="shared" si="28"/>
        <v>1205.3076693393232</v>
      </c>
      <c r="C370" s="3">
        <f t="shared" si="29"/>
        <v>3395.9449187998589</v>
      </c>
      <c r="D370" s="3">
        <f t="shared" si="25"/>
        <v>14789.087344538759</v>
      </c>
      <c r="E370" s="4">
        <f t="shared" si="26"/>
        <v>14777.537590230442</v>
      </c>
      <c r="G370" s="2" t="str">
        <f t="shared" si="27"/>
        <v>Normal</v>
      </c>
    </row>
    <row r="371" spans="1:7" x14ac:dyDescent="0.2">
      <c r="A371">
        <v>393</v>
      </c>
      <c r="B371" s="3">
        <f t="shared" si="28"/>
        <v>1002.2307520044924</v>
      </c>
      <c r="C371" s="3">
        <f t="shared" si="29"/>
        <v>3381.5322270663755</v>
      </c>
      <c r="D371" s="3">
        <f t="shared" si="25"/>
        <v>14528.359660269994</v>
      </c>
      <c r="E371" s="4">
        <f t="shared" si="26"/>
        <v>14396.087344538759</v>
      </c>
      <c r="G371" s="2" t="str">
        <f t="shared" si="27"/>
        <v>Normal</v>
      </c>
    </row>
    <row r="372" spans="1:7" x14ac:dyDescent="0.2">
      <c r="A372">
        <v>539</v>
      </c>
      <c r="B372" s="3">
        <f t="shared" si="28"/>
        <v>886.42306400336929</v>
      </c>
      <c r="C372" s="3">
        <f t="shared" si="29"/>
        <v>3378.0364582662633</v>
      </c>
      <c r="D372" s="3">
        <f t="shared" si="25"/>
        <v>14398.568897068422</v>
      </c>
      <c r="E372" s="4">
        <f t="shared" si="26"/>
        <v>13989.359660269994</v>
      </c>
      <c r="G372" s="2" t="str">
        <f t="shared" si="27"/>
        <v>Normal</v>
      </c>
    </row>
    <row r="373" spans="1:7" x14ac:dyDescent="0.2">
      <c r="A373">
        <v>977</v>
      </c>
      <c r="B373" s="3">
        <f t="shared" si="28"/>
        <v>909.06729800252697</v>
      </c>
      <c r="C373" s="3">
        <f t="shared" si="29"/>
        <v>3394.9558816661793</v>
      </c>
      <c r="D373" s="3">
        <f t="shared" si="25"/>
        <v>14488.890824667244</v>
      </c>
      <c r="E373" s="4">
        <f t="shared" si="26"/>
        <v>13421.568897068422</v>
      </c>
      <c r="G373" s="2" t="str">
        <f t="shared" si="27"/>
        <v>Normal</v>
      </c>
    </row>
    <row r="374" spans="1:7" x14ac:dyDescent="0.2">
      <c r="A374">
        <v>1307</v>
      </c>
      <c r="B374" s="3">
        <f t="shared" si="28"/>
        <v>1008.5504735018952</v>
      </c>
      <c r="C374" s="3">
        <f t="shared" si="29"/>
        <v>3424.509199216116</v>
      </c>
      <c r="D374" s="3">
        <f t="shared" si="25"/>
        <v>14706.587270366359</v>
      </c>
      <c r="E374" s="4">
        <f t="shared" si="26"/>
        <v>13181.890824667244</v>
      </c>
      <c r="G374" s="2" t="str">
        <f t="shared" si="27"/>
        <v>Normal</v>
      </c>
    </row>
    <row r="375" spans="1:7" x14ac:dyDescent="0.2">
      <c r="A375">
        <v>395</v>
      </c>
      <c r="B375" s="3">
        <f t="shared" si="28"/>
        <v>855.16285512642139</v>
      </c>
      <c r="C375" s="3">
        <f t="shared" si="29"/>
        <v>3415.0954373785685</v>
      </c>
      <c r="D375" s="3">
        <f t="shared" si="25"/>
        <v>14515.544604640696</v>
      </c>
      <c r="E375" s="4">
        <f t="shared" si="26"/>
        <v>14311.587270366359</v>
      </c>
      <c r="G375" s="2" t="str">
        <f t="shared" si="27"/>
        <v>Normal</v>
      </c>
    </row>
    <row r="376" spans="1:7" x14ac:dyDescent="0.2">
      <c r="A376">
        <v>419</v>
      </c>
      <c r="B376" s="3">
        <f t="shared" si="28"/>
        <v>746.1221413448161</v>
      </c>
      <c r="C376" s="3">
        <f t="shared" si="29"/>
        <v>3410.4763660004082</v>
      </c>
      <c r="D376" s="3">
        <f t="shared" si="25"/>
        <v>14388.027605346449</v>
      </c>
      <c r="E376" s="4">
        <f t="shared" si="26"/>
        <v>14096.544604640696</v>
      </c>
      <c r="G376" s="2" t="str">
        <f t="shared" si="27"/>
        <v>Normal</v>
      </c>
    </row>
    <row r="377" spans="1:7" x14ac:dyDescent="0.2">
      <c r="A377">
        <v>300</v>
      </c>
      <c r="B377" s="3">
        <f t="shared" si="28"/>
        <v>634.59160600861208</v>
      </c>
      <c r="C377" s="3">
        <f t="shared" si="29"/>
        <v>3403.8233124667877</v>
      </c>
      <c r="D377" s="3">
        <f t="shared" si="25"/>
        <v>14249.884855875764</v>
      </c>
      <c r="E377" s="4">
        <f t="shared" si="26"/>
        <v>14088.027605346449</v>
      </c>
      <c r="G377" s="2" t="str">
        <f t="shared" si="27"/>
        <v>Normal</v>
      </c>
    </row>
    <row r="378" spans="1:7" x14ac:dyDescent="0.2">
      <c r="A378">
        <v>381</v>
      </c>
      <c r="B378" s="3">
        <f t="shared" si="28"/>
        <v>571.19370450645908</v>
      </c>
      <c r="C378" s="3">
        <f t="shared" si="29"/>
        <v>3403.1985223165721</v>
      </c>
      <c r="D378" s="3">
        <f t="shared" si="25"/>
        <v>14183.987793772747</v>
      </c>
      <c r="E378" s="4">
        <f t="shared" si="26"/>
        <v>13868.884855875764</v>
      </c>
      <c r="G378" s="2" t="str">
        <f t="shared" si="27"/>
        <v>Normal</v>
      </c>
    </row>
    <row r="379" spans="1:7" x14ac:dyDescent="0.2">
      <c r="A379">
        <v>324</v>
      </c>
      <c r="B379" s="3">
        <f t="shared" si="28"/>
        <v>509.39527837984429</v>
      </c>
      <c r="C379" s="3">
        <f t="shared" si="29"/>
        <v>3401.8786797039106</v>
      </c>
      <c r="D379" s="3">
        <f t="shared" si="25"/>
        <v>14116.909997195487</v>
      </c>
      <c r="E379" s="4">
        <f t="shared" si="26"/>
        <v>13859.987793772747</v>
      </c>
      <c r="G379" s="2" t="str">
        <f t="shared" si="27"/>
        <v>Normal</v>
      </c>
    </row>
    <row r="380" spans="1:7" x14ac:dyDescent="0.2">
      <c r="A380">
        <v>271</v>
      </c>
      <c r="B380" s="3">
        <f t="shared" si="28"/>
        <v>449.79645878488321</v>
      </c>
      <c r="C380" s="3">
        <f t="shared" si="29"/>
        <v>3399.9837977444145</v>
      </c>
      <c r="D380" s="3">
        <f t="shared" si="25"/>
        <v>14049.731649762542</v>
      </c>
      <c r="E380" s="4">
        <f t="shared" si="26"/>
        <v>13845.909997195487</v>
      </c>
      <c r="G380" s="2" t="str">
        <f t="shared" si="27"/>
        <v>Normal</v>
      </c>
    </row>
    <row r="381" spans="1:7" x14ac:dyDescent="0.2">
      <c r="A381">
        <v>293</v>
      </c>
      <c r="B381" s="3">
        <f t="shared" si="28"/>
        <v>410.5973440886624</v>
      </c>
      <c r="C381" s="3">
        <f t="shared" si="29"/>
        <v>3400.4588862747923</v>
      </c>
      <c r="D381" s="3">
        <f t="shared" si="25"/>
        <v>14012.432889187832</v>
      </c>
      <c r="E381" s="4">
        <f t="shared" si="26"/>
        <v>13756.731649762542</v>
      </c>
      <c r="G381" s="2" t="str">
        <f t="shared" si="27"/>
        <v>Normal</v>
      </c>
    </row>
    <row r="382" spans="1:7" x14ac:dyDescent="0.2">
      <c r="A382">
        <v>1732</v>
      </c>
      <c r="B382" s="3">
        <f t="shared" si="28"/>
        <v>740.94800806649687</v>
      </c>
      <c r="C382" s="3">
        <f t="shared" si="29"/>
        <v>3459.4739526725762</v>
      </c>
      <c r="D382" s="3">
        <f t="shared" si="25"/>
        <v>14578.843818756801</v>
      </c>
      <c r="E382" s="4">
        <f t="shared" si="26"/>
        <v>12280.432889187832</v>
      </c>
      <c r="G382" s="2" t="str">
        <f t="shared" si="27"/>
        <v>Normal</v>
      </c>
    </row>
    <row r="383" spans="1:7" x14ac:dyDescent="0.2">
      <c r="A383">
        <v>577</v>
      </c>
      <c r="B383" s="3">
        <f t="shared" si="28"/>
        <v>699.96100604987259</v>
      </c>
      <c r="C383" s="3">
        <f t="shared" si="29"/>
        <v>3464.0302524709141</v>
      </c>
      <c r="D383" s="3">
        <f t="shared" si="25"/>
        <v>14556.082015933529</v>
      </c>
      <c r="E383" s="4">
        <f t="shared" si="26"/>
        <v>14001.843818756801</v>
      </c>
      <c r="G383" s="2" t="str">
        <f t="shared" si="27"/>
        <v>Normal</v>
      </c>
    </row>
    <row r="384" spans="1:7" x14ac:dyDescent="0.2">
      <c r="A384">
        <v>645</v>
      </c>
      <c r="B384" s="3">
        <f t="shared" si="28"/>
        <v>686.22075453740445</v>
      </c>
      <c r="C384" s="3">
        <f t="shared" si="29"/>
        <v>3472.3312273196671</v>
      </c>
      <c r="D384" s="3">
        <f t="shared" si="25"/>
        <v>14575.545663816072</v>
      </c>
      <c r="E384" s="4">
        <f t="shared" si="26"/>
        <v>13911.082015933529</v>
      </c>
      <c r="G384" s="2" t="str">
        <f t="shared" si="27"/>
        <v>Normal</v>
      </c>
    </row>
    <row r="385" spans="1:7" x14ac:dyDescent="0.2">
      <c r="A385">
        <v>444</v>
      </c>
      <c r="B385" s="3">
        <f t="shared" si="28"/>
        <v>625.66556590305333</v>
      </c>
      <c r="C385" s="3">
        <f t="shared" si="29"/>
        <v>3472.9357084562321</v>
      </c>
      <c r="D385" s="3">
        <f t="shared" si="25"/>
        <v>14517.408399727981</v>
      </c>
      <c r="E385" s="4">
        <f t="shared" si="26"/>
        <v>14131.545663816072</v>
      </c>
      <c r="G385" s="2" t="str">
        <f t="shared" si="27"/>
        <v>Normal</v>
      </c>
    </row>
    <row r="386" spans="1:7" x14ac:dyDescent="0.2">
      <c r="A386">
        <v>509</v>
      </c>
      <c r="B386" s="3">
        <f t="shared" si="28"/>
        <v>596.49917442728997</v>
      </c>
      <c r="C386" s="3">
        <f t="shared" si="29"/>
        <v>3477.6540693086558</v>
      </c>
      <c r="D386" s="3">
        <f t="shared" si="25"/>
        <v>14507.115451661914</v>
      </c>
      <c r="E386" s="4">
        <f t="shared" si="26"/>
        <v>14008.408399727981</v>
      </c>
      <c r="G386" s="2" t="str">
        <f t="shared" si="27"/>
        <v>Normal</v>
      </c>
    </row>
    <row r="387" spans="1:7" x14ac:dyDescent="0.2">
      <c r="A387">
        <v>803</v>
      </c>
      <c r="B387" s="3">
        <f t="shared" si="28"/>
        <v>648.12438082046742</v>
      </c>
      <c r="C387" s="3">
        <f t="shared" si="29"/>
        <v>3494.8615899479732</v>
      </c>
      <c r="D387" s="3">
        <f t="shared" si="25"/>
        <v>14627.57074061236</v>
      </c>
      <c r="E387" s="4">
        <f t="shared" si="26"/>
        <v>13704.115451661914</v>
      </c>
      <c r="G387" s="2" t="str">
        <f t="shared" si="27"/>
        <v>Normal</v>
      </c>
    </row>
    <row r="388" spans="1:7" x14ac:dyDescent="0.2">
      <c r="A388">
        <v>509</v>
      </c>
      <c r="B388" s="3">
        <f t="shared" si="28"/>
        <v>613.34328561535062</v>
      </c>
      <c r="C388" s="3">
        <f t="shared" si="29"/>
        <v>3499.0184804274618</v>
      </c>
      <c r="D388" s="3">
        <f t="shared" ref="D388:D451" si="30">IF(G388="Normal",B388+4*C388,D387*2)</f>
        <v>14609.417207325198</v>
      </c>
      <c r="E388" s="4">
        <f t="shared" ref="E388:E451" si="31">ABS( D387-A388)</f>
        <v>14118.57074061236</v>
      </c>
      <c r="G388" s="2" t="str">
        <f t="shared" ref="G388:G451" si="32">IF(A388&lt;D387,"Normal","Timeout")</f>
        <v>Normal</v>
      </c>
    </row>
    <row r="389" spans="1:7" x14ac:dyDescent="0.2">
      <c r="A389">
        <v>265</v>
      </c>
      <c r="B389" s="3">
        <f t="shared" ref="B389:B452" si="33">IF(G389="Normal",(0.75*B388)+(0.25*A389),B388)</f>
        <v>526.25746421151302</v>
      </c>
      <c r="C389" s="3">
        <f t="shared" ref="C389:C452" si="34">IF(G388="Normal",(0.875*C388)+(ABS(B388-C388)*0.125)+(0.08*(A389)/2)+(0.1*B388),C388)</f>
        <v>3494.2848982870782</v>
      </c>
      <c r="D389" s="3">
        <f t="shared" si="30"/>
        <v>14503.397057359825</v>
      </c>
      <c r="E389" s="4">
        <f t="shared" si="31"/>
        <v>14344.417207325198</v>
      </c>
      <c r="G389" s="2" t="str">
        <f t="shared" si="32"/>
        <v>Normal</v>
      </c>
    </row>
    <row r="390" spans="1:7" x14ac:dyDescent="0.2">
      <c r="A390">
        <v>1141</v>
      </c>
      <c r="B390" s="3">
        <f t="shared" si="33"/>
        <v>679.94309815863471</v>
      </c>
      <c r="C390" s="3">
        <f t="shared" si="34"/>
        <v>3526.7684616817901</v>
      </c>
      <c r="D390" s="3">
        <f t="shared" si="30"/>
        <v>14787.016944885796</v>
      </c>
      <c r="E390" s="4">
        <f t="shared" si="31"/>
        <v>13362.397057359825</v>
      </c>
      <c r="G390" s="2" t="str">
        <f t="shared" si="32"/>
        <v>Normal</v>
      </c>
    </row>
    <row r="391" spans="1:7" x14ac:dyDescent="0.2">
      <c r="A391">
        <v>708</v>
      </c>
      <c r="B391" s="3">
        <f t="shared" si="33"/>
        <v>686.95732361897603</v>
      </c>
      <c r="C391" s="3">
        <f t="shared" si="34"/>
        <v>3538.0898842278243</v>
      </c>
      <c r="D391" s="3">
        <f t="shared" si="30"/>
        <v>14839.316860530273</v>
      </c>
      <c r="E391" s="4">
        <f t="shared" si="31"/>
        <v>14079.016944885796</v>
      </c>
      <c r="G391" s="2" t="str">
        <f t="shared" si="32"/>
        <v>Normal</v>
      </c>
    </row>
    <row r="392" spans="1:7" x14ac:dyDescent="0.2">
      <c r="A392">
        <v>644</v>
      </c>
      <c r="B392" s="3">
        <f t="shared" si="33"/>
        <v>676.21799271423197</v>
      </c>
      <c r="C392" s="3">
        <f t="shared" si="34"/>
        <v>3546.6759511373498</v>
      </c>
      <c r="D392" s="3">
        <f t="shared" si="30"/>
        <v>14862.921797263631</v>
      </c>
      <c r="E392" s="4">
        <f t="shared" si="31"/>
        <v>14195.316860530273</v>
      </c>
      <c r="G392" s="2" t="str">
        <f t="shared" si="32"/>
        <v>Normal</v>
      </c>
    </row>
    <row r="393" spans="1:7" x14ac:dyDescent="0.2">
      <c r="A393">
        <v>774</v>
      </c>
      <c r="B393" s="3">
        <f t="shared" si="33"/>
        <v>700.66349453567398</v>
      </c>
      <c r="C393" s="3">
        <f t="shared" si="34"/>
        <v>3560.7305013194941</v>
      </c>
      <c r="D393" s="3">
        <f t="shared" si="30"/>
        <v>14943.585499813651</v>
      </c>
      <c r="E393" s="4">
        <f t="shared" si="31"/>
        <v>14088.921797263631</v>
      </c>
      <c r="G393" s="2" t="str">
        <f t="shared" si="32"/>
        <v>Normal</v>
      </c>
    </row>
    <row r="394" spans="1:7" x14ac:dyDescent="0.2">
      <c r="A394">
        <v>954</v>
      </c>
      <c r="B394" s="3">
        <f t="shared" si="33"/>
        <v>763.99762090175545</v>
      </c>
      <c r="C394" s="3">
        <f t="shared" si="34"/>
        <v>3581.3739139561021</v>
      </c>
      <c r="D394" s="3">
        <f t="shared" si="30"/>
        <v>15089.493276726163</v>
      </c>
      <c r="E394" s="4">
        <f t="shared" si="31"/>
        <v>13989.585499813651</v>
      </c>
      <c r="G394" s="2" t="str">
        <f t="shared" si="32"/>
        <v>Normal</v>
      </c>
    </row>
    <row r="395" spans="1:7" x14ac:dyDescent="0.2">
      <c r="A395">
        <v>372</v>
      </c>
      <c r="B395" s="3">
        <f t="shared" si="33"/>
        <v>665.99821567631659</v>
      </c>
      <c r="C395" s="3">
        <f t="shared" si="34"/>
        <v>3577.1539734335583</v>
      </c>
      <c r="D395" s="3">
        <f t="shared" si="30"/>
        <v>14974.61410941055</v>
      </c>
      <c r="E395" s="4">
        <f t="shared" si="31"/>
        <v>14717.493276726163</v>
      </c>
      <c r="G395" s="2" t="str">
        <f t="shared" si="32"/>
        <v>Normal</v>
      </c>
    </row>
    <row r="396" spans="1:7" x14ac:dyDescent="0.2">
      <c r="A396">
        <v>893</v>
      </c>
      <c r="B396" s="3">
        <f t="shared" si="33"/>
        <v>722.74866175723741</v>
      </c>
      <c r="C396" s="3">
        <f t="shared" si="34"/>
        <v>3596.2240180416502</v>
      </c>
      <c r="D396" s="3">
        <f t="shared" si="30"/>
        <v>15107.644733923838</v>
      </c>
      <c r="E396" s="4">
        <f t="shared" si="31"/>
        <v>14081.61410941055</v>
      </c>
      <c r="G396" s="2" t="str">
        <f t="shared" si="32"/>
        <v>Normal</v>
      </c>
    </row>
    <row r="397" spans="1:7" x14ac:dyDescent="0.2">
      <c r="A397">
        <v>904</v>
      </c>
      <c r="B397" s="3">
        <f t="shared" si="33"/>
        <v>768.061496317928</v>
      </c>
      <c r="C397" s="3">
        <f t="shared" si="34"/>
        <v>3614.3153014977192</v>
      </c>
      <c r="D397" s="3">
        <f t="shared" si="30"/>
        <v>15225.322702308806</v>
      </c>
      <c r="E397" s="4">
        <f t="shared" si="31"/>
        <v>14203.644733923838</v>
      </c>
      <c r="G397" s="2" t="str">
        <f t="shared" si="32"/>
        <v>Normal</v>
      </c>
    </row>
    <row r="398" spans="1:7" x14ac:dyDescent="0.2">
      <c r="A398">
        <v>783</v>
      </c>
      <c r="B398" s="3">
        <f t="shared" si="33"/>
        <v>771.79612223844606</v>
      </c>
      <c r="C398" s="3">
        <f t="shared" si="34"/>
        <v>3626.4337640897711</v>
      </c>
      <c r="D398" s="3">
        <f t="shared" si="30"/>
        <v>15277.53117859753</v>
      </c>
      <c r="E398" s="4">
        <f t="shared" si="31"/>
        <v>14442.322702308806</v>
      </c>
      <c r="G398" s="2" t="str">
        <f t="shared" si="32"/>
        <v>Normal</v>
      </c>
    </row>
    <row r="399" spans="1:7" x14ac:dyDescent="0.2">
      <c r="A399">
        <v>230</v>
      </c>
      <c r="B399" s="3">
        <f t="shared" si="33"/>
        <v>636.34709167883454</v>
      </c>
      <c r="C399" s="3">
        <f t="shared" si="34"/>
        <v>3616.3388610338097</v>
      </c>
      <c r="D399" s="3">
        <f t="shared" si="30"/>
        <v>15101.702535814073</v>
      </c>
      <c r="E399" s="4">
        <f t="shared" si="31"/>
        <v>15047.53117859753</v>
      </c>
      <c r="G399" s="2" t="str">
        <f t="shared" si="32"/>
        <v>Normal</v>
      </c>
    </row>
    <row r="400" spans="1:7" x14ac:dyDescent="0.2">
      <c r="A400">
        <v>256</v>
      </c>
      <c r="B400" s="3">
        <f t="shared" si="33"/>
        <v>541.26031875912588</v>
      </c>
      <c r="C400" s="3">
        <f t="shared" si="34"/>
        <v>3610.6701837418391</v>
      </c>
      <c r="D400" s="3">
        <f t="shared" si="30"/>
        <v>14983.941053726483</v>
      </c>
      <c r="E400" s="4">
        <f t="shared" si="31"/>
        <v>14845.702535814073</v>
      </c>
      <c r="G400" s="2" t="str">
        <f t="shared" si="32"/>
        <v>Normal</v>
      </c>
    </row>
    <row r="401" spans="1:7" x14ac:dyDescent="0.2">
      <c r="A401">
        <v>837</v>
      </c>
      <c r="B401" s="3">
        <f t="shared" si="33"/>
        <v>615.19523906934444</v>
      </c>
      <c r="C401" s="3">
        <f t="shared" si="34"/>
        <v>3630.618675772861</v>
      </c>
      <c r="D401" s="3">
        <f t="shared" si="30"/>
        <v>15137.669942160788</v>
      </c>
      <c r="E401" s="4">
        <f t="shared" si="31"/>
        <v>14146.941053726483</v>
      </c>
      <c r="G401" s="2" t="str">
        <f t="shared" si="32"/>
        <v>Normal</v>
      </c>
    </row>
    <row r="402" spans="1:7" x14ac:dyDescent="0.2">
      <c r="A402">
        <v>978</v>
      </c>
      <c r="B402" s="3">
        <f t="shared" si="33"/>
        <v>705.8964293020083</v>
      </c>
      <c r="C402" s="3">
        <f t="shared" si="34"/>
        <v>3654.3587947961273</v>
      </c>
      <c r="D402" s="3">
        <f t="shared" si="30"/>
        <v>15323.331608486518</v>
      </c>
      <c r="E402" s="4">
        <f t="shared" si="31"/>
        <v>14159.669942160788</v>
      </c>
      <c r="G402" s="2" t="str">
        <f t="shared" si="32"/>
        <v>Normal</v>
      </c>
    </row>
    <row r="403" spans="1:7" x14ac:dyDescent="0.2">
      <c r="A403">
        <v>2931</v>
      </c>
      <c r="B403" s="3">
        <f t="shared" si="33"/>
        <v>1262.1723219765063</v>
      </c>
      <c r="C403" s="3">
        <f t="shared" si="34"/>
        <v>3753.9513840635768</v>
      </c>
      <c r="D403" s="3">
        <f t="shared" si="30"/>
        <v>16277.977858230814</v>
      </c>
      <c r="E403" s="4">
        <f t="shared" si="31"/>
        <v>12392.331608486518</v>
      </c>
      <c r="G403" s="2" t="str">
        <f t="shared" si="32"/>
        <v>Normal</v>
      </c>
    </row>
    <row r="404" spans="1:7" x14ac:dyDescent="0.2">
      <c r="A404">
        <v>1932</v>
      </c>
      <c r="B404" s="3">
        <f t="shared" si="33"/>
        <v>1429.6292414823797</v>
      </c>
      <c r="C404" s="3">
        <f t="shared" si="34"/>
        <v>3799.677076014164</v>
      </c>
      <c r="D404" s="3">
        <f t="shared" si="30"/>
        <v>16628.337545539034</v>
      </c>
      <c r="E404" s="4">
        <f t="shared" si="31"/>
        <v>14345.977858230814</v>
      </c>
      <c r="G404" s="2" t="str">
        <f t="shared" si="32"/>
        <v>Normal</v>
      </c>
    </row>
    <row r="405" spans="1:7" x14ac:dyDescent="0.2">
      <c r="A405">
        <v>1032</v>
      </c>
      <c r="B405" s="3">
        <f t="shared" si="33"/>
        <v>1330.2219311117847</v>
      </c>
      <c r="C405" s="3">
        <f t="shared" si="34"/>
        <v>3805.2163449771047</v>
      </c>
      <c r="D405" s="3">
        <f t="shared" si="30"/>
        <v>16551.087311020205</v>
      </c>
      <c r="E405" s="4">
        <f t="shared" si="31"/>
        <v>15596.337545539034</v>
      </c>
      <c r="G405" s="2" t="str">
        <f t="shared" si="32"/>
        <v>Normal</v>
      </c>
    </row>
    <row r="406" spans="1:7" x14ac:dyDescent="0.2">
      <c r="A406">
        <v>1980</v>
      </c>
      <c r="B406" s="3">
        <f t="shared" si="33"/>
        <v>1492.6664483338386</v>
      </c>
      <c r="C406" s="3">
        <f t="shared" si="34"/>
        <v>3851.1607966993097</v>
      </c>
      <c r="D406" s="3">
        <f t="shared" si="30"/>
        <v>16897.309635131078</v>
      </c>
      <c r="E406" s="4">
        <f t="shared" si="31"/>
        <v>14571.087311020205</v>
      </c>
      <c r="G406" s="2" t="str">
        <f t="shared" si="32"/>
        <v>Normal</v>
      </c>
    </row>
    <row r="407" spans="1:7" x14ac:dyDescent="0.2">
      <c r="A407">
        <v>1722</v>
      </c>
      <c r="B407" s="3">
        <f t="shared" si="33"/>
        <v>1549.9998362503788</v>
      </c>
      <c r="C407" s="3">
        <f t="shared" si="34"/>
        <v>3882.7241354909638</v>
      </c>
      <c r="D407" s="3">
        <f t="shared" si="30"/>
        <v>17080.896378214235</v>
      </c>
      <c r="E407" s="4">
        <f t="shared" si="31"/>
        <v>15175.309635131078</v>
      </c>
      <c r="G407" s="2" t="str">
        <f t="shared" si="32"/>
        <v>Normal</v>
      </c>
    </row>
    <row r="408" spans="1:7" x14ac:dyDescent="0.2">
      <c r="A408">
        <v>942</v>
      </c>
      <c r="B408" s="3">
        <f t="shared" si="33"/>
        <v>1397.999877187784</v>
      </c>
      <c r="C408" s="3">
        <f t="shared" si="34"/>
        <v>3881.6541395847044</v>
      </c>
      <c r="D408" s="3">
        <f t="shared" si="30"/>
        <v>16924.616435526601</v>
      </c>
      <c r="E408" s="4">
        <f t="shared" si="31"/>
        <v>16138.896378214235</v>
      </c>
      <c r="G408" s="2" t="str">
        <f t="shared" si="32"/>
        <v>Normal</v>
      </c>
    </row>
    <row r="409" spans="1:7" x14ac:dyDescent="0.2">
      <c r="A409">
        <v>519</v>
      </c>
      <c r="B409" s="3">
        <f t="shared" si="33"/>
        <v>1178.2499078908381</v>
      </c>
      <c r="C409" s="3">
        <f t="shared" si="34"/>
        <v>3867.4641426550102</v>
      </c>
      <c r="D409" s="3">
        <f t="shared" si="30"/>
        <v>16648.106478510879</v>
      </c>
      <c r="E409" s="4">
        <f t="shared" si="31"/>
        <v>16405.616435526601</v>
      </c>
      <c r="G409" s="2" t="str">
        <f t="shared" si="32"/>
        <v>Normal</v>
      </c>
    </row>
    <row r="410" spans="1:7" x14ac:dyDescent="0.2">
      <c r="A410">
        <v>1012</v>
      </c>
      <c r="B410" s="3">
        <f t="shared" si="33"/>
        <v>1136.6874309181285</v>
      </c>
      <c r="C410" s="3">
        <f t="shared" si="34"/>
        <v>3878.4878949577387</v>
      </c>
      <c r="D410" s="3">
        <f t="shared" si="30"/>
        <v>16650.639010749084</v>
      </c>
      <c r="E410" s="4">
        <f t="shared" si="31"/>
        <v>15636.106478510879</v>
      </c>
      <c r="G410" s="2" t="str">
        <f t="shared" si="32"/>
        <v>Normal</v>
      </c>
    </row>
    <row r="411" spans="1:7" x14ac:dyDescent="0.2">
      <c r="A411">
        <v>933</v>
      </c>
      <c r="B411" s="3">
        <f t="shared" si="33"/>
        <v>1085.7655731885964</v>
      </c>
      <c r="C411" s="3">
        <f t="shared" si="34"/>
        <v>3887.3907091847855</v>
      </c>
      <c r="D411" s="3">
        <f t="shared" si="30"/>
        <v>16635.328409927737</v>
      </c>
      <c r="E411" s="4">
        <f t="shared" si="31"/>
        <v>15717.639010749084</v>
      </c>
      <c r="G411" s="2" t="str">
        <f t="shared" si="32"/>
        <v>Normal</v>
      </c>
    </row>
    <row r="412" spans="1:7" x14ac:dyDescent="0.2">
      <c r="A412">
        <v>998</v>
      </c>
      <c r="B412" s="3">
        <f t="shared" si="33"/>
        <v>1063.8241798914473</v>
      </c>
      <c r="C412" s="3">
        <f t="shared" si="34"/>
        <v>3900.1665698550705</v>
      </c>
      <c r="D412" s="3">
        <f t="shared" si="30"/>
        <v>16664.490459311728</v>
      </c>
      <c r="E412" s="4">
        <f t="shared" si="31"/>
        <v>15637.328409927737</v>
      </c>
      <c r="G412" s="2" t="str">
        <f t="shared" si="32"/>
        <v>Normal</v>
      </c>
    </row>
    <row r="413" spans="1:7" x14ac:dyDescent="0.2">
      <c r="A413">
        <v>918</v>
      </c>
      <c r="B413" s="3">
        <f t="shared" si="33"/>
        <v>1027.3681349185854</v>
      </c>
      <c r="C413" s="3">
        <f t="shared" si="34"/>
        <v>3910.290965357784</v>
      </c>
      <c r="D413" s="3">
        <f t="shared" si="30"/>
        <v>16668.53199634972</v>
      </c>
      <c r="E413" s="4">
        <f t="shared" si="31"/>
        <v>15746.490459311728</v>
      </c>
      <c r="G413" s="2" t="str">
        <f t="shared" si="32"/>
        <v>Normal</v>
      </c>
    </row>
    <row r="414" spans="1:7" x14ac:dyDescent="0.2">
      <c r="A414">
        <v>1515</v>
      </c>
      <c r="B414" s="3">
        <f t="shared" si="33"/>
        <v>1149.276101188939</v>
      </c>
      <c r="C414" s="3">
        <f t="shared" si="34"/>
        <v>3945.206761984819</v>
      </c>
      <c r="D414" s="3">
        <f t="shared" si="30"/>
        <v>16930.103149128216</v>
      </c>
      <c r="E414" s="4">
        <f t="shared" si="31"/>
        <v>15153.53199634972</v>
      </c>
      <c r="G414" s="2" t="str">
        <f t="shared" si="32"/>
        <v>Normal</v>
      </c>
    </row>
    <row r="415" spans="1:7" x14ac:dyDescent="0.2">
      <c r="A415">
        <v>1081</v>
      </c>
      <c r="B415" s="3">
        <f t="shared" si="33"/>
        <v>1132.2070758917043</v>
      </c>
      <c r="C415" s="3">
        <f t="shared" si="34"/>
        <v>3959.7148594550949</v>
      </c>
      <c r="D415" s="3">
        <f t="shared" si="30"/>
        <v>16971.066513712085</v>
      </c>
      <c r="E415" s="4">
        <f t="shared" si="31"/>
        <v>15849.103149128216</v>
      </c>
      <c r="G415" s="2" t="str">
        <f t="shared" si="32"/>
        <v>Normal</v>
      </c>
    </row>
    <row r="416" spans="1:7" x14ac:dyDescent="0.2">
      <c r="A416">
        <v>1106</v>
      </c>
      <c r="B416" s="3">
        <f t="shared" si="33"/>
        <v>1125.6553069187783</v>
      </c>
      <c r="C416" s="3">
        <f t="shared" si="34"/>
        <v>3975.649682557802</v>
      </c>
      <c r="D416" s="3">
        <f t="shared" si="30"/>
        <v>17028.254037149985</v>
      </c>
      <c r="E416" s="4">
        <f t="shared" si="31"/>
        <v>15865.066513712085</v>
      </c>
      <c r="G416" s="2" t="str">
        <f t="shared" si="32"/>
        <v>Normal</v>
      </c>
    </row>
    <row r="417" spans="1:7" x14ac:dyDescent="0.2">
      <c r="A417">
        <v>956</v>
      </c>
      <c r="B417" s="3">
        <f t="shared" si="33"/>
        <v>1083.2414801890836</v>
      </c>
      <c r="C417" s="3">
        <f t="shared" si="34"/>
        <v>3985.7482998848322</v>
      </c>
      <c r="D417" s="3">
        <f t="shared" si="30"/>
        <v>17026.234679728412</v>
      </c>
      <c r="E417" s="4">
        <f t="shared" si="31"/>
        <v>16072.254037149985</v>
      </c>
      <c r="G417" s="2" t="str">
        <f t="shared" si="32"/>
        <v>Normal</v>
      </c>
    </row>
    <row r="418" spans="1:7" x14ac:dyDescent="0.2">
      <c r="A418">
        <v>774</v>
      </c>
      <c r="B418" s="3">
        <f t="shared" si="33"/>
        <v>1005.9311101418127</v>
      </c>
      <c r="C418" s="3">
        <f t="shared" si="34"/>
        <v>3989.6272628801053</v>
      </c>
      <c r="D418" s="3">
        <f t="shared" si="30"/>
        <v>16964.440161662234</v>
      </c>
      <c r="E418" s="4">
        <f t="shared" si="31"/>
        <v>16252.234679728412</v>
      </c>
      <c r="G418" s="2" t="str">
        <f t="shared" si="32"/>
        <v>Normal</v>
      </c>
    </row>
    <row r="419" spans="1:7" x14ac:dyDescent="0.2">
      <c r="A419">
        <v>876</v>
      </c>
      <c r="B419" s="3">
        <f t="shared" si="33"/>
        <v>973.4483326063596</v>
      </c>
      <c r="C419" s="3">
        <f t="shared" si="34"/>
        <v>3999.51898512656</v>
      </c>
      <c r="D419" s="3">
        <f t="shared" si="30"/>
        <v>16971.524273112598</v>
      </c>
      <c r="E419" s="4">
        <f t="shared" si="31"/>
        <v>16088.440161662234</v>
      </c>
      <c r="G419" s="2" t="str">
        <f t="shared" si="32"/>
        <v>Normal</v>
      </c>
    </row>
    <row r="420" spans="1:7" x14ac:dyDescent="0.2">
      <c r="A420">
        <v>713</v>
      </c>
      <c r="B420" s="3">
        <f t="shared" si="33"/>
        <v>908.3362494547697</v>
      </c>
      <c r="C420" s="3">
        <f t="shared" si="34"/>
        <v>4003.7027768114008</v>
      </c>
      <c r="D420" s="3">
        <f t="shared" si="30"/>
        <v>16923.147356700374</v>
      </c>
      <c r="E420" s="4">
        <f t="shared" si="31"/>
        <v>16258.524273112598</v>
      </c>
      <c r="G420" s="2" t="str">
        <f t="shared" si="32"/>
        <v>Normal</v>
      </c>
    </row>
    <row r="421" spans="1:7" x14ac:dyDescent="0.2">
      <c r="A421">
        <v>644</v>
      </c>
      <c r="B421" s="3">
        <f t="shared" si="33"/>
        <v>842.2521870910773</v>
      </c>
      <c r="C421" s="3">
        <f t="shared" si="34"/>
        <v>4006.7543705750313</v>
      </c>
      <c r="D421" s="3">
        <f t="shared" si="30"/>
        <v>16869.269669391204</v>
      </c>
      <c r="E421" s="4">
        <f t="shared" si="31"/>
        <v>16279.147356700374</v>
      </c>
      <c r="G421" s="2" t="str">
        <f t="shared" si="32"/>
        <v>Normal</v>
      </c>
    </row>
    <row r="422" spans="1:7" x14ac:dyDescent="0.2">
      <c r="A422">
        <v>305</v>
      </c>
      <c r="B422" s="3">
        <f t="shared" si="33"/>
        <v>707.93914031830798</v>
      </c>
      <c r="C422" s="3">
        <f t="shared" si="34"/>
        <v>3997.8980658977539</v>
      </c>
      <c r="D422" s="3">
        <f t="shared" si="30"/>
        <v>16699.531403909325</v>
      </c>
      <c r="E422" s="4">
        <f t="shared" si="31"/>
        <v>16564.269669391204</v>
      </c>
      <c r="G422" s="2" t="str">
        <f t="shared" si="32"/>
        <v>Normal</v>
      </c>
    </row>
    <row r="423" spans="1:7" x14ac:dyDescent="0.2">
      <c r="A423">
        <v>806</v>
      </c>
      <c r="B423" s="3">
        <f t="shared" si="33"/>
        <v>732.45435523873095</v>
      </c>
      <c r="C423" s="3">
        <f t="shared" si="34"/>
        <v>4012.4395873897961</v>
      </c>
      <c r="D423" s="3">
        <f t="shared" si="30"/>
        <v>16782.212704797916</v>
      </c>
      <c r="E423" s="4">
        <f t="shared" si="31"/>
        <v>15893.531403909325</v>
      </c>
      <c r="G423" s="2" t="str">
        <f t="shared" si="32"/>
        <v>Normal</v>
      </c>
    </row>
    <row r="424" spans="1:7" x14ac:dyDescent="0.2">
      <c r="A424">
        <v>731</v>
      </c>
      <c r="B424" s="3">
        <f t="shared" si="33"/>
        <v>732.09076642904824</v>
      </c>
      <c r="C424" s="3">
        <f t="shared" si="34"/>
        <v>4023.368228508828</v>
      </c>
      <c r="D424" s="3">
        <f t="shared" si="30"/>
        <v>16825.563680464362</v>
      </c>
      <c r="E424" s="4">
        <f t="shared" si="31"/>
        <v>16051.212704797916</v>
      </c>
      <c r="G424" s="2" t="str">
        <f t="shared" si="32"/>
        <v>Normal</v>
      </c>
    </row>
    <row r="425" spans="1:7" x14ac:dyDescent="0.2">
      <c r="A425">
        <v>740</v>
      </c>
      <c r="B425" s="3">
        <f t="shared" si="33"/>
        <v>734.06807482178624</v>
      </c>
      <c r="C425" s="3">
        <f t="shared" si="34"/>
        <v>4034.6659593481013</v>
      </c>
      <c r="D425" s="3">
        <f t="shared" si="30"/>
        <v>16872.731912214193</v>
      </c>
      <c r="E425" s="4">
        <f t="shared" si="31"/>
        <v>16085.563680464362</v>
      </c>
      <c r="G425" s="2" t="str">
        <f t="shared" si="32"/>
        <v>Normal</v>
      </c>
    </row>
    <row r="426" spans="1:7" x14ac:dyDescent="0.2">
      <c r="A426">
        <v>619</v>
      </c>
      <c r="B426" s="3">
        <f t="shared" si="33"/>
        <v>705.30105611633962</v>
      </c>
      <c r="C426" s="3">
        <f t="shared" si="34"/>
        <v>4041.0742574775568</v>
      </c>
      <c r="D426" s="3">
        <f t="shared" si="30"/>
        <v>16869.598086026566</v>
      </c>
      <c r="E426" s="4">
        <f t="shared" si="31"/>
        <v>16253.731912214193</v>
      </c>
      <c r="G426" s="2" t="str">
        <f t="shared" si="32"/>
        <v>Normal</v>
      </c>
    </row>
    <row r="427" spans="1:7" x14ac:dyDescent="0.2">
      <c r="A427">
        <v>1620</v>
      </c>
      <c r="B427" s="3">
        <f t="shared" si="33"/>
        <v>933.97579208725472</v>
      </c>
      <c r="C427" s="3">
        <f t="shared" si="34"/>
        <v>4088.2417310746487</v>
      </c>
      <c r="D427" s="3">
        <f t="shared" si="30"/>
        <v>17286.942716385849</v>
      </c>
      <c r="E427" s="4">
        <f t="shared" si="31"/>
        <v>15249.598086026566</v>
      </c>
      <c r="G427" s="2" t="str">
        <f t="shared" si="32"/>
        <v>Normal</v>
      </c>
    </row>
    <row r="428" spans="1:7" x14ac:dyDescent="0.2">
      <c r="A428">
        <v>930</v>
      </c>
      <c r="B428" s="3">
        <f t="shared" si="33"/>
        <v>932.98184406544101</v>
      </c>
      <c r="C428" s="3">
        <f t="shared" si="34"/>
        <v>4102.092336272467</v>
      </c>
      <c r="D428" s="3">
        <f t="shared" si="30"/>
        <v>17341.35118915531</v>
      </c>
      <c r="E428" s="4">
        <f t="shared" si="31"/>
        <v>16356.942716385849</v>
      </c>
      <c r="G428" s="2" t="str">
        <f t="shared" si="32"/>
        <v>Normal</v>
      </c>
    </row>
    <row r="429" spans="1:7" x14ac:dyDescent="0.2">
      <c r="A429">
        <v>431</v>
      </c>
      <c r="B429" s="3">
        <f t="shared" si="33"/>
        <v>807.48638304908081</v>
      </c>
      <c r="C429" s="3">
        <f t="shared" si="34"/>
        <v>4096.007790170831</v>
      </c>
      <c r="D429" s="3">
        <f t="shared" si="30"/>
        <v>17191.517543732403</v>
      </c>
      <c r="E429" s="4">
        <f t="shared" si="31"/>
        <v>16910.35118915531</v>
      </c>
      <c r="G429" s="2" t="str">
        <f t="shared" si="32"/>
        <v>Normal</v>
      </c>
    </row>
    <row r="430" spans="1:7" x14ac:dyDescent="0.2">
      <c r="A430">
        <v>910</v>
      </c>
      <c r="B430" s="3">
        <f t="shared" si="33"/>
        <v>833.11478728681061</v>
      </c>
      <c r="C430" s="3">
        <f t="shared" si="34"/>
        <v>4112.2206305946038</v>
      </c>
      <c r="D430" s="3">
        <f t="shared" si="30"/>
        <v>17281.997309665225</v>
      </c>
      <c r="E430" s="4">
        <f t="shared" si="31"/>
        <v>16281.517543732403</v>
      </c>
      <c r="G430" s="2" t="str">
        <f t="shared" si="32"/>
        <v>Normal</v>
      </c>
    </row>
    <row r="431" spans="1:7" x14ac:dyDescent="0.2">
      <c r="A431">
        <v>1998</v>
      </c>
      <c r="B431" s="3">
        <f t="shared" si="33"/>
        <v>1124.3360904651081</v>
      </c>
      <c r="C431" s="3">
        <f t="shared" si="34"/>
        <v>4171.312760912434</v>
      </c>
      <c r="D431" s="3">
        <f t="shared" si="30"/>
        <v>17809.587134114845</v>
      </c>
      <c r="E431" s="4">
        <f t="shared" si="31"/>
        <v>15283.997309665225</v>
      </c>
      <c r="G431" s="2" t="str">
        <f t="shared" si="32"/>
        <v>Normal</v>
      </c>
    </row>
    <row r="432" spans="1:7" x14ac:dyDescent="0.2">
      <c r="A432">
        <v>997</v>
      </c>
      <c r="B432" s="3">
        <f t="shared" si="33"/>
        <v>1092.5020678488311</v>
      </c>
      <c r="C432" s="3">
        <f t="shared" si="34"/>
        <v>4183.0843586508063</v>
      </c>
      <c r="D432" s="3">
        <f t="shared" si="30"/>
        <v>17824.839502452058</v>
      </c>
      <c r="E432" s="4">
        <f t="shared" si="31"/>
        <v>16812.587134114845</v>
      </c>
      <c r="G432" s="2" t="str">
        <f t="shared" si="32"/>
        <v>Normal</v>
      </c>
    </row>
    <row r="433" spans="1:7" x14ac:dyDescent="0.2">
      <c r="A433">
        <v>1701</v>
      </c>
      <c r="B433" s="3">
        <f t="shared" si="33"/>
        <v>1244.6265508866234</v>
      </c>
      <c r="C433" s="3">
        <f t="shared" si="34"/>
        <v>4223.8118069545853</v>
      </c>
      <c r="D433" s="3">
        <f t="shared" si="30"/>
        <v>18139.873778704965</v>
      </c>
      <c r="E433" s="4">
        <f t="shared" si="31"/>
        <v>16123.839502452058</v>
      </c>
      <c r="G433" s="2" t="str">
        <f t="shared" si="32"/>
        <v>Normal</v>
      </c>
    </row>
    <row r="434" spans="1:7" x14ac:dyDescent="0.2">
      <c r="A434">
        <v>383</v>
      </c>
      <c r="B434" s="3">
        <f t="shared" si="33"/>
        <v>1029.2199131649675</v>
      </c>
      <c r="C434" s="3">
        <f t="shared" si="34"/>
        <v>4208.0161431824199</v>
      </c>
      <c r="D434" s="3">
        <f t="shared" si="30"/>
        <v>17861.284485894648</v>
      </c>
      <c r="E434" s="4">
        <f t="shared" si="31"/>
        <v>17756.873778704965</v>
      </c>
      <c r="G434" s="2" t="str">
        <f t="shared" si="32"/>
        <v>Normal</v>
      </c>
    </row>
    <row r="435" spans="1:7" x14ac:dyDescent="0.2">
      <c r="A435">
        <v>1952</v>
      </c>
      <c r="B435" s="3">
        <f t="shared" si="33"/>
        <v>1259.9149348737255</v>
      </c>
      <c r="C435" s="3">
        <f t="shared" si="34"/>
        <v>4260.3656453532958</v>
      </c>
      <c r="D435" s="3">
        <f t="shared" si="30"/>
        <v>18301.37751628691</v>
      </c>
      <c r="E435" s="4">
        <f t="shared" si="31"/>
        <v>15909.284485894648</v>
      </c>
      <c r="G435" s="2" t="str">
        <f t="shared" si="32"/>
        <v>Normal</v>
      </c>
    </row>
    <row r="436" spans="1:7" x14ac:dyDescent="0.2">
      <c r="A436">
        <v>1936</v>
      </c>
      <c r="B436" s="3">
        <f t="shared" si="33"/>
        <v>1428.9362011552942</v>
      </c>
      <c r="C436" s="3">
        <f t="shared" si="34"/>
        <v>4306.3077719814519</v>
      </c>
      <c r="D436" s="3">
        <f t="shared" si="30"/>
        <v>18654.167289081102</v>
      </c>
      <c r="E436" s="4">
        <f t="shared" si="31"/>
        <v>16365.37751628691</v>
      </c>
      <c r="G436" s="2" t="str">
        <f t="shared" si="32"/>
        <v>Normal</v>
      </c>
    </row>
    <row r="437" spans="1:7" x14ac:dyDescent="0.2">
      <c r="A437">
        <v>1772</v>
      </c>
      <c r="B437" s="3">
        <f t="shared" si="33"/>
        <v>1514.7021508664707</v>
      </c>
      <c r="C437" s="3">
        <f t="shared" si="34"/>
        <v>4341.4643669525694</v>
      </c>
      <c r="D437" s="3">
        <f t="shared" si="30"/>
        <v>18880.559618676747</v>
      </c>
      <c r="E437" s="4">
        <f t="shared" si="31"/>
        <v>16882.167289081102</v>
      </c>
      <c r="G437" s="2" t="str">
        <f t="shared" si="32"/>
        <v>Normal</v>
      </c>
    </row>
    <row r="438" spans="1:7" x14ac:dyDescent="0.2">
      <c r="A438">
        <v>772</v>
      </c>
      <c r="B438" s="3">
        <f t="shared" si="33"/>
        <v>1329.0266131498529</v>
      </c>
      <c r="C438" s="3">
        <f t="shared" si="34"/>
        <v>4334.4768131809078</v>
      </c>
      <c r="D438" s="3">
        <f t="shared" si="30"/>
        <v>18666.933865873485</v>
      </c>
      <c r="E438" s="4">
        <f t="shared" si="31"/>
        <v>18108.559618676747</v>
      </c>
      <c r="G438" s="2" t="str">
        <f t="shared" si="32"/>
        <v>Normal</v>
      </c>
    </row>
    <row r="439" spans="1:7" x14ac:dyDescent="0.2">
      <c r="A439">
        <v>387</v>
      </c>
      <c r="B439" s="3">
        <f t="shared" si="33"/>
        <v>1093.5199598623897</v>
      </c>
      <c r="C439" s="3">
        <f t="shared" si="34"/>
        <v>4316.7311478521615</v>
      </c>
      <c r="D439" s="3">
        <f t="shared" si="30"/>
        <v>18360.444551271037</v>
      </c>
      <c r="E439" s="4">
        <f t="shared" si="31"/>
        <v>18279.933865873485</v>
      </c>
      <c r="G439" s="2" t="str">
        <f t="shared" si="32"/>
        <v>Normal</v>
      </c>
    </row>
    <row r="440" spans="1:7" x14ac:dyDescent="0.2">
      <c r="A440">
        <v>411</v>
      </c>
      <c r="B440" s="3">
        <f t="shared" si="33"/>
        <v>922.88996989679231</v>
      </c>
      <c r="C440" s="3">
        <f t="shared" si="34"/>
        <v>4305.8331488556014</v>
      </c>
      <c r="D440" s="3">
        <f t="shared" si="30"/>
        <v>18146.222565319196</v>
      </c>
      <c r="E440" s="4">
        <f t="shared" si="31"/>
        <v>17949.444551271037</v>
      </c>
      <c r="G440" s="2" t="str">
        <f t="shared" si="32"/>
        <v>Normal</v>
      </c>
    </row>
    <row r="441" spans="1:7" x14ac:dyDescent="0.2">
      <c r="A441">
        <v>442</v>
      </c>
      <c r="B441" s="3">
        <f t="shared" si="33"/>
        <v>802.66747742259417</v>
      </c>
      <c r="C441" s="3">
        <f t="shared" si="34"/>
        <v>4300.4408996081829</v>
      </c>
      <c r="D441" s="3">
        <f t="shared" si="30"/>
        <v>18004.431075855326</v>
      </c>
      <c r="E441" s="4">
        <f t="shared" si="31"/>
        <v>17704.222565319196</v>
      </c>
      <c r="G441" s="2" t="str">
        <f t="shared" si="32"/>
        <v>Normal</v>
      </c>
    </row>
    <row r="442" spans="1:7" x14ac:dyDescent="0.2">
      <c r="A442">
        <v>262</v>
      </c>
      <c r="B442" s="3">
        <f t="shared" si="33"/>
        <v>667.50060806694569</v>
      </c>
      <c r="C442" s="3">
        <f t="shared" si="34"/>
        <v>4290.854212672617</v>
      </c>
      <c r="D442" s="3">
        <f t="shared" si="30"/>
        <v>17830.917458757413</v>
      </c>
      <c r="E442" s="4">
        <f t="shared" si="31"/>
        <v>17742.431075855326</v>
      </c>
      <c r="G442" s="2" t="str">
        <f t="shared" si="32"/>
        <v>Normal</v>
      </c>
    </row>
    <row r="443" spans="1:7" x14ac:dyDescent="0.2">
      <c r="A443">
        <v>285</v>
      </c>
      <c r="B443" s="3">
        <f t="shared" si="33"/>
        <v>571.87545605020932</v>
      </c>
      <c r="C443" s="3">
        <f t="shared" si="34"/>
        <v>4285.5666974709429</v>
      </c>
      <c r="D443" s="3">
        <f t="shared" si="30"/>
        <v>17714.142245933981</v>
      </c>
      <c r="E443" s="4">
        <f t="shared" si="31"/>
        <v>17545.917458757413</v>
      </c>
      <c r="G443" s="2" t="str">
        <f t="shared" si="32"/>
        <v>Normal</v>
      </c>
    </row>
    <row r="444" spans="1:7" x14ac:dyDescent="0.2">
      <c r="A444">
        <v>310</v>
      </c>
      <c r="B444" s="3">
        <f t="shared" si="33"/>
        <v>506.40659203765699</v>
      </c>
      <c r="C444" s="3">
        <f t="shared" si="34"/>
        <v>4283.669811069688</v>
      </c>
      <c r="D444" s="3">
        <f t="shared" si="30"/>
        <v>17641.085836316408</v>
      </c>
      <c r="E444" s="4">
        <f t="shared" si="31"/>
        <v>17404.142245933981</v>
      </c>
      <c r="G444" s="2" t="str">
        <f t="shared" si="32"/>
        <v>Normal</v>
      </c>
    </row>
    <row r="445" spans="1:7" x14ac:dyDescent="0.2">
      <c r="A445">
        <v>331</v>
      </c>
      <c r="B445" s="3">
        <f t="shared" si="33"/>
        <v>462.55494402824274</v>
      </c>
      <c r="C445" s="3">
        <f t="shared" si="34"/>
        <v>4284.2496462687459</v>
      </c>
      <c r="D445" s="3">
        <f t="shared" si="30"/>
        <v>17599.553529103225</v>
      </c>
      <c r="E445" s="4">
        <f t="shared" si="31"/>
        <v>17310.085836316408</v>
      </c>
      <c r="G445" s="2" t="str">
        <f t="shared" si="32"/>
        <v>Normal</v>
      </c>
    </row>
    <row r="446" spans="1:7" x14ac:dyDescent="0.2">
      <c r="A446">
        <v>457</v>
      </c>
      <c r="B446" s="3">
        <f t="shared" si="33"/>
        <v>461.16620802118206</v>
      </c>
      <c r="C446" s="3">
        <f t="shared" si="34"/>
        <v>4290.9657726680398</v>
      </c>
      <c r="D446" s="3">
        <f t="shared" si="30"/>
        <v>17625.029298693342</v>
      </c>
      <c r="E446" s="4">
        <f t="shared" si="31"/>
        <v>17142.553529103225</v>
      </c>
      <c r="G446" s="2" t="str">
        <f t="shared" si="32"/>
        <v>Normal</v>
      </c>
    </row>
    <row r="447" spans="1:7" x14ac:dyDescent="0.2">
      <c r="A447">
        <v>278</v>
      </c>
      <c r="B447" s="3">
        <f t="shared" si="33"/>
        <v>415.37465601588656</v>
      </c>
      <c r="C447" s="3">
        <f t="shared" si="34"/>
        <v>4290.5566174675105</v>
      </c>
      <c r="D447" s="3">
        <f t="shared" si="30"/>
        <v>17577.601125885929</v>
      </c>
      <c r="E447" s="4">
        <f t="shared" si="31"/>
        <v>17347.029298693342</v>
      </c>
      <c r="G447" s="2" t="str">
        <f t="shared" si="32"/>
        <v>Normal</v>
      </c>
    </row>
    <row r="448" spans="1:7" x14ac:dyDescent="0.2">
      <c r="A448">
        <v>2002</v>
      </c>
      <c r="B448" s="3">
        <f t="shared" si="33"/>
        <v>812.03099201191492</v>
      </c>
      <c r="C448" s="3">
        <f t="shared" si="34"/>
        <v>4360.2522510671124</v>
      </c>
      <c r="D448" s="3">
        <f t="shared" si="30"/>
        <v>18253.039996280364</v>
      </c>
      <c r="E448" s="4">
        <f t="shared" si="31"/>
        <v>15575.601125885929</v>
      </c>
      <c r="G448" s="2" t="str">
        <f t="shared" si="32"/>
        <v>Normal</v>
      </c>
    </row>
    <row r="449" spans="1:7" x14ac:dyDescent="0.2">
      <c r="A449">
        <v>324</v>
      </c>
      <c r="B449" s="3">
        <f t="shared" si="33"/>
        <v>690.02324400893622</v>
      </c>
      <c r="C449" s="3">
        <f t="shared" si="34"/>
        <v>4352.911476266815</v>
      </c>
      <c r="D449" s="3">
        <f t="shared" si="30"/>
        <v>18101.669149076195</v>
      </c>
      <c r="E449" s="4">
        <f t="shared" si="31"/>
        <v>17929.039996280364</v>
      </c>
      <c r="G449" s="2" t="str">
        <f t="shared" si="32"/>
        <v>Normal</v>
      </c>
    </row>
    <row r="450" spans="1:7" x14ac:dyDescent="0.2">
      <c r="A450">
        <v>450</v>
      </c>
      <c r="B450" s="3">
        <f t="shared" si="33"/>
        <v>630.01743300670216</v>
      </c>
      <c r="C450" s="3">
        <f t="shared" si="34"/>
        <v>4353.6608951665912</v>
      </c>
      <c r="D450" s="3">
        <f t="shared" si="30"/>
        <v>18044.661013673067</v>
      </c>
      <c r="E450" s="4">
        <f t="shared" si="31"/>
        <v>17651.669149076195</v>
      </c>
      <c r="G450" s="2" t="str">
        <f t="shared" si="32"/>
        <v>Normal</v>
      </c>
    </row>
    <row r="451" spans="1:7" x14ac:dyDescent="0.2">
      <c r="A451">
        <v>270</v>
      </c>
      <c r="B451" s="3">
        <f t="shared" si="33"/>
        <v>540.01307475502665</v>
      </c>
      <c r="C451" s="3">
        <f t="shared" si="34"/>
        <v>4348.7104593414242</v>
      </c>
      <c r="D451" s="3">
        <f t="shared" si="30"/>
        <v>17934.854912120725</v>
      </c>
      <c r="E451" s="4">
        <f t="shared" si="31"/>
        <v>17774.661013673067</v>
      </c>
      <c r="G451" s="2" t="str">
        <f t="shared" si="32"/>
        <v>Normal</v>
      </c>
    </row>
    <row r="452" spans="1:7" x14ac:dyDescent="0.2">
      <c r="A452">
        <v>292</v>
      </c>
      <c r="B452" s="3">
        <f t="shared" si="33"/>
        <v>478.00980606627002</v>
      </c>
      <c r="C452" s="3">
        <f t="shared" si="34"/>
        <v>4346.8901324725484</v>
      </c>
      <c r="D452" s="3">
        <f t="shared" ref="D452:D485" si="35">IF(G452="Normal",B452+4*C452,D451*2)</f>
        <v>17865.570335956465</v>
      </c>
      <c r="E452" s="4">
        <f t="shared" ref="E452:E485" si="36">ABS( D451-A452)</f>
        <v>17642.854912120725</v>
      </c>
      <c r="G452" s="2" t="str">
        <f t="shared" ref="G452:G485" si="37">IF(A452&lt;D451,"Normal","Timeout")</f>
        <v>Normal</v>
      </c>
    </row>
    <row r="453" spans="1:7" x14ac:dyDescent="0.2">
      <c r="A453">
        <v>426</v>
      </c>
      <c r="B453" s="3">
        <f t="shared" ref="B453:B485" si="38">IF(G453="Normal",(0.75*B452)+(0.25*A453),B452)</f>
        <v>465.00735454970254</v>
      </c>
      <c r="C453" s="3">
        <f t="shared" ref="C453:C485" si="39">IF(G452="Normal",(0.875*C452)+(ABS(B452-C452)*0.125)+(0.08*(A453)/2)+(0.1*B452),C452)</f>
        <v>4351.9798873208911</v>
      </c>
      <c r="D453" s="3">
        <f t="shared" si="35"/>
        <v>17872.926903833268</v>
      </c>
      <c r="E453" s="4">
        <f t="shared" si="36"/>
        <v>17439.570335956465</v>
      </c>
      <c r="G453" s="2" t="str">
        <f t="shared" si="37"/>
        <v>Normal</v>
      </c>
    </row>
    <row r="454" spans="1:7" x14ac:dyDescent="0.2">
      <c r="A454">
        <v>343</v>
      </c>
      <c r="B454" s="3">
        <f t="shared" si="38"/>
        <v>434.50551591227691</v>
      </c>
      <c r="C454" s="3">
        <f t="shared" si="39"/>
        <v>4354.0747034571486</v>
      </c>
      <c r="D454" s="3">
        <f t="shared" si="35"/>
        <v>17850.804329740873</v>
      </c>
      <c r="E454" s="4">
        <f t="shared" si="36"/>
        <v>17529.926903833268</v>
      </c>
      <c r="G454" s="2" t="str">
        <f t="shared" si="37"/>
        <v>Normal</v>
      </c>
    </row>
    <row r="455" spans="1:7" x14ac:dyDescent="0.2">
      <c r="A455">
        <v>1568</v>
      </c>
      <c r="B455" s="3">
        <f t="shared" si="38"/>
        <v>717.87913693420774</v>
      </c>
      <c r="C455" s="3">
        <f t="shared" si="39"/>
        <v>4405.9320655593428</v>
      </c>
      <c r="D455" s="3">
        <f t="shared" si="35"/>
        <v>18341.607399171578</v>
      </c>
      <c r="E455" s="4">
        <f t="shared" si="36"/>
        <v>16282.804329740873</v>
      </c>
      <c r="G455" s="2" t="str">
        <f t="shared" si="37"/>
        <v>Normal</v>
      </c>
    </row>
    <row r="456" spans="1:7" x14ac:dyDescent="0.2">
      <c r="A456">
        <v>285</v>
      </c>
      <c r="B456" s="3">
        <f t="shared" si="38"/>
        <v>609.65935270065575</v>
      </c>
      <c r="C456" s="3">
        <f t="shared" si="39"/>
        <v>4399.3850871359873</v>
      </c>
      <c r="D456" s="3">
        <f t="shared" si="35"/>
        <v>18207.199701244605</v>
      </c>
      <c r="E456" s="4">
        <f t="shared" si="36"/>
        <v>18056.607399171578</v>
      </c>
      <c r="G456" s="2" t="str">
        <f t="shared" si="37"/>
        <v>Normal</v>
      </c>
    </row>
    <row r="457" spans="1:7" x14ac:dyDescent="0.2">
      <c r="A457">
        <v>411</v>
      </c>
      <c r="B457" s="3">
        <f t="shared" si="38"/>
        <v>559.99451452549181</v>
      </c>
      <c r="C457" s="3">
        <f t="shared" si="39"/>
        <v>4400.5836033184705</v>
      </c>
      <c r="D457" s="3">
        <f t="shared" si="35"/>
        <v>18162.328927799375</v>
      </c>
      <c r="E457" s="4">
        <f t="shared" si="36"/>
        <v>17796.199701244605</v>
      </c>
      <c r="G457" s="2" t="str">
        <f t="shared" si="37"/>
        <v>Normal</v>
      </c>
    </row>
    <row r="458" spans="1:7" x14ac:dyDescent="0.2">
      <c r="A458">
        <v>333</v>
      </c>
      <c r="B458" s="3">
        <f t="shared" si="38"/>
        <v>503.24588589411883</v>
      </c>
      <c r="C458" s="3">
        <f t="shared" si="39"/>
        <v>4399.9037404553328</v>
      </c>
      <c r="D458" s="3">
        <f t="shared" si="35"/>
        <v>18102.860847715448</v>
      </c>
      <c r="E458" s="4">
        <f t="shared" si="36"/>
        <v>17829.328927799375</v>
      </c>
      <c r="G458" s="2" t="str">
        <f t="shared" si="37"/>
        <v>Normal</v>
      </c>
    </row>
    <row r="459" spans="1:7" x14ac:dyDescent="0.2">
      <c r="A459">
        <v>369</v>
      </c>
      <c r="B459" s="3">
        <f t="shared" si="38"/>
        <v>469.68441442058912</v>
      </c>
      <c r="C459" s="3">
        <f t="shared" si="39"/>
        <v>4402.0825933079805</v>
      </c>
      <c r="D459" s="3">
        <f t="shared" si="35"/>
        <v>18078.014787652512</v>
      </c>
      <c r="E459" s="4">
        <f t="shared" si="36"/>
        <v>17733.860847715448</v>
      </c>
      <c r="G459" s="2" t="str">
        <f t="shared" si="37"/>
        <v>Normal</v>
      </c>
    </row>
    <row r="460" spans="1:7" x14ac:dyDescent="0.2">
      <c r="A460">
        <v>508</v>
      </c>
      <c r="B460" s="3">
        <f t="shared" si="38"/>
        <v>479.26331081544186</v>
      </c>
      <c r="C460" s="3">
        <f t="shared" si="39"/>
        <v>4410.6604829474654</v>
      </c>
      <c r="D460" s="3">
        <f t="shared" si="35"/>
        <v>18121.905242605302</v>
      </c>
      <c r="E460" s="4">
        <f t="shared" si="36"/>
        <v>17570.014787652512</v>
      </c>
      <c r="G460" s="2" t="str">
        <f t="shared" si="37"/>
        <v>Normal</v>
      </c>
    </row>
    <row r="461" spans="1:7" x14ac:dyDescent="0.2">
      <c r="A461">
        <v>302</v>
      </c>
      <c r="B461" s="3">
        <f t="shared" si="38"/>
        <v>434.94748311158139</v>
      </c>
      <c r="C461" s="3">
        <f t="shared" si="39"/>
        <v>4410.7589001770793</v>
      </c>
      <c r="D461" s="3">
        <f t="shared" si="35"/>
        <v>18077.983083819898</v>
      </c>
      <c r="E461" s="4">
        <f t="shared" si="36"/>
        <v>17819.905242605302</v>
      </c>
      <c r="G461" s="2" t="str">
        <f t="shared" si="37"/>
        <v>Normal</v>
      </c>
    </row>
    <row r="462" spans="1:7" x14ac:dyDescent="0.2">
      <c r="A462">
        <v>427</v>
      </c>
      <c r="B462" s="3">
        <f t="shared" si="38"/>
        <v>432.96061233368607</v>
      </c>
      <c r="C462" s="3">
        <f t="shared" si="39"/>
        <v>4416.9652130992899</v>
      </c>
      <c r="D462" s="3">
        <f t="shared" si="35"/>
        <v>18100.821464730845</v>
      </c>
      <c r="E462" s="4">
        <f t="shared" si="36"/>
        <v>17650.983083819898</v>
      </c>
      <c r="G462" s="2" t="str">
        <f t="shared" si="37"/>
        <v>Normal</v>
      </c>
    </row>
    <row r="463" spans="1:7" x14ac:dyDescent="0.2">
      <c r="A463">
        <v>350</v>
      </c>
      <c r="B463" s="3">
        <f t="shared" si="38"/>
        <v>412.22045925026453</v>
      </c>
      <c r="C463" s="3">
        <f t="shared" si="39"/>
        <v>4420.1411977909474</v>
      </c>
      <c r="D463" s="3">
        <f t="shared" si="35"/>
        <v>18092.785250414054</v>
      </c>
      <c r="E463" s="4">
        <f t="shared" si="36"/>
        <v>17750.821464730845</v>
      </c>
      <c r="G463" s="2" t="str">
        <f t="shared" si="37"/>
        <v>Normal</v>
      </c>
    </row>
    <row r="464" spans="1:7" x14ac:dyDescent="0.2">
      <c r="A464">
        <v>271</v>
      </c>
      <c r="B464" s="3">
        <f t="shared" si="38"/>
        <v>376.91534443769842</v>
      </c>
      <c r="C464" s="3">
        <f t="shared" si="39"/>
        <v>4420.6756863096907</v>
      </c>
      <c r="D464" s="3">
        <f t="shared" si="35"/>
        <v>18059.61808967646</v>
      </c>
      <c r="E464" s="4">
        <f t="shared" si="36"/>
        <v>17821.785250414054</v>
      </c>
      <c r="G464" s="2" t="str">
        <f t="shared" si="37"/>
        <v>Normal</v>
      </c>
    </row>
    <row r="465" spans="1:7" x14ac:dyDescent="0.2">
      <c r="A465">
        <v>296</v>
      </c>
      <c r="B465" s="3">
        <f t="shared" si="38"/>
        <v>356.68650832827382</v>
      </c>
      <c r="C465" s="3">
        <f t="shared" si="39"/>
        <v>4423.0928026987494</v>
      </c>
      <c r="D465" s="3">
        <f t="shared" si="35"/>
        <v>18049.057719123273</v>
      </c>
      <c r="E465" s="4">
        <f t="shared" si="36"/>
        <v>17763.61808967646</v>
      </c>
      <c r="G465" s="2" t="str">
        <f t="shared" si="37"/>
        <v>Normal</v>
      </c>
    </row>
    <row r="466" spans="1:7" x14ac:dyDescent="0.2">
      <c r="A466">
        <v>421</v>
      </c>
      <c r="B466" s="3">
        <f t="shared" si="38"/>
        <v>372.76488124620539</v>
      </c>
      <c r="C466" s="3">
        <f t="shared" si="39"/>
        <v>4431.0156399905427</v>
      </c>
      <c r="D466" s="3">
        <f t="shared" si="35"/>
        <v>18096.827441208377</v>
      </c>
      <c r="E466" s="4">
        <f t="shared" si="36"/>
        <v>17628.057719123273</v>
      </c>
      <c r="G466" s="2" t="str">
        <f t="shared" si="37"/>
        <v>Normal</v>
      </c>
    </row>
    <row r="467" spans="1:7" x14ac:dyDescent="0.2">
      <c r="A467">
        <v>1445</v>
      </c>
      <c r="B467" s="3">
        <f t="shared" si="38"/>
        <v>640.82366093465407</v>
      </c>
      <c r="C467" s="3">
        <f t="shared" si="39"/>
        <v>4479.4965179593873</v>
      </c>
      <c r="D467" s="3">
        <f t="shared" si="35"/>
        <v>18558.809732772203</v>
      </c>
      <c r="E467" s="4">
        <f t="shared" si="36"/>
        <v>16651.827441208377</v>
      </c>
      <c r="G467" s="2" t="str">
        <f t="shared" si="37"/>
        <v>Normal</v>
      </c>
    </row>
    <row r="468" spans="1:7" x14ac:dyDescent="0.2">
      <c r="A468">
        <v>367</v>
      </c>
      <c r="B468" s="3">
        <f t="shared" si="38"/>
        <v>572.36774570099055</v>
      </c>
      <c r="C468" s="3">
        <f t="shared" si="39"/>
        <v>4478.1559264360221</v>
      </c>
      <c r="D468" s="3">
        <f t="shared" si="35"/>
        <v>18484.991451445079</v>
      </c>
      <c r="E468" s="4">
        <f t="shared" si="36"/>
        <v>18191.809732772203</v>
      </c>
      <c r="G468" s="2" t="str">
        <f t="shared" si="37"/>
        <v>Normal</v>
      </c>
    </row>
    <row r="469" spans="1:7" x14ac:dyDescent="0.2">
      <c r="A469">
        <v>388</v>
      </c>
      <c r="B469" s="3">
        <f t="shared" si="38"/>
        <v>526.27580927574286</v>
      </c>
      <c r="C469" s="3">
        <f t="shared" si="39"/>
        <v>4479.3667327934982</v>
      </c>
      <c r="D469" s="3">
        <f t="shared" si="35"/>
        <v>18443.742740449736</v>
      </c>
      <c r="E469" s="4">
        <f t="shared" si="36"/>
        <v>18096.991451445079</v>
      </c>
      <c r="G469" s="2" t="str">
        <f t="shared" si="37"/>
        <v>Normal</v>
      </c>
    </row>
    <row r="470" spans="1:7" x14ac:dyDescent="0.2">
      <c r="A470">
        <v>310</v>
      </c>
      <c r="B470" s="3">
        <f t="shared" si="38"/>
        <v>472.20685695680714</v>
      </c>
      <c r="C470" s="3">
        <f t="shared" si="39"/>
        <v>4478.6098375616039</v>
      </c>
      <c r="D470" s="3">
        <f t="shared" si="35"/>
        <v>18386.646207203223</v>
      </c>
      <c r="E470" s="4">
        <f t="shared" si="36"/>
        <v>18133.742740449736</v>
      </c>
      <c r="G470" s="2" t="str">
        <f t="shared" si="37"/>
        <v>Normal</v>
      </c>
    </row>
    <row r="471" spans="1:7" x14ac:dyDescent="0.2">
      <c r="A471">
        <v>437</v>
      </c>
      <c r="B471" s="3">
        <f t="shared" si="38"/>
        <v>463.40514271760537</v>
      </c>
      <c r="C471" s="3">
        <f t="shared" si="39"/>
        <v>4484.2846661376834</v>
      </c>
      <c r="D471" s="3">
        <f t="shared" si="35"/>
        <v>18400.543807268339</v>
      </c>
      <c r="E471" s="4">
        <f t="shared" si="36"/>
        <v>17949.646207203223</v>
      </c>
      <c r="G471" s="2" t="str">
        <f t="shared" si="37"/>
        <v>Normal</v>
      </c>
    </row>
    <row r="472" spans="1:7" x14ac:dyDescent="0.2">
      <c r="A472">
        <v>358</v>
      </c>
      <c r="B472" s="3">
        <f t="shared" si="38"/>
        <v>437.053857038204</v>
      </c>
      <c r="C472" s="3">
        <f t="shared" si="39"/>
        <v>4487.0195375697431</v>
      </c>
      <c r="D472" s="3">
        <f t="shared" si="35"/>
        <v>18385.132007317177</v>
      </c>
      <c r="E472" s="4">
        <f t="shared" si="36"/>
        <v>18042.543807268339</v>
      </c>
      <c r="G472" s="2" t="str">
        <f t="shared" si="37"/>
        <v>Normal</v>
      </c>
    </row>
    <row r="473" spans="1:7" x14ac:dyDescent="0.2">
      <c r="A473">
        <v>280</v>
      </c>
      <c r="B473" s="3">
        <f t="shared" si="38"/>
        <v>397.79039277865297</v>
      </c>
      <c r="C473" s="3">
        <f t="shared" si="39"/>
        <v>4487.2931911437872</v>
      </c>
      <c r="D473" s="3">
        <f t="shared" si="35"/>
        <v>18346.963157353803</v>
      </c>
      <c r="E473" s="4">
        <f t="shared" si="36"/>
        <v>18105.132007317177</v>
      </c>
      <c r="G473" s="2" t="str">
        <f t="shared" si="37"/>
        <v>Normal</v>
      </c>
    </row>
    <row r="474" spans="1:7" x14ac:dyDescent="0.2">
      <c r="A474">
        <v>303</v>
      </c>
      <c r="B474" s="3">
        <f t="shared" si="38"/>
        <v>374.09279458398976</v>
      </c>
      <c r="C474" s="3">
        <f t="shared" si="39"/>
        <v>4489.4684313243206</v>
      </c>
      <c r="D474" s="3">
        <f t="shared" si="35"/>
        <v>18331.966519881273</v>
      </c>
      <c r="E474" s="4">
        <f t="shared" si="36"/>
        <v>18043.963157353803</v>
      </c>
      <c r="G474" s="2" t="str">
        <f t="shared" si="37"/>
        <v>Normal</v>
      </c>
    </row>
    <row r="475" spans="1:7" x14ac:dyDescent="0.2">
      <c r="A475">
        <v>327</v>
      </c>
      <c r="B475" s="3">
        <f t="shared" si="38"/>
        <v>362.31959593799229</v>
      </c>
      <c r="C475" s="3">
        <f t="shared" si="39"/>
        <v>4493.1961114597216</v>
      </c>
      <c r="D475" s="3">
        <f t="shared" si="35"/>
        <v>18335.104041776878</v>
      </c>
      <c r="E475" s="4">
        <f t="shared" si="36"/>
        <v>18004.966519881273</v>
      </c>
      <c r="G475" s="2" t="str">
        <f t="shared" si="37"/>
        <v>Normal</v>
      </c>
    </row>
    <row r="476" spans="1:7" x14ac:dyDescent="0.2">
      <c r="A476">
        <v>350</v>
      </c>
      <c r="B476" s="3">
        <f t="shared" si="38"/>
        <v>359.23969695349422</v>
      </c>
      <c r="C476" s="3">
        <f t="shared" si="39"/>
        <v>4498.138121561271</v>
      </c>
      <c r="D476" s="3">
        <f t="shared" si="35"/>
        <v>18351.792183198577</v>
      </c>
      <c r="E476" s="4">
        <f t="shared" si="36"/>
        <v>17985.104041776878</v>
      </c>
      <c r="G476" s="2" t="str">
        <f t="shared" si="37"/>
        <v>Normal</v>
      </c>
    </row>
    <row r="477" spans="1:7" x14ac:dyDescent="0.2">
      <c r="A477">
        <v>1373</v>
      </c>
      <c r="B477" s="3">
        <f t="shared" si="38"/>
        <v>612.67977271512063</v>
      </c>
      <c r="C477" s="3">
        <f t="shared" si="39"/>
        <v>4544.0771291374331</v>
      </c>
      <c r="D477" s="3">
        <f t="shared" si="35"/>
        <v>18788.988289264853</v>
      </c>
      <c r="E477" s="4">
        <f t="shared" si="36"/>
        <v>16978.792183198577</v>
      </c>
      <c r="G477" s="2" t="str">
        <f t="shared" si="37"/>
        <v>Normal</v>
      </c>
    </row>
    <row r="478" spans="1:7" x14ac:dyDescent="0.2">
      <c r="A478">
        <v>298</v>
      </c>
      <c r="B478" s="3">
        <f t="shared" si="38"/>
        <v>534.00982953634048</v>
      </c>
      <c r="C478" s="3">
        <f t="shared" si="39"/>
        <v>4540.680134819555</v>
      </c>
      <c r="D478" s="3">
        <f t="shared" si="35"/>
        <v>18696.730368814562</v>
      </c>
      <c r="E478" s="4">
        <f t="shared" si="36"/>
        <v>18490.988289264853</v>
      </c>
      <c r="G478" s="2" t="str">
        <f t="shared" si="37"/>
        <v>Normal</v>
      </c>
    </row>
    <row r="479" spans="1:7" x14ac:dyDescent="0.2">
      <c r="A479">
        <v>318</v>
      </c>
      <c r="B479" s="3">
        <f t="shared" si="38"/>
        <v>480.00737215225536</v>
      </c>
      <c r="C479" s="3">
        <f t="shared" si="39"/>
        <v>4540.0498890811468</v>
      </c>
      <c r="D479" s="3">
        <f t="shared" si="35"/>
        <v>18640.206928476844</v>
      </c>
      <c r="E479" s="4">
        <f t="shared" si="36"/>
        <v>18378.730368814562</v>
      </c>
      <c r="G479" s="2" t="str">
        <f t="shared" si="37"/>
        <v>Normal</v>
      </c>
    </row>
    <row r="480" spans="1:7" x14ac:dyDescent="0.2">
      <c r="A480">
        <v>340</v>
      </c>
      <c r="B480" s="3">
        <f t="shared" si="38"/>
        <v>445.00552911419152</v>
      </c>
      <c r="C480" s="3">
        <f t="shared" si="39"/>
        <v>4541.649704777341</v>
      </c>
      <c r="D480" s="3">
        <f t="shared" si="35"/>
        <v>18611.604348223555</v>
      </c>
      <c r="E480" s="4">
        <f t="shared" si="36"/>
        <v>18300.206928476844</v>
      </c>
      <c r="G480" s="2" t="str">
        <f t="shared" si="37"/>
        <v>Normal</v>
      </c>
    </row>
    <row r="481" spans="1:7" x14ac:dyDescent="0.2">
      <c r="A481">
        <v>364</v>
      </c>
      <c r="B481" s="3">
        <f t="shared" si="38"/>
        <v>424.75414683564361</v>
      </c>
      <c r="C481" s="3">
        <f t="shared" si="39"/>
        <v>4545.0845665494862</v>
      </c>
      <c r="D481" s="3">
        <f t="shared" si="35"/>
        <v>18605.092413033588</v>
      </c>
      <c r="E481" s="4">
        <f t="shared" si="36"/>
        <v>18247.604348223555</v>
      </c>
      <c r="G481" s="2" t="str">
        <f t="shared" si="37"/>
        <v>Normal</v>
      </c>
    </row>
    <row r="482" spans="1:7" x14ac:dyDescent="0.2">
      <c r="A482">
        <v>286</v>
      </c>
      <c r="B482" s="3">
        <f t="shared" si="38"/>
        <v>390.06561012673274</v>
      </c>
      <c r="C482" s="3">
        <f t="shared" si="39"/>
        <v>4545.9057128785944</v>
      </c>
      <c r="D482" s="3">
        <f t="shared" si="35"/>
        <v>18573.688461641112</v>
      </c>
      <c r="E482" s="4">
        <f t="shared" si="36"/>
        <v>18319.092413033588</v>
      </c>
      <c r="G482" s="2" t="str">
        <f t="shared" si="37"/>
        <v>Normal</v>
      </c>
    </row>
    <row r="483" spans="1:7" x14ac:dyDescent="0.2">
      <c r="A483">
        <v>1310</v>
      </c>
      <c r="B483" s="3">
        <f t="shared" si="38"/>
        <v>620.04920759504955</v>
      </c>
      <c r="C483" s="3">
        <f t="shared" si="39"/>
        <v>4588.5540726254258</v>
      </c>
      <c r="D483" s="3">
        <f t="shared" si="35"/>
        <v>18974.265498096753</v>
      </c>
      <c r="E483" s="4">
        <f t="shared" si="36"/>
        <v>17263.688461641112</v>
      </c>
      <c r="G483" s="2" t="str">
        <f t="shared" si="37"/>
        <v>Normal</v>
      </c>
    </row>
    <row r="484" spans="1:7" x14ac:dyDescent="0.2">
      <c r="A484">
        <v>334</v>
      </c>
      <c r="B484" s="3">
        <f t="shared" si="38"/>
        <v>548.53690569628714</v>
      </c>
      <c r="C484" s="3">
        <f t="shared" si="39"/>
        <v>4586.4128424355495</v>
      </c>
      <c r="D484" s="3">
        <f t="shared" si="35"/>
        <v>18894.188275438486</v>
      </c>
      <c r="E484" s="4">
        <f t="shared" si="36"/>
        <v>18640.265498096753</v>
      </c>
      <c r="G484" s="2" t="str">
        <f t="shared" si="37"/>
        <v>Normal</v>
      </c>
    </row>
    <row r="485" spans="1:7" x14ac:dyDescent="0.2">
      <c r="A485">
        <v>357</v>
      </c>
      <c r="B485" s="3">
        <f t="shared" si="38"/>
        <v>500.65267927221532</v>
      </c>
      <c r="C485" s="3">
        <f t="shared" si="39"/>
        <v>4586.9794197931415</v>
      </c>
      <c r="D485" s="3">
        <f t="shared" si="35"/>
        <v>18848.57035844478</v>
      </c>
      <c r="E485" s="4">
        <f t="shared" si="36"/>
        <v>18537.188275438486</v>
      </c>
      <c r="G485" s="2" t="str">
        <f t="shared" si="37"/>
        <v>Normal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MHA-0.025</vt:lpstr>
      <vt:lpstr>MHA-0.05</vt:lpstr>
      <vt:lpstr>MHA-1</vt:lpstr>
      <vt:lpstr>MHA-0.8</vt:lpstr>
      <vt:lpstr>MHA-0.5</vt:lpstr>
      <vt:lpstr>MHA-0.3</vt:lpstr>
      <vt:lpstr>MHA-0.2</vt:lpstr>
      <vt:lpstr>MHA-0.1</vt:lpstr>
      <vt:lpstr>Jacobson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Aarthi</dc:creator>
  <cp:lastModifiedBy>Aarthi</cp:lastModifiedBy>
  <dcterms:created xsi:type="dcterms:W3CDTF">2024-05-31T09:29:58Z</dcterms:created>
  <dcterms:modified xsi:type="dcterms:W3CDTF">2024-06-25T11:03:14Z</dcterms:modified>
</cp:coreProperties>
</file>