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202300"/>
  <mc:AlternateContent xmlns:mc="http://schemas.openxmlformats.org/markup-compatibility/2006">
    <mc:Choice Requires="x15">
      <x15ac:absPath xmlns:x15ac="http://schemas.microsoft.com/office/spreadsheetml/2010/11/ac" url="C:\Users\ranjanipriya.d.lv\Downloads\"/>
    </mc:Choice>
  </mc:AlternateContent>
  <xr:revisionPtr revIDLastSave="0" documentId="13_ncr:1_{C4CFA71D-5C3C-46BF-A3E9-4317B1368ACF}" xr6:coauthVersionLast="47" xr6:coauthVersionMax="47" xr10:uidLastSave="{00000000-0000-0000-0000-000000000000}"/>
  <bookViews>
    <workbookView xWindow="-110" yWindow="-110" windowWidth="19420" windowHeight="10300" xr2:uid="{B81D8430-B453-4F7A-B599-6AF76895A750}"/>
  </bookViews>
  <sheets>
    <sheet name="Sheet2" sheetId="2" r:id="rId1"/>
    <sheet name="Sheet1" sheetId="1" r:id="rId2"/>
    <sheet name="Dash Board" sheetId="3" r:id="rId3"/>
  </sheets>
  <definedNames>
    <definedName name="_xlnm._FilterDatabase" localSheetId="1" hidden="1">Sheet1!$A$1:$W$859</definedName>
    <definedName name="_xlcn.WorksheetConnection_Sheet1AW1" hidden="1">Sheet1!$A:$W</definedName>
    <definedName name="Slicer_District">#N/A</definedName>
    <definedName name="Slicer_LeadTech">#N/A</definedName>
    <definedName name="Slicer_Payment">#N/A</definedName>
    <definedName name="Slicer_Service">#N/A</definedName>
    <definedName name="Slicer_WorkDate__Month">#N/A</definedName>
  </definedNames>
  <calcPr calcId="191029"/>
  <pivotCaches>
    <pivotCache cacheId="970" r:id="rId4"/>
    <pivotCache cacheId="973" r:id="rId5"/>
    <pivotCache cacheId="976" r:id="rId6"/>
    <pivotCache cacheId="979" r:id="rId7"/>
    <pivotCache cacheId="982" r:id="rId8"/>
    <pivotCache cacheId="985" r:id="rId9"/>
    <pivotCache cacheId="988" r:id="rId10"/>
  </pivotCaches>
  <extLst>
    <ext xmlns:x14="http://schemas.microsoft.com/office/spreadsheetml/2009/9/main" uri="{876F7934-8845-4945-9796-88D515C7AA90}">
      <x14:pivotCaches>
        <pivotCache cacheId="392" r:id="rId11"/>
        <pivotCache cacheId="862"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W"/>
        </x15:modelTables>
        <x15:extLst>
          <ext xmlns:x16="http://schemas.microsoft.com/office/spreadsheetml/2014/11/main" uri="{9835A34E-60A6-4A7C-AAB8-D5F71C897F49}">
            <x16:modelTimeGroupings>
              <x16:modelTimeGrouping tableName="Range" columnName="WorkDate" columnId="WorkDate">
                <x16:calculatedTimeColumn columnName="WorkDate (Year)" columnId="WorkDate (Year)" contentType="years" isSelected="1"/>
                <x16:calculatedTimeColumn columnName="WorkDate (Quarter)" columnId="WorkDate (Quarter)" contentType="quarters" isSelected="1"/>
                <x16:calculatedTimeColumn columnName="WorkDate (Month Index)" columnId="WorkDate (Month Index)" contentType="monthsindex" isSelected="1"/>
                <x16:calculatedTimeColumn columnName="WorkDate (Month)" columnId="Work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59" i="1" l="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D6AC94-AD2F-4984-95B7-6F862FB1527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9BE7024-8FA4-45FE-85EA-F82F21DEC12C}" name="WorksheetConnection_Sheet1!$A:$W" type="102" refreshedVersion="8" minRefreshableVersion="5">
    <extLst>
      <ext xmlns:x15="http://schemas.microsoft.com/office/spreadsheetml/2010/11/main" uri="{DE250136-89BD-433C-8126-D09CA5730AF9}">
        <x15:connection id="Range" autoDelete="1">
          <x15:rangePr sourceName="_xlcn.WorksheetConnection_Sheet1AW1"/>
        </x15:connection>
      </ext>
    </extLst>
  </connection>
</connections>
</file>

<file path=xl/sharedStrings.xml><?xml version="1.0" encoding="utf-8"?>
<sst xmlns="http://schemas.openxmlformats.org/spreadsheetml/2006/main" count="8681" uniqueCount="932">
  <si>
    <t>WO</t>
  </si>
  <si>
    <t>District</t>
  </si>
  <si>
    <t>LeadTech</t>
  </si>
  <si>
    <t>Service</t>
  </si>
  <si>
    <t>Rush</t>
  </si>
  <si>
    <t>ReqDate</t>
  </si>
  <si>
    <t>WorkDate</t>
  </si>
  <si>
    <t>diff days</t>
  </si>
  <si>
    <t>Techs</t>
  </si>
  <si>
    <t>WtyLbr</t>
  </si>
  <si>
    <t>WtyParts</t>
  </si>
  <si>
    <t>LbrHrs</t>
  </si>
  <si>
    <t>PartsCost</t>
  </si>
  <si>
    <t>Payment</t>
  </si>
  <si>
    <t>Wait</t>
  </si>
  <si>
    <t>LbrRate</t>
  </si>
  <si>
    <t>LbrCost</t>
  </si>
  <si>
    <t>LbrFee</t>
  </si>
  <si>
    <t>PartsFee</t>
  </si>
  <si>
    <t>TotalCost</t>
  </si>
  <si>
    <t>TotalFee</t>
  </si>
  <si>
    <t>ReqDay</t>
  </si>
  <si>
    <t>WorkDay</t>
  </si>
  <si>
    <t>A00100</t>
  </si>
  <si>
    <t>North</t>
  </si>
  <si>
    <t>Khan</t>
  </si>
  <si>
    <t>Assess</t>
  </si>
  <si>
    <t>No</t>
  </si>
  <si>
    <t>Account</t>
  </si>
  <si>
    <t>Tue</t>
  </si>
  <si>
    <t>A00101</t>
  </si>
  <si>
    <t>South</t>
  </si>
  <si>
    <t>Lopez</t>
  </si>
  <si>
    <t>Replace</t>
  </si>
  <si>
    <t>Fri</t>
  </si>
  <si>
    <t>A00102</t>
  </si>
  <si>
    <t>Central</t>
  </si>
  <si>
    <t>Cartier</t>
  </si>
  <si>
    <t>Deliver</t>
  </si>
  <si>
    <t>P.O.</t>
  </si>
  <si>
    <t>Thu</t>
  </si>
  <si>
    <t>A00103</t>
  </si>
  <si>
    <t>A00104</t>
  </si>
  <si>
    <t>Northwest</t>
  </si>
  <si>
    <t>Yes</t>
  </si>
  <si>
    <t>A00105</t>
  </si>
  <si>
    <t>A00106</t>
  </si>
  <si>
    <t>Wed</t>
  </si>
  <si>
    <t>A00107</t>
  </si>
  <si>
    <t>A00108</t>
  </si>
  <si>
    <t>Burton</t>
  </si>
  <si>
    <t>C.O.D.</t>
  </si>
  <si>
    <t>A00109</t>
  </si>
  <si>
    <t>Repair</t>
  </si>
  <si>
    <t>A00110</t>
  </si>
  <si>
    <t>West</t>
  </si>
  <si>
    <t>A00111</t>
  </si>
  <si>
    <t>A00112</t>
  </si>
  <si>
    <t>A00113</t>
  </si>
  <si>
    <t>Michner</t>
  </si>
  <si>
    <t>Sat</t>
  </si>
  <si>
    <t>A00114</t>
  </si>
  <si>
    <t>A00115</t>
  </si>
  <si>
    <t>Mon</t>
  </si>
  <si>
    <t>A00116</t>
  </si>
  <si>
    <t>A00117</t>
  </si>
  <si>
    <t>A00118</t>
  </si>
  <si>
    <t>A00119</t>
  </si>
  <si>
    <t>Southeast</t>
  </si>
  <si>
    <t>A00120</t>
  </si>
  <si>
    <t>A00121</t>
  </si>
  <si>
    <t>A00122</t>
  </si>
  <si>
    <t>A00123</t>
  </si>
  <si>
    <t>A00124</t>
  </si>
  <si>
    <t>A00125</t>
  </si>
  <si>
    <t>A00126</t>
  </si>
  <si>
    <t>A00127</t>
  </si>
  <si>
    <t>A00128</t>
  </si>
  <si>
    <t>A00129</t>
  </si>
  <si>
    <t>A00130</t>
  </si>
  <si>
    <t>Southwest</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</si>
  <si>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</si>
  <si>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</si>
  <si>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</si>
  <si>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</si>
  <si>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</si>
  <si>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</si>
  <si>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</si>
  <si>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</si>
  <si>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</si>
  <si>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</si>
  <si>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</si>
  <si>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</si>
  <si>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</si>
  <si>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</si>
  <si>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</si>
  <si>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</si>
  <si>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</si>
  <si>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</si>
  <si>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</si>
  <si>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</si>
  <si>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</si>
  <si>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</si>
  <si>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</si>
  <si>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</si>
  <si>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</si>
  <si>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</si>
  <si>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</si>
  <si>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</si>
  <si>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</si>
  <si>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</si>
  <si>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</si>
  <si>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</si>
  <si>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</si>
  <si>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</si>
  <si>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</si>
  <si>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</si>
  <si>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</si>
  <si>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</si>
  <si>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</si>
  <si>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</si>
  <si>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</si>
  <si>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</si>
  <si>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</si>
  <si>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</si>
  <si>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</si>
  <si>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</si>
  <si>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</si>
  <si>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</si>
  <si>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</si>
  <si>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</si>
  <si>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</si>
  <si>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</si>
  <si>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</si>
  <si>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</si>
  <si>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</si>
  <si>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</si>
  <si>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</si>
  <si>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</si>
  <si>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</si>
  <si>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</si>
  <si>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</si>
  <si>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Northeast</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</si>
  <si>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</si>
  <si>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</si>
  <si>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</si>
  <si>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</si>
  <si>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</si>
  <si>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</si>
  <si>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</si>
  <si>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</si>
  <si>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</si>
  <si>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</si>
  <si>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</si>
  <si>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</si>
  <si>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</si>
  <si>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</si>
  <si>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</si>
  <si>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</si>
  <si>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</si>
  <si>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</si>
  <si>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</si>
  <si>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</si>
  <si>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</si>
  <si>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</si>
  <si>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</si>
  <si>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</si>
  <si>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</si>
  <si>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Install</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</si>
  <si>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</si>
  <si>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</si>
  <si>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</si>
  <si>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</si>
  <si>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</si>
  <si>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</si>
  <si>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</si>
  <si>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</si>
  <si>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</si>
  <si>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</si>
  <si>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</si>
  <si>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</si>
  <si>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</si>
  <si>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</si>
  <si>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</si>
  <si>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</si>
  <si>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</si>
  <si>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</si>
  <si>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</si>
  <si>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</si>
  <si>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</si>
  <si>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</si>
  <si>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</si>
  <si>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</si>
  <si>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</si>
  <si>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</si>
  <si>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</si>
  <si>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</si>
  <si>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</si>
  <si>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</si>
  <si>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</si>
  <si>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East</t>
  </si>
  <si>
    <t>Ling</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</si>
  <si>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</si>
  <si>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</si>
  <si>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</si>
  <si>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</si>
  <si>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</si>
  <si>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</si>
  <si>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</si>
  <si>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</si>
  <si>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</si>
  <si>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</si>
  <si>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</si>
  <si>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</si>
  <si>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</si>
  <si>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</si>
  <si>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</si>
  <si>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</si>
  <si>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</si>
  <si>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</si>
  <si>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</si>
  <si>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</si>
  <si>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</si>
  <si>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</si>
  <si>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</si>
  <si>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</si>
  <si>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</si>
  <si>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</si>
  <si>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</si>
  <si>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</si>
  <si>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</si>
  <si>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</si>
  <si>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</si>
  <si>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</si>
  <si>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</si>
  <si>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</si>
  <si>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</si>
  <si>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</si>
  <si>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</si>
  <si>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</si>
  <si>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</si>
  <si>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</si>
  <si>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</si>
  <si>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</si>
  <si>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</si>
  <si>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</si>
  <si>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</si>
  <si>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</si>
  <si>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</si>
  <si>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</si>
  <si>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</si>
  <si>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</si>
  <si>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</si>
  <si>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</si>
  <si>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</si>
  <si>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</si>
  <si>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</si>
  <si>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</si>
  <si>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</si>
  <si>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</si>
  <si>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</si>
  <si>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</si>
  <si>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</si>
  <si>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</si>
  <si>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</si>
  <si>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</si>
  <si>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</si>
  <si>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</si>
  <si>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</si>
  <si>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</si>
  <si>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</si>
  <si>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</si>
  <si>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</si>
  <si>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</si>
  <si>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</si>
  <si>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</si>
  <si>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</si>
  <si>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</si>
  <si>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</si>
  <si>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</si>
  <si>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</si>
  <si>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</si>
  <si>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</si>
  <si>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</si>
  <si>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</si>
  <si>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</si>
  <si>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</si>
  <si>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</si>
  <si>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</si>
  <si>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</si>
  <si>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</si>
  <si>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</si>
  <si>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</si>
  <si>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</si>
  <si>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</si>
  <si>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</si>
  <si>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</si>
  <si>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</si>
  <si>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</si>
  <si>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</si>
  <si>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</si>
  <si>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</si>
  <si>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</si>
  <si>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</si>
  <si>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</si>
  <si>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</si>
  <si>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</si>
  <si>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</si>
  <si>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</si>
  <si>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</si>
  <si>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</si>
  <si>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</si>
  <si>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</si>
  <si>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</si>
  <si>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</si>
  <si>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</si>
  <si>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</si>
  <si>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</si>
  <si>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</si>
  <si>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</si>
  <si>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</si>
  <si>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</si>
  <si>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</si>
  <si>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</si>
  <si>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</si>
  <si>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</si>
  <si>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</si>
  <si>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</si>
  <si>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</si>
  <si>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</si>
  <si>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</si>
  <si>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</si>
  <si>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</si>
  <si>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</si>
  <si>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</si>
  <si>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</si>
  <si>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</si>
  <si>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</si>
  <si>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</si>
  <si>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</si>
  <si>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</si>
  <si>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</si>
  <si>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</si>
  <si>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</si>
  <si>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</si>
  <si>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</si>
  <si>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</si>
  <si>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</si>
  <si>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</si>
  <si>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</si>
  <si>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</si>
  <si>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</si>
  <si>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</si>
  <si>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</si>
  <si>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</si>
  <si>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</si>
  <si>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</si>
  <si>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</si>
  <si>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</si>
  <si>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</si>
  <si>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</si>
  <si>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</si>
  <si>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</si>
  <si>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</si>
  <si>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</si>
  <si>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</si>
  <si>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</si>
  <si>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</si>
  <si>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</si>
  <si>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</si>
  <si>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</si>
  <si>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</si>
  <si>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</si>
  <si>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</si>
  <si>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</si>
  <si>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</si>
  <si>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</si>
  <si>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</si>
  <si>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</si>
  <si>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</si>
  <si>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</si>
  <si>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</si>
  <si>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</si>
  <si>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</si>
  <si>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</si>
  <si>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</si>
  <si>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</si>
  <si>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Warranty</t>
  </si>
  <si>
    <t>A00433</t>
  </si>
  <si>
    <t>A00434</t>
  </si>
  <si>
    <t>A00435</t>
  </si>
  <si>
    <t>A00436</t>
  </si>
  <si>
    <t>A00437</t>
  </si>
  <si>
    <t>A00438</t>
  </si>
  <si>
    <t>A00439</t>
  </si>
  <si>
    <t>A00440</t>
  </si>
  <si>
    <t>A00441</t>
  </si>
  <si>
    <t>A00442</t>
  </si>
  <si>
    <t>A00443</t>
  </si>
  <si>
    <t>A00444</t>
  </si>
  <si>
    <t>A00445</t>
  </si>
  <si>
    <t>A00446</t>
  </si>
  <si>
    <t>A00447</t>
  </si>
  <si>
    <t>A00448</t>
  </si>
  <si>
    <t>A00449</t>
  </si>
  <si>
    <t>A00450</t>
  </si>
  <si>
    <t>Credit</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</si>
  <si>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</si>
  <si>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</si>
  <si>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</si>
  <si>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</si>
  <si>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</si>
  <si>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</si>
  <si>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</si>
  <si>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</si>
  <si>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</si>
  <si>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</si>
  <si>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</si>
  <si>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</si>
  <si>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</si>
  <si>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</si>
  <si>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</si>
  <si>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</si>
  <si>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</si>
  <si>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</si>
  <si>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</si>
  <si>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</si>
  <si>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</si>
  <si>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</si>
  <si>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</si>
  <si>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</si>
  <si>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</si>
  <si>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</si>
  <si>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</si>
  <si>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</si>
  <si>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</si>
  <si>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</si>
  <si>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</si>
  <si>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</si>
  <si>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</si>
  <si>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</si>
  <si>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</si>
  <si>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</si>
  <si>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</si>
  <si>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</si>
  <si>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</si>
  <si>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</si>
  <si>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</si>
  <si>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</si>
  <si>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</si>
  <si>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</si>
  <si>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</si>
  <si>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</si>
  <si>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</si>
  <si>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</si>
  <si>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</si>
  <si>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</si>
  <si>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</si>
  <si>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</si>
  <si>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</si>
  <si>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</si>
  <si>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</si>
  <si>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</si>
  <si>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</si>
  <si>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</si>
  <si>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</si>
  <si>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</si>
  <si>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</si>
  <si>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</si>
  <si>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</si>
  <si>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</si>
  <si>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</si>
  <si>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</si>
  <si>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</si>
  <si>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</si>
  <si>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</si>
  <si>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</si>
  <si>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</si>
  <si>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</si>
  <si>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</si>
  <si>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</si>
  <si>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</si>
  <si>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</si>
  <si>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</si>
  <si>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</si>
  <si>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</si>
  <si>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</si>
  <si>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</si>
  <si>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</si>
  <si>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</si>
  <si>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</si>
  <si>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</si>
  <si>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</si>
  <si>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</si>
  <si>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</si>
  <si>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</si>
  <si>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</si>
  <si>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</si>
  <si>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</si>
  <si>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</si>
  <si>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</si>
  <si>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</si>
  <si>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</si>
  <si>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</si>
  <si>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</si>
  <si>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</si>
  <si>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</si>
  <si>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</si>
  <si>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</si>
  <si>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</si>
  <si>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</si>
  <si>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</si>
  <si>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</si>
  <si>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</si>
  <si>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</si>
  <si>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</si>
  <si>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</si>
  <si>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</si>
  <si>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</si>
  <si>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</si>
  <si>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</si>
  <si>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</si>
  <si>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</si>
  <si>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</si>
  <si>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</si>
  <si>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</si>
  <si>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</si>
  <si>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</si>
  <si>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</si>
  <si>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</si>
  <si>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</si>
  <si>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</si>
  <si>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</si>
  <si>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</si>
  <si>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</si>
  <si>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</si>
  <si>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</si>
  <si>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</si>
  <si>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</si>
  <si>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</si>
  <si>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</si>
  <si>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</si>
  <si>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</si>
  <si>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</si>
  <si>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</si>
  <si>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</si>
  <si>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</si>
  <si>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</si>
  <si>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</si>
  <si>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</si>
  <si>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</si>
  <si>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</si>
  <si>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</si>
  <si>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</si>
  <si>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</si>
  <si>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</si>
  <si>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</si>
  <si>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</si>
  <si>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</si>
  <si>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</si>
  <si>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</si>
  <si>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</si>
  <si>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</si>
  <si>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</si>
  <si>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</si>
  <si>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</si>
  <si>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</si>
  <si>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</si>
  <si>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</si>
  <si>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</si>
  <si>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</si>
  <si>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</si>
  <si>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</si>
  <si>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</si>
  <si>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</si>
  <si>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</si>
  <si>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</si>
  <si>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</si>
  <si>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</si>
  <si>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</si>
  <si>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</si>
  <si>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</si>
  <si>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</si>
  <si>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</si>
  <si>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</si>
  <si>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</si>
  <si>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</si>
  <si>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</si>
  <si>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</si>
  <si>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</si>
  <si>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</si>
  <si>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</si>
  <si>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</si>
  <si>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</si>
  <si>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</si>
  <si>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</si>
  <si>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</si>
  <si>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</si>
  <si>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</si>
  <si>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</si>
  <si>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</si>
  <si>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</si>
  <si>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</si>
  <si>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</si>
  <si>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</si>
  <si>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</si>
  <si>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</si>
  <si>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</si>
  <si>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</si>
  <si>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</si>
  <si>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</si>
  <si>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</si>
  <si>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</si>
  <si>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</si>
  <si>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</si>
  <si>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</si>
  <si>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</si>
  <si>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</si>
  <si>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</si>
  <si>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</si>
  <si>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</si>
  <si>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</si>
  <si>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</si>
  <si>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</si>
  <si>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</si>
  <si>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</si>
  <si>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</si>
  <si>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</si>
  <si>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</si>
  <si>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</si>
  <si>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</si>
  <si>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</si>
  <si>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</si>
  <si>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</si>
  <si>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</si>
  <si>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</si>
  <si>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</si>
  <si>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</si>
  <si>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</si>
  <si>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</si>
  <si>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</si>
  <si>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</si>
  <si>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</si>
  <si>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</si>
  <si>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</si>
  <si>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</si>
  <si>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A00693</t>
  </si>
  <si>
    <t>A00694</t>
  </si>
  <si>
    <t>A00695</t>
  </si>
  <si>
    <t>A00696</t>
  </si>
  <si>
    <t>A00697</t>
  </si>
  <si>
    <t>A00698</t>
  </si>
  <si>
    <t>A00699</t>
  </si>
  <si>
    <t>A00700</t>
  </si>
  <si>
    <t>A00701</t>
  </si>
  <si>
    <t>A00702</t>
  </si>
  <si>
    <t>A00703</t>
  </si>
  <si>
    <t>A00704</t>
  </si>
  <si>
    <t>A00705</t>
  </si>
  <si>
    <t>A00706</t>
  </si>
  <si>
    <t>A00707</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</si>
  <si>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</si>
  <si>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</si>
  <si>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</si>
  <si>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</si>
  <si>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</si>
  <si>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</si>
  <si>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</si>
  <si>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</si>
  <si>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</si>
  <si>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</si>
  <si>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</si>
  <si>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</si>
  <si>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</si>
  <si>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</si>
  <si>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</si>
  <si>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</si>
  <si>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</si>
  <si>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</si>
  <si>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</si>
  <si>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</si>
  <si>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</si>
  <si>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</si>
  <si>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</si>
  <si>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</si>
  <si>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</si>
  <si>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</si>
  <si>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</si>
  <si>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</si>
  <si>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</si>
  <si>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</si>
  <si>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</si>
  <si>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</si>
  <si>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</si>
  <si>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</si>
  <si>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</si>
  <si>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</si>
  <si>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</si>
  <si>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</si>
  <si>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</si>
  <si>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</si>
  <si>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</si>
  <si>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</si>
  <si>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</si>
  <si>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</si>
  <si>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</si>
  <si>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</si>
  <si>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</si>
  <si>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</si>
  <si>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</si>
  <si>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</si>
  <si>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</si>
  <si>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</si>
  <si>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</si>
  <si>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</si>
  <si>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</si>
  <si>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</si>
  <si>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</si>
  <si>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</si>
  <si>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</si>
  <si>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</si>
  <si>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</si>
  <si>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</si>
  <si>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</si>
  <si>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</si>
  <si>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</si>
  <si>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</si>
  <si>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</si>
  <si>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</si>
  <si>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</si>
  <si>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</si>
  <si>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</si>
  <si>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</si>
  <si>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</si>
  <si>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</si>
  <si>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</si>
  <si>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</si>
  <si>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</si>
  <si>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</si>
  <si>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</si>
  <si>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</si>
  <si>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</si>
  <si>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</si>
  <si>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</si>
  <si>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</si>
  <si>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</si>
  <si>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</si>
  <si>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</si>
  <si>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</si>
  <si>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</si>
  <si>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</si>
  <si>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</si>
  <si>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A00805</t>
  </si>
  <si>
    <t>A00806</t>
  </si>
  <si>
    <t>A00807</t>
  </si>
  <si>
    <t>A00808</t>
  </si>
  <si>
    <t>A00809</t>
  </si>
  <si>
    <t>A00810</t>
  </si>
  <si>
    <t>A00811</t>
  </si>
  <si>
    <t>A00812</t>
  </si>
  <si>
    <t>A00813</t>
  </si>
  <si>
    <t>A00814</t>
  </si>
  <si>
    <t>A00815</t>
  </si>
  <si>
    <t>A00817</t>
  </si>
  <si>
    <t>A00818</t>
  </si>
  <si>
    <t>A00821</t>
  </si>
  <si>
    <t>A00822</t>
  </si>
  <si>
    <t>A00823</t>
  </si>
  <si>
    <t>A00824</t>
  </si>
  <si>
    <t>A00825</t>
  </si>
  <si>
    <t>A00826</t>
  </si>
  <si>
    <t>A00827</t>
  </si>
  <si>
    <t>A00828</t>
  </si>
  <si>
    <t>A00829</t>
  </si>
  <si>
    <t>A00830</t>
  </si>
  <si>
    <t>A00831</t>
  </si>
  <si>
    <t>A00834</t>
  </si>
  <si>
    <t>A00835</t>
  </si>
  <si>
    <t>A00836</t>
  </si>
  <si>
    <t>A00837</t>
  </si>
  <si>
    <t>A00838</t>
  </si>
  <si>
    <t>A00839</t>
  </si>
  <si>
    <t>A00840</t>
  </si>
  <si>
    <t>A00841</t>
  </si>
  <si>
    <t>A00842</t>
  </si>
  <si>
    <t>A00843</t>
  </si>
  <si>
    <t>A00844</t>
  </si>
  <si>
    <t>A00849</t>
  </si>
  <si>
    <t>A00850</t>
  </si>
  <si>
    <t>A00851</t>
  </si>
  <si>
    <t>A00852</t>
  </si>
  <si>
    <t>A00853</t>
  </si>
  <si>
    <t>A00854</t>
  </si>
  <si>
    <t>A00856</t>
  </si>
  <si>
    <t>A00857</t>
  </si>
  <si>
    <t>A00858</t>
  </si>
  <si>
    <t>A00859</t>
  </si>
  <si>
    <t>A00860</t>
  </si>
  <si>
    <t>A00861</t>
  </si>
  <si>
    <t>A00863</t>
  </si>
  <si>
    <t>A00864</t>
  </si>
  <si>
    <t>A00865</t>
  </si>
  <si>
    <t>A00866</t>
  </si>
  <si>
    <t>A00867</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</si>
  <si>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</si>
  <si>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</si>
  <si>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</si>
  <si>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</si>
  <si>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</si>
  <si>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</si>
  <si>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</si>
  <si>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</si>
  <si>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</si>
  <si>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</si>
  <si>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</si>
  <si>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</si>
  <si>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</si>
  <si>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</si>
  <si>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</si>
  <si>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</si>
  <si>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</si>
  <si>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</si>
  <si>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</si>
  <si>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</si>
  <si>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A00891</t>
  </si>
  <si>
    <t>A00892</t>
  </si>
  <si>
    <t>A00893</t>
  </si>
  <si>
    <t>A00894</t>
  </si>
  <si>
    <t>A00895</t>
  </si>
  <si>
    <t>A00896</t>
  </si>
  <si>
    <t>A00897</t>
  </si>
  <si>
    <t>A00898</t>
  </si>
  <si>
    <t>A00900</t>
  </si>
  <si>
    <t>A00901</t>
  </si>
  <si>
    <t>A00902</t>
  </si>
  <si>
    <t>A00903</t>
  </si>
  <si>
    <t>A00904</t>
  </si>
  <si>
    <t>A00905</t>
  </si>
  <si>
    <t>A00906</t>
  </si>
  <si>
    <t>A00907</t>
  </si>
  <si>
    <t>A00908</t>
  </si>
  <si>
    <t>A00910</t>
  </si>
  <si>
    <t>A00911</t>
  </si>
  <si>
    <t>A00912</t>
  </si>
  <si>
    <t>A00913</t>
  </si>
  <si>
    <t>A00914</t>
  </si>
  <si>
    <t>A00915</t>
  </si>
  <si>
    <t>A00916</t>
  </si>
  <si>
    <t>A00917</t>
  </si>
  <si>
    <t>A00918</t>
  </si>
  <si>
    <t>A00919</t>
  </si>
  <si>
    <t>A00920</t>
  </si>
  <si>
    <t>A00921</t>
  </si>
  <si>
    <t>A00927</t>
  </si>
  <si>
    <t>A00928</t>
  </si>
  <si>
    <t>A00929</t>
  </si>
  <si>
    <t>A00930</t>
  </si>
  <si>
    <t>A00931</t>
  </si>
  <si>
    <t>A00932</t>
  </si>
  <si>
    <t>A00933</t>
  </si>
  <si>
    <t>A00936</t>
  </si>
  <si>
    <t>A00937</t>
  </si>
  <si>
    <t>A00938</t>
  </si>
  <si>
    <t>A00939</t>
  </si>
  <si>
    <t>A00940</t>
  </si>
  <si>
    <t>A00941</t>
  </si>
  <si>
    <t>A00942</t>
  </si>
  <si>
    <t>A00943</t>
  </si>
  <si>
    <t>A00949</t>
  </si>
  <si>
    <t>A00950</t>
  </si>
  <si>
    <t>A00951</t>
  </si>
  <si>
    <t>A00960</t>
  </si>
  <si>
    <t>A00961</t>
  </si>
  <si>
    <t>A00962</t>
  </si>
  <si>
    <t>A00963</t>
  </si>
  <si>
    <t>A00964</t>
  </si>
  <si>
    <t>A00965</t>
  </si>
  <si>
    <t>A00966</t>
  </si>
  <si>
    <t>A00973</t>
  </si>
  <si>
    <t>A00974</t>
  </si>
  <si>
    <t>A00975</t>
  </si>
  <si>
    <t>A00980</t>
  </si>
  <si>
    <t>A00981</t>
  </si>
  <si>
    <t>A00982</t>
  </si>
  <si>
    <t>A00983</t>
  </si>
  <si>
    <t>A00984</t>
  </si>
  <si>
    <t>A00985</t>
  </si>
  <si>
    <t>A00986</t>
  </si>
  <si>
    <t>A00989</t>
  </si>
  <si>
    <t>A00990</t>
  </si>
  <si>
    <t>A00991</t>
  </si>
  <si>
    <t>A01000</t>
  </si>
  <si>
    <t>A01002</t>
  </si>
  <si>
    <t>A01003</t>
  </si>
  <si>
    <t>A01005</t>
  </si>
  <si>
    <t>A01006</t>
  </si>
  <si>
    <t>A01007</t>
  </si>
  <si>
    <t>A01014</t>
  </si>
  <si>
    <t>A01015</t>
  </si>
  <si>
    <t>A01016</t>
  </si>
  <si>
    <t>A01017</t>
  </si>
  <si>
    <t>A01028</t>
  </si>
  <si>
    <t>A01032</t>
  </si>
  <si>
    <t>A01033</t>
  </si>
  <si>
    <t>A01038</t>
  </si>
  <si>
    <t>A01039</t>
  </si>
  <si>
    <t>A01045</t>
  </si>
  <si>
    <t>A01051</t>
  </si>
  <si>
    <t>A01052</t>
  </si>
  <si>
    <t>A01057</t>
  </si>
  <si>
    <t>A01068</t>
  </si>
  <si>
    <t>A01071</t>
  </si>
  <si>
    <t>A01074</t>
  </si>
  <si>
    <t>A01076</t>
  </si>
  <si>
    <t>Row Labels</t>
  </si>
  <si>
    <t>Grand Total</t>
  </si>
  <si>
    <t>Count of WO</t>
  </si>
  <si>
    <t>Sep</t>
  </si>
  <si>
    <t>Oct</t>
  </si>
  <si>
    <t>Nov</t>
  </si>
  <si>
    <t>Dec</t>
  </si>
  <si>
    <t>Jan</t>
  </si>
  <si>
    <t>Feb</t>
  </si>
  <si>
    <t>Mar</t>
  </si>
  <si>
    <t>Apr</t>
  </si>
  <si>
    <t>May</t>
  </si>
  <si>
    <t>Jun</t>
  </si>
  <si>
    <t>Jul</t>
  </si>
  <si>
    <t>Count of Payment</t>
  </si>
  <si>
    <t>Column Labels</t>
  </si>
  <si>
    <t>Count of Service</t>
  </si>
  <si>
    <t>Count of LeadTech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</si>
</sst>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11"/>
      <color theme="1"/>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4" fontId="1" fillId="0" borderId="0" xfId="0" applyNumberFormat="1" applyFont="1"/>
    <xf numFmtId="2" fontId="1" fillId="0" borderId="0" xfId="0" applyNumberFormat="1" applyFont="1"/>
    <xf numFmtId="14" fontId="0" fillId="0" borderId="0" xfId="0" applyNumberFormat="1"/>
    <xf numFmtId="2"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Work</a:t>
            </a:r>
            <a:r>
              <a:rPr lang="en-US" baseline="0"/>
              <a:t> orders related to Service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Install</c:v>
                </c:pt>
                <c:pt idx="1">
                  <c:v>Repair</c:v>
                </c:pt>
                <c:pt idx="2">
                  <c:v>Deliver</c:v>
                </c:pt>
                <c:pt idx="3">
                  <c:v>Replace</c:v>
                </c:pt>
                <c:pt idx="4">
                  <c:v>Assess</c:v>
                </c:pt>
              </c:strCache>
            </c:strRef>
          </c:cat>
          <c:val>
            <c:numRef>
              <c:f>Sheet2!$B$4:$B$9</c:f>
              <c:numCache>
                <c:formatCode>General</c:formatCode>
                <c:ptCount val="5"/>
                <c:pt idx="0">
                  <c:v>49</c:v>
                </c:pt>
                <c:pt idx="1">
                  <c:v>68</c:v>
                </c:pt>
                <c:pt idx="2">
                  <c:v>170</c:v>
                </c:pt>
                <c:pt idx="3">
                  <c:v>211</c:v>
                </c:pt>
                <c:pt idx="4">
                  <c:v>360</c:v>
                </c:pt>
              </c:numCache>
            </c:numRef>
          </c:val>
          <c:extLst>
            <c:ext xmlns:c16="http://schemas.microsoft.com/office/drawing/2014/chart" uri="{C3380CC4-5D6E-409C-BE32-E72D297353CC}">
              <c16:uniqueId val="{00000004-CEF8-4AC4-9E23-C6F1637D320E}"/>
            </c:ext>
          </c:extLst>
        </c:ser>
        <c:dLbls>
          <c:dLblPos val="outEnd"/>
          <c:showLegendKey val="0"/>
          <c:showVal val="1"/>
          <c:showCatName val="0"/>
          <c:showSerName val="0"/>
          <c:showPercent val="0"/>
          <c:showBubbleSize val="0"/>
        </c:dLbls>
        <c:gapWidth val="115"/>
        <c:overlap val="-20"/>
        <c:axId val="1157730143"/>
        <c:axId val="1157713343"/>
      </c:barChart>
      <c:catAx>
        <c:axId val="115773014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WO</a:t>
                </a:r>
                <a:r>
                  <a:rPr lang="en-IN" baseline="0"/>
                  <a:t>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13343"/>
        <c:crosses val="autoZero"/>
        <c:auto val="1"/>
        <c:lblAlgn val="ctr"/>
        <c:lblOffset val="100"/>
        <c:noMultiLvlLbl val="0"/>
      </c:catAx>
      <c:valAx>
        <c:axId val="11577133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Service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30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2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pieChart>
        <c:varyColors val="1"/>
        <c:ser>
          <c:idx val="0"/>
          <c:order val="0"/>
          <c:tx>
            <c:strRef>
              <c:f>Sheet2!$B$45</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Sheet2!$A$46:$A$51</c:f>
              <c:strCache>
                <c:ptCount val="5"/>
                <c:pt idx="0">
                  <c:v>Account</c:v>
                </c:pt>
                <c:pt idx="1">
                  <c:v>C.O.D.</c:v>
                </c:pt>
                <c:pt idx="2">
                  <c:v>Credit</c:v>
                </c:pt>
                <c:pt idx="3">
                  <c:v>P.O.</c:v>
                </c:pt>
                <c:pt idx="4">
                  <c:v>Warranty</c:v>
                </c:pt>
              </c:strCache>
            </c:strRef>
          </c:cat>
          <c:val>
            <c:numRef>
              <c:f>Sheet2!$B$46:$B$51</c:f>
              <c:numCache>
                <c:formatCode>0.00%</c:formatCode>
                <c:ptCount val="5"/>
                <c:pt idx="0">
                  <c:v>0.44755244755244755</c:v>
                </c:pt>
                <c:pt idx="1">
                  <c:v>0.36829836829836832</c:v>
                </c:pt>
                <c:pt idx="2">
                  <c:v>4.662004662004662E-3</c:v>
                </c:pt>
                <c:pt idx="3">
                  <c:v>0.1351981351981352</c:v>
                </c:pt>
                <c:pt idx="4">
                  <c:v>4.4289044289044288E-2</c:v>
                </c:pt>
              </c:numCache>
            </c:numRef>
          </c:val>
          <c:extLst>
            <c:ext xmlns:c16="http://schemas.microsoft.com/office/drawing/2014/chart" uri="{C3380CC4-5D6E-409C-BE32-E72D297353CC}">
              <c16:uniqueId val="{0000000B-5385-4401-A387-159193FF398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5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DISTRICT VS work</a:t>
            </a:r>
            <a:r>
              <a:rPr lang="en-US" baseline="0"/>
              <a:t> order </a:t>
            </a:r>
            <a:r>
              <a:rPr lang="en-US"/>
              <a:t>count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44063127738742"/>
          <c:y val="0.35732628060442118"/>
          <c:w val="0.78539620114762299"/>
          <c:h val="0.47135374489567361"/>
        </c:manualLayout>
      </c:layout>
      <c:bar3DChart>
        <c:barDir val="col"/>
        <c:grouping val="standard"/>
        <c:varyColors val="0"/>
        <c:ser>
          <c:idx val="0"/>
          <c:order val="0"/>
          <c:tx>
            <c:strRef>
              <c:f>Sheet2!$B$62</c:f>
              <c:strCache>
                <c:ptCount val="1"/>
                <c:pt idx="0">
                  <c:v>Total</c:v>
                </c:pt>
              </c:strCache>
            </c:strRef>
          </c:tx>
          <c:spPr>
            <a:solidFill>
              <a:schemeClr val="accent2"/>
            </a:solidFill>
            <a:ln>
              <a:noFill/>
            </a:ln>
            <a:effectLst/>
            <a:sp3d/>
          </c:spPr>
          <c:invertIfNegative val="0"/>
          <c:cat>
            <c:strRef>
              <c:f>Sheet2!$A$63:$A$72</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Sheet2!$B$63:$B$72</c:f>
              <c:numCache>
                <c:formatCode>General</c:formatCode>
                <c:ptCount val="9"/>
                <c:pt idx="0">
                  <c:v>127</c:v>
                </c:pt>
                <c:pt idx="1">
                  <c:v>40</c:v>
                </c:pt>
                <c:pt idx="2">
                  <c:v>132</c:v>
                </c:pt>
                <c:pt idx="3">
                  <c:v>28</c:v>
                </c:pt>
                <c:pt idx="4">
                  <c:v>145</c:v>
                </c:pt>
                <c:pt idx="5">
                  <c:v>145</c:v>
                </c:pt>
                <c:pt idx="6">
                  <c:v>124</c:v>
                </c:pt>
                <c:pt idx="7">
                  <c:v>16</c:v>
                </c:pt>
                <c:pt idx="8">
                  <c:v>101</c:v>
                </c:pt>
              </c:numCache>
            </c:numRef>
          </c:val>
          <c:extLst>
            <c:ext xmlns:c16="http://schemas.microsoft.com/office/drawing/2014/chart" uri="{C3380CC4-5D6E-409C-BE32-E72D297353CC}">
              <c16:uniqueId val="{00000001-7A20-4630-B6F1-A63AD2BB7343}"/>
            </c:ext>
          </c:extLst>
        </c:ser>
        <c:dLbls>
          <c:showLegendKey val="0"/>
          <c:showVal val="0"/>
          <c:showCatName val="0"/>
          <c:showSerName val="0"/>
          <c:showPercent val="0"/>
          <c:showBubbleSize val="0"/>
        </c:dLbls>
        <c:gapWidth val="150"/>
        <c:shape val="box"/>
        <c:axId val="1157757983"/>
        <c:axId val="1157762303"/>
        <c:axId val="1810620335"/>
      </c:bar3DChart>
      <c:catAx>
        <c:axId val="1157757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62303"/>
        <c:crosses val="autoZero"/>
        <c:auto val="1"/>
        <c:lblAlgn val="ctr"/>
        <c:lblOffset val="100"/>
        <c:noMultiLvlLbl val="0"/>
      </c:catAx>
      <c:valAx>
        <c:axId val="115776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57983"/>
        <c:crosses val="autoZero"/>
        <c:crossBetween val="between"/>
      </c:valAx>
      <c:serAx>
        <c:axId val="1810620335"/>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62303"/>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5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[data.xlsx]Sheet2!PivotTable13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Sheet2!$B$100:$B$101</c:f>
              <c:strCache>
                <c:ptCount val="1"/>
                <c:pt idx="0">
                  <c:v>Central</c:v>
                </c:pt>
              </c:strCache>
            </c:strRef>
          </c:tx>
          <c:spPr>
            <a:solidFill>
              <a:schemeClr val="accent1"/>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Sheet2!$B$102:$B$107</c:f>
              <c:numCache>
                <c:formatCode>General</c:formatCode>
                <c:ptCount val="5"/>
                <c:pt idx="0">
                  <c:v>44</c:v>
                </c:pt>
                <c:pt idx="1">
                  <c:v>66</c:v>
                </c:pt>
                <c:pt idx="3">
                  <c:v>9</c:v>
                </c:pt>
                <c:pt idx="4">
                  <c:v>8</c:v>
                </c:pt>
              </c:numCache>
            </c:numRef>
          </c:val>
          <c:extLst>
            <c:ext xmlns:c16="http://schemas.microsoft.com/office/drawing/2014/chart" uri="{C3380CC4-5D6E-409C-BE32-E72D297353CC}">
              <c16:uniqueId val="{0000000A-36C1-4391-9F54-CFB1F2C52091}"/>
            </c:ext>
          </c:extLst>
        </c:ser>
        <c:ser>
          <c:idx val="1"/>
          <c:order val="1"/>
          <c:tx>
            <c:strRef>
              <c:f>Sheet2!$C$100:$C$101</c:f>
              <c:strCache>
                <c:ptCount val="1"/>
                <c:pt idx="0">
                  <c:v>East</c:v>
                </c:pt>
              </c:strCache>
            </c:strRef>
          </c:tx>
          <c:spPr>
            <a:solidFill>
              <a:schemeClr val="accent2"/>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Sheet2!$C$102:$C$107</c:f>
              <c:numCache>
                <c:formatCode>General</c:formatCode>
                <c:ptCount val="5"/>
                <c:pt idx="0">
                  <c:v>23</c:v>
                </c:pt>
                <c:pt idx="1">
                  <c:v>12</c:v>
                </c:pt>
                <c:pt idx="2">
                  <c:v>1</c:v>
                </c:pt>
                <c:pt idx="3">
                  <c:v>1</c:v>
                </c:pt>
                <c:pt idx="4">
                  <c:v>3</c:v>
                </c:pt>
              </c:numCache>
            </c:numRef>
          </c:val>
          <c:extLst>
            <c:ext xmlns:c16="http://schemas.microsoft.com/office/drawing/2014/chart" uri="{C3380CC4-5D6E-409C-BE32-E72D297353CC}">
              <c16:uniqueId val="{00000013-36C1-4391-9F54-CFB1F2C52091}"/>
            </c:ext>
          </c:extLst>
        </c:ser>
        <c:ser>
          <c:idx val="2"/>
          <c:order val="2"/>
          <c:tx>
            <c:strRef>
              <c:f>Sheet2!$D$100:$D$101</c:f>
              <c:strCache>
                <c:ptCount val="1"/>
                <c:pt idx="0">
                  <c:v>North</c:v>
                </c:pt>
              </c:strCache>
            </c:strRef>
          </c:tx>
          <c:spPr>
            <a:solidFill>
              <a:schemeClr val="accent3"/>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Sheet2!$D$102:$D$107</c:f>
              <c:numCache>
                <c:formatCode>General</c:formatCode>
                <c:ptCount val="5"/>
                <c:pt idx="0">
                  <c:v>86</c:v>
                </c:pt>
                <c:pt idx="1">
                  <c:v>35</c:v>
                </c:pt>
                <c:pt idx="2">
                  <c:v>1</c:v>
                </c:pt>
                <c:pt idx="3">
                  <c:v>3</c:v>
                </c:pt>
                <c:pt idx="4">
                  <c:v>7</c:v>
                </c:pt>
              </c:numCache>
            </c:numRef>
          </c:val>
          <c:extLst>
            <c:ext xmlns:c16="http://schemas.microsoft.com/office/drawing/2014/chart" uri="{C3380CC4-5D6E-409C-BE32-E72D297353CC}">
              <c16:uniqueId val="{00000014-36C1-4391-9F54-CFB1F2C52091}"/>
            </c:ext>
          </c:extLst>
        </c:ser>
        <c:ser>
          <c:idx val="3"/>
          <c:order val="3"/>
          <c:tx>
            <c:strRef>
              <c:f>Sheet2!$E$100:$E$101</c:f>
              <c:strCache>
                <c:ptCount val="1"/>
                <c:pt idx="0">
                  <c:v>Northeast</c:v>
                </c:pt>
              </c:strCache>
            </c:strRef>
          </c:tx>
          <c:spPr>
            <a:solidFill>
              <a:schemeClr val="accent4"/>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Sheet2!$E$102:$E$107</c:f>
              <c:numCache>
                <c:formatCode>General</c:formatCode>
                <c:ptCount val="5"/>
                <c:pt idx="0">
                  <c:v>10</c:v>
                </c:pt>
                <c:pt idx="1">
                  <c:v>13</c:v>
                </c:pt>
                <c:pt idx="2">
                  <c:v>2</c:v>
                </c:pt>
                <c:pt idx="3">
                  <c:v>2</c:v>
                </c:pt>
                <c:pt idx="4">
                  <c:v>1</c:v>
                </c:pt>
              </c:numCache>
            </c:numRef>
          </c:val>
          <c:extLst>
            <c:ext xmlns:c16="http://schemas.microsoft.com/office/drawing/2014/chart" uri="{C3380CC4-5D6E-409C-BE32-E72D297353CC}">
              <c16:uniqueId val="{00000015-36C1-4391-9F54-CFB1F2C52091}"/>
            </c:ext>
          </c:extLst>
        </c:ser>
        <c:ser>
          <c:idx val="4"/>
          <c:order val="4"/>
          <c:tx>
            <c:strRef>
              <c:f>Sheet2!$F$100:$F$101</c:f>
              <c:strCache>
                <c:ptCount val="1"/>
                <c:pt idx="0">
                  <c:v>Northwest</c:v>
                </c:pt>
              </c:strCache>
            </c:strRef>
          </c:tx>
          <c:spPr>
            <a:solidFill>
              <a:schemeClr val="accent5"/>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Sheet2!$F$102:$F$107</c:f>
              <c:numCache>
                <c:formatCode>General</c:formatCode>
                <c:ptCount val="5"/>
                <c:pt idx="0">
                  <c:v>67</c:v>
                </c:pt>
                <c:pt idx="1">
                  <c:v>57</c:v>
                </c:pt>
                <c:pt idx="3">
                  <c:v>16</c:v>
                </c:pt>
                <c:pt idx="4">
                  <c:v>5</c:v>
                </c:pt>
              </c:numCache>
            </c:numRef>
          </c:val>
          <c:extLst>
            <c:ext xmlns:c16="http://schemas.microsoft.com/office/drawing/2014/chart" uri="{C3380CC4-5D6E-409C-BE32-E72D297353CC}">
              <c16:uniqueId val="{00000019-36C1-4391-9F54-CFB1F2C52091}"/>
            </c:ext>
          </c:extLst>
        </c:ser>
        <c:ser>
          <c:idx val="5"/>
          <c:order val="5"/>
          <c:tx>
            <c:strRef>
              <c:f>Sheet2!$G$100:$G$101</c:f>
              <c:strCache>
                <c:ptCount val="1"/>
                <c:pt idx="0">
                  <c:v>South</c:v>
                </c:pt>
              </c:strCache>
            </c:strRef>
          </c:tx>
          <c:spPr>
            <a:solidFill>
              <a:schemeClr val="accent6"/>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Sheet2!$G$102:$G$107</c:f>
              <c:numCache>
                <c:formatCode>General</c:formatCode>
                <c:ptCount val="5"/>
                <c:pt idx="0">
                  <c:v>83</c:v>
                </c:pt>
                <c:pt idx="1">
                  <c:v>22</c:v>
                </c:pt>
                <c:pt idx="3">
                  <c:v>34</c:v>
                </c:pt>
                <c:pt idx="4">
                  <c:v>6</c:v>
                </c:pt>
              </c:numCache>
            </c:numRef>
          </c:val>
          <c:extLst>
            <c:ext xmlns:c16="http://schemas.microsoft.com/office/drawing/2014/chart" uri="{C3380CC4-5D6E-409C-BE32-E72D297353CC}">
              <c16:uniqueId val="{0000001A-36C1-4391-9F54-CFB1F2C52091}"/>
            </c:ext>
          </c:extLst>
        </c:ser>
        <c:ser>
          <c:idx val="6"/>
          <c:order val="6"/>
          <c:tx>
            <c:strRef>
              <c:f>Sheet2!$H$100:$H$101</c:f>
              <c:strCache>
                <c:ptCount val="1"/>
                <c:pt idx="0">
                  <c:v>Southeast</c:v>
                </c:pt>
              </c:strCache>
            </c:strRef>
          </c:tx>
          <c:spPr>
            <a:solidFill>
              <a:schemeClr val="accent1">
                <a:lumMod val="60000"/>
              </a:schemeClr>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Sheet2!$H$102:$H$107</c:f>
              <c:numCache>
                <c:formatCode>General</c:formatCode>
                <c:ptCount val="5"/>
                <c:pt idx="0">
                  <c:v>35</c:v>
                </c:pt>
                <c:pt idx="1">
                  <c:v>71</c:v>
                </c:pt>
                <c:pt idx="3">
                  <c:v>11</c:v>
                </c:pt>
                <c:pt idx="4">
                  <c:v>7</c:v>
                </c:pt>
              </c:numCache>
            </c:numRef>
          </c:val>
          <c:extLst>
            <c:ext xmlns:c16="http://schemas.microsoft.com/office/drawing/2014/chart" uri="{C3380CC4-5D6E-409C-BE32-E72D297353CC}">
              <c16:uniqueId val="{0000001C-36C1-4391-9F54-CFB1F2C52091}"/>
            </c:ext>
          </c:extLst>
        </c:ser>
        <c:ser>
          <c:idx val="7"/>
          <c:order val="7"/>
          <c:tx>
            <c:strRef>
              <c:f>Sheet2!$I$100:$I$101</c:f>
              <c:strCache>
                <c:ptCount val="1"/>
                <c:pt idx="0">
                  <c:v>Southwest</c:v>
                </c:pt>
              </c:strCache>
            </c:strRef>
          </c:tx>
          <c:spPr>
            <a:solidFill>
              <a:schemeClr val="accent2">
                <a:lumMod val="60000"/>
              </a:schemeClr>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Sheet2!$I$102:$I$107</c:f>
              <c:numCache>
                <c:formatCode>General</c:formatCode>
                <c:ptCount val="5"/>
                <c:pt idx="0">
                  <c:v>2</c:v>
                </c:pt>
                <c:pt idx="1">
                  <c:v>14</c:v>
                </c:pt>
              </c:numCache>
            </c:numRef>
          </c:val>
          <c:extLst>
            <c:ext xmlns:c16="http://schemas.microsoft.com/office/drawing/2014/chart" uri="{C3380CC4-5D6E-409C-BE32-E72D297353CC}">
              <c16:uniqueId val="{0000001D-36C1-4391-9F54-CFB1F2C52091}"/>
            </c:ext>
          </c:extLst>
        </c:ser>
        <c:ser>
          <c:idx val="8"/>
          <c:order val="8"/>
          <c:tx>
            <c:strRef>
              <c:f>Sheet2!$J$100:$J$101</c:f>
              <c:strCache>
                <c:ptCount val="1"/>
                <c:pt idx="0">
                  <c:v>West</c:v>
                </c:pt>
              </c:strCache>
            </c:strRef>
          </c:tx>
          <c:spPr>
            <a:solidFill>
              <a:schemeClr val="accent3">
                <a:lumMod val="60000"/>
              </a:schemeClr>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Sheet2!$J$102:$J$107</c:f>
              <c:numCache>
                <c:formatCode>General</c:formatCode>
                <c:ptCount val="5"/>
                <c:pt idx="0">
                  <c:v>34</c:v>
                </c:pt>
                <c:pt idx="1">
                  <c:v>26</c:v>
                </c:pt>
                <c:pt idx="3">
                  <c:v>40</c:v>
                </c:pt>
                <c:pt idx="4">
                  <c:v>1</c:v>
                </c:pt>
              </c:numCache>
            </c:numRef>
          </c:val>
          <c:extLst>
            <c:ext xmlns:c16="http://schemas.microsoft.com/office/drawing/2014/chart" uri="{C3380CC4-5D6E-409C-BE32-E72D297353CC}">
              <c16:uniqueId val="{0000001E-36C1-4391-9F54-CFB1F2C52091}"/>
            </c:ext>
          </c:extLst>
        </c:ser>
        <c:dLbls>
          <c:showLegendKey val="0"/>
          <c:showVal val="0"/>
          <c:showCatName val="0"/>
          <c:showSerName val="0"/>
          <c:showPercent val="0"/>
          <c:showBubbleSize val="0"/>
        </c:dLbls>
        <c:gapWidth val="219"/>
        <c:axId val="1157737823"/>
        <c:axId val="1157754623"/>
      </c:barChart>
      <c:catAx>
        <c:axId val="115773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54623"/>
        <c:crosses val="autoZero"/>
        <c:auto val="1"/>
        <c:lblAlgn val="ctr"/>
        <c:lblOffset val="100"/>
        <c:noMultiLvlLbl val="0"/>
      </c:catAx>
      <c:valAx>
        <c:axId val="115775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37823"/>
        <c:crosses val="autoZero"/>
        <c:crossBetween val="between"/>
        <c:majorUnit val="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5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[data.xlsx]Sheet2!PivotTable11</c:name>
    <c:fmtId val="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Distribution</a:t>
            </a:r>
            <a:r>
              <a:rPr lang="en-US" baseline="0"/>
              <a:t> of Lead Tech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Sheet2!$B$83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Sheet2!$A$84:$A$90</c:f>
              <c:strCache>
                <c:ptCount val="6"/>
                <c:pt idx="0">
                  <c:v>Burton</c:v>
                </c:pt>
                <c:pt idx="1">
                  <c:v>Cartier</c:v>
                </c:pt>
                <c:pt idx="2">
                  <c:v>Khan</c:v>
                </c:pt>
                <c:pt idx="3">
                  <c:v>Ling</c:v>
                </c:pt>
                <c:pt idx="4">
                  <c:v>Lopez</c:v>
                </c:pt>
                <c:pt idx="5">
                  <c:v>Michner</c:v>
                </c:pt>
              </c:strCache>
            </c:strRef>
          </c:cat>
          <c:val>
            <c:numRef>
              <c:f>Sheet2!$B$84:$B$90</c:f>
              <c:numCache>
                <c:formatCode>General</c:formatCode>
                <c:ptCount val="6"/>
                <c:pt idx="0">
                  <c:v>168</c:v>
                </c:pt>
                <c:pt idx="1">
                  <c:v>145</c:v>
                </c:pt>
                <c:pt idx="2">
                  <c:v>209</c:v>
                </c:pt>
                <c:pt idx="3">
                  <c:v>181</c:v>
                </c:pt>
                <c:pt idx="4">
                  <c:v>103</c:v>
                </c:pt>
                <c:pt idx="5">
                  <c:v>52</c:v>
                </c:pt>
              </c:numCache>
            </c:numRef>
          </c:val>
          <c:extLst>
            <c:ext xmlns:c16="http://schemas.microsoft.com/office/drawing/2014/chart" uri="{C3380CC4-5D6E-409C-BE32-E72D297353CC}">
              <c16:uniqueId val="{0000000D-3078-44BF-8B64-63D2B0C4B2B7}"/>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50000"/>
      </a:srgb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orders with resp to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Sheet2!$A$23:$A$34</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Sheet2!$B$23:$B$34</c:f>
              <c:numCache>
                <c:formatCode>General</c:formatCode>
                <c:ptCount val="11"/>
                <c:pt idx="0">
                  <c:v>61</c:v>
                </c:pt>
                <c:pt idx="1">
                  <c:v>64</c:v>
                </c:pt>
                <c:pt idx="2">
                  <c:v>79</c:v>
                </c:pt>
                <c:pt idx="3">
                  <c:v>71</c:v>
                </c:pt>
                <c:pt idx="4">
                  <c:v>126</c:v>
                </c:pt>
                <c:pt idx="5">
                  <c:v>145</c:v>
                </c:pt>
                <c:pt idx="6">
                  <c:v>123</c:v>
                </c:pt>
                <c:pt idx="7">
                  <c:v>32</c:v>
                </c:pt>
                <c:pt idx="8">
                  <c:v>54</c:v>
                </c:pt>
                <c:pt idx="9">
                  <c:v>56</c:v>
                </c:pt>
                <c:pt idx="10">
                  <c:v>47</c:v>
                </c:pt>
              </c:numCache>
            </c:numRef>
          </c:val>
          <c:smooth val="0"/>
          <c:extLst>
            <c:ext xmlns:c16="http://schemas.microsoft.com/office/drawing/2014/chart" uri="{C3380CC4-5D6E-409C-BE32-E72D297353CC}">
              <c16:uniqueId val="{00000002-2C31-4811-8520-E626AF54BAC5}"/>
            </c:ext>
          </c:extLst>
        </c:ser>
        <c:dLbls>
          <c:dLblPos val="t"/>
          <c:showLegendKey val="0"/>
          <c:showVal val="1"/>
          <c:showCatName val="0"/>
          <c:showSerName val="0"/>
          <c:showPercent val="0"/>
          <c:showBubbleSize val="0"/>
        </c:dLbls>
        <c:marker val="1"/>
        <c:smooth val="0"/>
        <c:axId val="985757727"/>
        <c:axId val="985764927"/>
      </c:lineChart>
      <c:catAx>
        <c:axId val="98575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764927"/>
        <c:crosses val="autoZero"/>
        <c:auto val="1"/>
        <c:lblAlgn val="ctr"/>
        <c:lblOffset val="100"/>
        <c:noMultiLvlLbl val="0"/>
      </c:catAx>
      <c:valAx>
        <c:axId val="98576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ORDERS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75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2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Sheet2!$B$45</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Sheet2!$A$46:$A$51</c:f>
              <c:strCache>
                <c:ptCount val="5"/>
                <c:pt idx="0">
                  <c:v>Account</c:v>
                </c:pt>
                <c:pt idx="1">
                  <c:v>C.O.D.</c:v>
                </c:pt>
                <c:pt idx="2">
                  <c:v>Credit</c:v>
                </c:pt>
                <c:pt idx="3">
                  <c:v>P.O.</c:v>
                </c:pt>
                <c:pt idx="4">
                  <c:v>Warranty</c:v>
                </c:pt>
              </c:strCache>
            </c:strRef>
          </c:cat>
          <c:val>
            <c:numRef>
              <c:f>Sheet2!$B$46:$B$51</c:f>
              <c:numCache>
                <c:formatCode>0.00%</c:formatCode>
                <c:ptCount val="5"/>
                <c:pt idx="0">
                  <c:v>0.44755244755244755</c:v>
                </c:pt>
                <c:pt idx="1">
                  <c:v>0.36829836829836832</c:v>
                </c:pt>
                <c:pt idx="2">
                  <c:v>4.662004662004662E-3</c:v>
                </c:pt>
                <c:pt idx="3">
                  <c:v>0.1351981351981352</c:v>
                </c:pt>
                <c:pt idx="4">
                  <c:v>4.4289044289044288E-2</c:v>
                </c:pt>
              </c:numCache>
            </c:numRef>
          </c:val>
          <c:extLst>
            <c:ext xmlns:c16="http://schemas.microsoft.com/office/drawing/2014/chart" uri="{C3380CC4-5D6E-409C-BE32-E72D297353CC}">
              <c16:uniqueId val="{00000002-9FDF-42F6-BDF1-AABC41CCA3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2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Sheet1!$M$1</c:f>
              <c:strCache>
                <c:ptCount val="1"/>
                <c:pt idx="0">
                  <c:v>PartsCost</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Sheet1!$L$2:$L$859</c:f>
              <c:numCache>
                <c:formatCode>General</c:formatCode>
                <c:ptCount val="858"/>
                <c:pt idx="0">
                  <c:v>0.5</c:v>
                </c:pt>
                <c:pt idx="1">
                  <c:v>0.5</c:v>
                </c:pt>
                <c:pt idx="2">
                  <c:v>0.25</c:v>
                </c:pt>
                <c:pt idx="3">
                  <c:v>0.25</c:v>
                </c:pt>
                <c:pt idx="4">
                  <c:v>0.25</c:v>
                </c:pt>
                <c:pt idx="5">
                  <c:v>0.25</c:v>
                </c:pt>
                <c:pt idx="6">
                  <c:v>0.25</c:v>
                </c:pt>
                <c:pt idx="7">
                  <c:v>0.75</c:v>
                </c:pt>
                <c:pt idx="8">
                  <c:v>0.25</c:v>
                </c:pt>
                <c:pt idx="9">
                  <c:v>1.5</c:v>
                </c:pt>
                <c:pt idx="10">
                  <c:v>4.75</c:v>
                </c:pt>
                <c:pt idx="11">
                  <c:v>0.25</c:v>
                </c:pt>
                <c:pt idx="12">
                  <c:v>0.5</c:v>
                </c:pt>
                <c:pt idx="13">
                  <c:v>1.5</c:v>
                </c:pt>
                <c:pt idx="14">
                  <c:v>0.75</c:v>
                </c:pt>
                <c:pt idx="15">
                  <c:v>0.25</c:v>
                </c:pt>
                <c:pt idx="16">
                  <c:v>1.5</c:v>
                </c:pt>
                <c:pt idx="17">
                  <c:v>0.25</c:v>
                </c:pt>
                <c:pt idx="18">
                  <c:v>0.5</c:v>
                </c:pt>
                <c:pt idx="19">
                  <c:v>0.5</c:v>
                </c:pt>
                <c:pt idx="20">
                  <c:v>1.75</c:v>
                </c:pt>
                <c:pt idx="21">
                  <c:v>1.75</c:v>
                </c:pt>
                <c:pt idx="22">
                  <c:v>0.75</c:v>
                </c:pt>
                <c:pt idx="23">
                  <c:v>0.5</c:v>
                </c:pt>
                <c:pt idx="24">
                  <c:v>0.5</c:v>
                </c:pt>
                <c:pt idx="25">
                  <c:v>0.5</c:v>
                </c:pt>
                <c:pt idx="26">
                  <c:v>0.25</c:v>
                </c:pt>
                <c:pt idx="27">
                  <c:v>0.25</c:v>
                </c:pt>
                <c:pt idx="28">
                  <c:v>0.5</c:v>
                </c:pt>
                <c:pt idx="29">
                  <c:v>0.25</c:v>
                </c:pt>
                <c:pt idx="30">
                  <c:v>0.5</c:v>
                </c:pt>
                <c:pt idx="31">
                  <c:v>0.25</c:v>
                </c:pt>
                <c:pt idx="32">
                  <c:v>0.5</c:v>
                </c:pt>
                <c:pt idx="33">
                  <c:v>0.25</c:v>
                </c:pt>
                <c:pt idx="34">
                  <c:v>1</c:v>
                </c:pt>
                <c:pt idx="35">
                  <c:v>0.25</c:v>
                </c:pt>
                <c:pt idx="36">
                  <c:v>1.5</c:v>
                </c:pt>
                <c:pt idx="37">
                  <c:v>0.5</c:v>
                </c:pt>
                <c:pt idx="38">
                  <c:v>0.25</c:v>
                </c:pt>
                <c:pt idx="39">
                  <c:v>1.75</c:v>
                </c:pt>
                <c:pt idx="40">
                  <c:v>0.5</c:v>
                </c:pt>
                <c:pt idx="41">
                  <c:v>1</c:v>
                </c:pt>
                <c:pt idx="42">
                  <c:v>0.25</c:v>
                </c:pt>
                <c:pt idx="43">
                  <c:v>0.75</c:v>
                </c:pt>
                <c:pt idx="44">
                  <c:v>0.5</c:v>
                </c:pt>
                <c:pt idx="45">
                  <c:v>0.25</c:v>
                </c:pt>
                <c:pt idx="46">
                  <c:v>1</c:v>
                </c:pt>
                <c:pt idx="47">
                  <c:v>0.75</c:v>
                </c:pt>
                <c:pt idx="48">
                  <c:v>0.25</c:v>
                </c:pt>
                <c:pt idx="49">
                  <c:v>0.5</c:v>
                </c:pt>
                <c:pt idx="50">
                  <c:v>0.25</c:v>
                </c:pt>
                <c:pt idx="51">
                  <c:v>0.75</c:v>
                </c:pt>
                <c:pt idx="52">
                  <c:v>0.5</c:v>
                </c:pt>
                <c:pt idx="53">
                  <c:v>0.25</c:v>
                </c:pt>
                <c:pt idx="54">
                  <c:v>1</c:v>
                </c:pt>
                <c:pt idx="55">
                  <c:v>1.5</c:v>
                </c:pt>
                <c:pt idx="56">
                  <c:v>0.5</c:v>
                </c:pt>
                <c:pt idx="57">
                  <c:v>0.5</c:v>
                </c:pt>
                <c:pt idx="58">
                  <c:v>0.75</c:v>
                </c:pt>
                <c:pt idx="59">
                  <c:v>0.25</c:v>
                </c:pt>
                <c:pt idx="60">
                  <c:v>0.75</c:v>
                </c:pt>
                <c:pt idx="61">
                  <c:v>0.75</c:v>
                </c:pt>
                <c:pt idx="62">
                  <c:v>0.5</c:v>
                </c:pt>
                <c:pt idx="63">
                  <c:v>0.5</c:v>
                </c:pt>
                <c:pt idx="64">
                  <c:v>0.75</c:v>
                </c:pt>
                <c:pt idx="65">
                  <c:v>0.5</c:v>
                </c:pt>
                <c:pt idx="66">
                  <c:v>0.25</c:v>
                </c:pt>
                <c:pt idx="67">
                  <c:v>1.5</c:v>
                </c:pt>
                <c:pt idx="68">
                  <c:v>0.5</c:v>
                </c:pt>
                <c:pt idx="69">
                  <c:v>1</c:v>
                </c:pt>
                <c:pt idx="70">
                  <c:v>1</c:v>
                </c:pt>
                <c:pt idx="71">
                  <c:v>0.25</c:v>
                </c:pt>
                <c:pt idx="72">
                  <c:v>0.5</c:v>
                </c:pt>
                <c:pt idx="73">
                  <c:v>2.25</c:v>
                </c:pt>
                <c:pt idx="74">
                  <c:v>0.25</c:v>
                </c:pt>
                <c:pt idx="75">
                  <c:v>0.25</c:v>
                </c:pt>
                <c:pt idx="76">
                  <c:v>0.25</c:v>
                </c:pt>
                <c:pt idx="77">
                  <c:v>0.5</c:v>
                </c:pt>
                <c:pt idx="78">
                  <c:v>0.5</c:v>
                </c:pt>
                <c:pt idx="79">
                  <c:v>0.5</c:v>
                </c:pt>
                <c:pt idx="80">
                  <c:v>0.25</c:v>
                </c:pt>
                <c:pt idx="81">
                  <c:v>0.75</c:v>
                </c:pt>
                <c:pt idx="82">
                  <c:v>0.25</c:v>
                </c:pt>
                <c:pt idx="83">
                  <c:v>0.25</c:v>
                </c:pt>
                <c:pt idx="84">
                  <c:v>0.5</c:v>
                </c:pt>
                <c:pt idx="85">
                  <c:v>1</c:v>
                </c:pt>
                <c:pt idx="86">
                  <c:v>0.25</c:v>
                </c:pt>
                <c:pt idx="87">
                  <c:v>0.75</c:v>
                </c:pt>
                <c:pt idx="88">
                  <c:v>1.5</c:v>
                </c:pt>
                <c:pt idx="89">
                  <c:v>0.5</c:v>
                </c:pt>
                <c:pt idx="90">
                  <c:v>0.5</c:v>
                </c:pt>
                <c:pt idx="91">
                  <c:v>4.75</c:v>
                </c:pt>
                <c:pt idx="92">
                  <c:v>1</c:v>
                </c:pt>
                <c:pt idx="93">
                  <c:v>0.5</c:v>
                </c:pt>
                <c:pt idx="94">
                  <c:v>1</c:v>
                </c:pt>
                <c:pt idx="95">
                  <c:v>0.5</c:v>
                </c:pt>
                <c:pt idx="96">
                  <c:v>0.5</c:v>
                </c:pt>
                <c:pt idx="97">
                  <c:v>0.5</c:v>
                </c:pt>
                <c:pt idx="98">
                  <c:v>2</c:v>
                </c:pt>
                <c:pt idx="99">
                  <c:v>0.5</c:v>
                </c:pt>
                <c:pt idx="100">
                  <c:v>0.25</c:v>
                </c:pt>
                <c:pt idx="101">
                  <c:v>1</c:v>
                </c:pt>
                <c:pt idx="102">
                  <c:v>2</c:v>
                </c:pt>
                <c:pt idx="103">
                  <c:v>0.5</c:v>
                </c:pt>
                <c:pt idx="104">
                  <c:v>0.75</c:v>
                </c:pt>
                <c:pt idx="105">
                  <c:v>0.25</c:v>
                </c:pt>
                <c:pt idx="106">
                  <c:v>0.25</c:v>
                </c:pt>
                <c:pt idx="107">
                  <c:v>0.5</c:v>
                </c:pt>
                <c:pt idx="108">
                  <c:v>1</c:v>
                </c:pt>
                <c:pt idx="109">
                  <c:v>1</c:v>
                </c:pt>
                <c:pt idx="110">
                  <c:v>0.25</c:v>
                </c:pt>
                <c:pt idx="111">
                  <c:v>0.25</c:v>
                </c:pt>
                <c:pt idx="112">
                  <c:v>0.25</c:v>
                </c:pt>
                <c:pt idx="113">
                  <c:v>0.25</c:v>
                </c:pt>
                <c:pt idx="114">
                  <c:v>0.25</c:v>
                </c:pt>
                <c:pt idx="115">
                  <c:v>0.75</c:v>
                </c:pt>
                <c:pt idx="116">
                  <c:v>8.25</c:v>
                </c:pt>
                <c:pt idx="117">
                  <c:v>0.5</c:v>
                </c:pt>
                <c:pt idx="118">
                  <c:v>0.25</c:v>
                </c:pt>
                <c:pt idx="119">
                  <c:v>0.5</c:v>
                </c:pt>
                <c:pt idx="120">
                  <c:v>2.5</c:v>
                </c:pt>
                <c:pt idx="121">
                  <c:v>0.5</c:v>
                </c:pt>
                <c:pt idx="122">
                  <c:v>1</c:v>
                </c:pt>
                <c:pt idx="123">
                  <c:v>0.25</c:v>
                </c:pt>
                <c:pt idx="124">
                  <c:v>0.5</c:v>
                </c:pt>
                <c:pt idx="125">
                  <c:v>0.5</c:v>
                </c:pt>
                <c:pt idx="126">
                  <c:v>0.5</c:v>
                </c:pt>
                <c:pt idx="127">
                  <c:v>2.75</c:v>
                </c:pt>
                <c:pt idx="128">
                  <c:v>0.25</c:v>
                </c:pt>
                <c:pt idx="129">
                  <c:v>0.25</c:v>
                </c:pt>
                <c:pt idx="130">
                  <c:v>1</c:v>
                </c:pt>
                <c:pt idx="131">
                  <c:v>0.5</c:v>
                </c:pt>
                <c:pt idx="132">
                  <c:v>0.75</c:v>
                </c:pt>
                <c:pt idx="133">
                  <c:v>0.5</c:v>
                </c:pt>
                <c:pt idx="134">
                  <c:v>1.75</c:v>
                </c:pt>
                <c:pt idx="135">
                  <c:v>0.5</c:v>
                </c:pt>
                <c:pt idx="136">
                  <c:v>0.5</c:v>
                </c:pt>
                <c:pt idx="137">
                  <c:v>0.75</c:v>
                </c:pt>
                <c:pt idx="138">
                  <c:v>0.5</c:v>
                </c:pt>
                <c:pt idx="139">
                  <c:v>1</c:v>
                </c:pt>
                <c:pt idx="140">
                  <c:v>0.25</c:v>
                </c:pt>
                <c:pt idx="141">
                  <c:v>0.5</c:v>
                </c:pt>
                <c:pt idx="142">
                  <c:v>0.5</c:v>
                </c:pt>
                <c:pt idx="143">
                  <c:v>1</c:v>
                </c:pt>
                <c:pt idx="144">
                  <c:v>0.5</c:v>
                </c:pt>
                <c:pt idx="145">
                  <c:v>0.75</c:v>
                </c:pt>
                <c:pt idx="146">
                  <c:v>7</c:v>
                </c:pt>
                <c:pt idx="147">
                  <c:v>0.5</c:v>
                </c:pt>
                <c:pt idx="148">
                  <c:v>0.5</c:v>
                </c:pt>
                <c:pt idx="149">
                  <c:v>0.25</c:v>
                </c:pt>
                <c:pt idx="150">
                  <c:v>0.75</c:v>
                </c:pt>
                <c:pt idx="151">
                  <c:v>0.5</c:v>
                </c:pt>
                <c:pt idx="152">
                  <c:v>0.5</c:v>
                </c:pt>
                <c:pt idx="153">
                  <c:v>0.75</c:v>
                </c:pt>
                <c:pt idx="154">
                  <c:v>0.5</c:v>
                </c:pt>
                <c:pt idx="155">
                  <c:v>0.5</c:v>
                </c:pt>
                <c:pt idx="156">
                  <c:v>1.75</c:v>
                </c:pt>
                <c:pt idx="157">
                  <c:v>0.25</c:v>
                </c:pt>
                <c:pt idx="158">
                  <c:v>0.5</c:v>
                </c:pt>
                <c:pt idx="159">
                  <c:v>1</c:v>
                </c:pt>
                <c:pt idx="160">
                  <c:v>0.5</c:v>
                </c:pt>
                <c:pt idx="161">
                  <c:v>0.5</c:v>
                </c:pt>
                <c:pt idx="162">
                  <c:v>1.5</c:v>
                </c:pt>
                <c:pt idx="163">
                  <c:v>0.5</c:v>
                </c:pt>
                <c:pt idx="164">
                  <c:v>0.5</c:v>
                </c:pt>
                <c:pt idx="165">
                  <c:v>0.25</c:v>
                </c:pt>
                <c:pt idx="166">
                  <c:v>0.25</c:v>
                </c:pt>
                <c:pt idx="167">
                  <c:v>0.5</c:v>
                </c:pt>
                <c:pt idx="168">
                  <c:v>0.5</c:v>
                </c:pt>
                <c:pt idx="169">
                  <c:v>0.75</c:v>
                </c:pt>
                <c:pt idx="170">
                  <c:v>2.5</c:v>
                </c:pt>
                <c:pt idx="171">
                  <c:v>0.25</c:v>
                </c:pt>
                <c:pt idx="172">
                  <c:v>0.25</c:v>
                </c:pt>
                <c:pt idx="173">
                  <c:v>0.5</c:v>
                </c:pt>
                <c:pt idx="174">
                  <c:v>0.25</c:v>
                </c:pt>
                <c:pt idx="175">
                  <c:v>0.5</c:v>
                </c:pt>
                <c:pt idx="176">
                  <c:v>0.75</c:v>
                </c:pt>
                <c:pt idx="177">
                  <c:v>1</c:v>
                </c:pt>
                <c:pt idx="178">
                  <c:v>0.5</c:v>
                </c:pt>
                <c:pt idx="179">
                  <c:v>0.5</c:v>
                </c:pt>
                <c:pt idx="180">
                  <c:v>0.5</c:v>
                </c:pt>
                <c:pt idx="181">
                  <c:v>0.75</c:v>
                </c:pt>
                <c:pt idx="182">
                  <c:v>0.25</c:v>
                </c:pt>
                <c:pt idx="183">
                  <c:v>0.25</c:v>
                </c:pt>
                <c:pt idx="184">
                  <c:v>0.25</c:v>
                </c:pt>
                <c:pt idx="185">
                  <c:v>0.5</c:v>
                </c:pt>
                <c:pt idx="186">
                  <c:v>0.25</c:v>
                </c:pt>
                <c:pt idx="187">
                  <c:v>0.25</c:v>
                </c:pt>
                <c:pt idx="188">
                  <c:v>1</c:v>
                </c:pt>
                <c:pt idx="189">
                  <c:v>0.25</c:v>
                </c:pt>
                <c:pt idx="190">
                  <c:v>0.25</c:v>
                </c:pt>
                <c:pt idx="191">
                  <c:v>2.75</c:v>
                </c:pt>
                <c:pt idx="192">
                  <c:v>3</c:v>
                </c:pt>
                <c:pt idx="193">
                  <c:v>0.25</c:v>
                </c:pt>
                <c:pt idx="194">
                  <c:v>0.5</c:v>
                </c:pt>
                <c:pt idx="195">
                  <c:v>0.5</c:v>
                </c:pt>
                <c:pt idx="196">
                  <c:v>0.5</c:v>
                </c:pt>
                <c:pt idx="197">
                  <c:v>0.5</c:v>
                </c:pt>
                <c:pt idx="198">
                  <c:v>0.5</c:v>
                </c:pt>
                <c:pt idx="199">
                  <c:v>0.25</c:v>
                </c:pt>
                <c:pt idx="200">
                  <c:v>0.25</c:v>
                </c:pt>
                <c:pt idx="201">
                  <c:v>0.75</c:v>
                </c:pt>
                <c:pt idx="202">
                  <c:v>1</c:v>
                </c:pt>
                <c:pt idx="203">
                  <c:v>0.5</c:v>
                </c:pt>
                <c:pt idx="204">
                  <c:v>0.25</c:v>
                </c:pt>
                <c:pt idx="205">
                  <c:v>0.5</c:v>
                </c:pt>
                <c:pt idx="206">
                  <c:v>0.25</c:v>
                </c:pt>
                <c:pt idx="207">
                  <c:v>1</c:v>
                </c:pt>
                <c:pt idx="208">
                  <c:v>0.25</c:v>
                </c:pt>
                <c:pt idx="209">
                  <c:v>0.5</c:v>
                </c:pt>
                <c:pt idx="210">
                  <c:v>1.25</c:v>
                </c:pt>
                <c:pt idx="211">
                  <c:v>3</c:v>
                </c:pt>
                <c:pt idx="212">
                  <c:v>1.5</c:v>
                </c:pt>
                <c:pt idx="213">
                  <c:v>0.75</c:v>
                </c:pt>
                <c:pt idx="214">
                  <c:v>1.75</c:v>
                </c:pt>
                <c:pt idx="215">
                  <c:v>0.25</c:v>
                </c:pt>
                <c:pt idx="216">
                  <c:v>3</c:v>
                </c:pt>
                <c:pt idx="217">
                  <c:v>0.5</c:v>
                </c:pt>
                <c:pt idx="218">
                  <c:v>0.25</c:v>
                </c:pt>
                <c:pt idx="219">
                  <c:v>1.25</c:v>
                </c:pt>
                <c:pt idx="220">
                  <c:v>0.5</c:v>
                </c:pt>
                <c:pt idx="221">
                  <c:v>2.25</c:v>
                </c:pt>
                <c:pt idx="222">
                  <c:v>1</c:v>
                </c:pt>
                <c:pt idx="223">
                  <c:v>0.75</c:v>
                </c:pt>
                <c:pt idx="224">
                  <c:v>0.5</c:v>
                </c:pt>
                <c:pt idx="225">
                  <c:v>0.25</c:v>
                </c:pt>
                <c:pt idx="226">
                  <c:v>0.5</c:v>
                </c:pt>
                <c:pt idx="227">
                  <c:v>3.5</c:v>
                </c:pt>
                <c:pt idx="228">
                  <c:v>0.5</c:v>
                </c:pt>
                <c:pt idx="229">
                  <c:v>4</c:v>
                </c:pt>
                <c:pt idx="230">
                  <c:v>0.75</c:v>
                </c:pt>
                <c:pt idx="231">
                  <c:v>0.75</c:v>
                </c:pt>
                <c:pt idx="232">
                  <c:v>1</c:v>
                </c:pt>
                <c:pt idx="233">
                  <c:v>0.25</c:v>
                </c:pt>
                <c:pt idx="234">
                  <c:v>0.5</c:v>
                </c:pt>
                <c:pt idx="235">
                  <c:v>1</c:v>
                </c:pt>
                <c:pt idx="236">
                  <c:v>0.25</c:v>
                </c:pt>
                <c:pt idx="237">
                  <c:v>0.5</c:v>
                </c:pt>
                <c:pt idx="238">
                  <c:v>0.25</c:v>
                </c:pt>
                <c:pt idx="239">
                  <c:v>0.25</c:v>
                </c:pt>
                <c:pt idx="240">
                  <c:v>0.5</c:v>
                </c:pt>
                <c:pt idx="241">
                  <c:v>0.25</c:v>
                </c:pt>
                <c:pt idx="242">
                  <c:v>0.25</c:v>
                </c:pt>
                <c:pt idx="243">
                  <c:v>0.75</c:v>
                </c:pt>
                <c:pt idx="244">
                  <c:v>0.25</c:v>
                </c:pt>
                <c:pt idx="245">
                  <c:v>1.25</c:v>
                </c:pt>
                <c:pt idx="246">
                  <c:v>0.25</c:v>
                </c:pt>
                <c:pt idx="247">
                  <c:v>0.75</c:v>
                </c:pt>
                <c:pt idx="248">
                  <c:v>2.5</c:v>
                </c:pt>
                <c:pt idx="249">
                  <c:v>0.25</c:v>
                </c:pt>
                <c:pt idx="250">
                  <c:v>0.25</c:v>
                </c:pt>
                <c:pt idx="251">
                  <c:v>0.5</c:v>
                </c:pt>
                <c:pt idx="252">
                  <c:v>0.5</c:v>
                </c:pt>
                <c:pt idx="253">
                  <c:v>1.25</c:v>
                </c:pt>
                <c:pt idx="254">
                  <c:v>0.25</c:v>
                </c:pt>
                <c:pt idx="255">
                  <c:v>0.5</c:v>
                </c:pt>
                <c:pt idx="256">
                  <c:v>0.5</c:v>
                </c:pt>
                <c:pt idx="257">
                  <c:v>0.5</c:v>
                </c:pt>
                <c:pt idx="258">
                  <c:v>1.75</c:v>
                </c:pt>
                <c:pt idx="259">
                  <c:v>0.25</c:v>
                </c:pt>
                <c:pt idx="260">
                  <c:v>0.25</c:v>
                </c:pt>
                <c:pt idx="261">
                  <c:v>0.25</c:v>
                </c:pt>
                <c:pt idx="262">
                  <c:v>1.25</c:v>
                </c:pt>
                <c:pt idx="263">
                  <c:v>1</c:v>
                </c:pt>
                <c:pt idx="264">
                  <c:v>0.25</c:v>
                </c:pt>
                <c:pt idx="265">
                  <c:v>0.25</c:v>
                </c:pt>
                <c:pt idx="266">
                  <c:v>0.25</c:v>
                </c:pt>
                <c:pt idx="267">
                  <c:v>1.25</c:v>
                </c:pt>
                <c:pt idx="268">
                  <c:v>1</c:v>
                </c:pt>
                <c:pt idx="269">
                  <c:v>0.25</c:v>
                </c:pt>
                <c:pt idx="270">
                  <c:v>0.25</c:v>
                </c:pt>
                <c:pt idx="271">
                  <c:v>0.5</c:v>
                </c:pt>
                <c:pt idx="272">
                  <c:v>0.5</c:v>
                </c:pt>
                <c:pt idx="273">
                  <c:v>0.5</c:v>
                </c:pt>
                <c:pt idx="274">
                  <c:v>0.5</c:v>
                </c:pt>
                <c:pt idx="275">
                  <c:v>1</c:v>
                </c:pt>
                <c:pt idx="276">
                  <c:v>0.25</c:v>
                </c:pt>
                <c:pt idx="277">
                  <c:v>0.25</c:v>
                </c:pt>
                <c:pt idx="278">
                  <c:v>1.25</c:v>
                </c:pt>
                <c:pt idx="279">
                  <c:v>0.5</c:v>
                </c:pt>
                <c:pt idx="280">
                  <c:v>0.25</c:v>
                </c:pt>
                <c:pt idx="281">
                  <c:v>0.5</c:v>
                </c:pt>
                <c:pt idx="282">
                  <c:v>0.25</c:v>
                </c:pt>
                <c:pt idx="283">
                  <c:v>0.25</c:v>
                </c:pt>
                <c:pt idx="284">
                  <c:v>1</c:v>
                </c:pt>
                <c:pt idx="285">
                  <c:v>1.25</c:v>
                </c:pt>
                <c:pt idx="286">
                  <c:v>0.25</c:v>
                </c:pt>
                <c:pt idx="287">
                  <c:v>2.5</c:v>
                </c:pt>
                <c:pt idx="288">
                  <c:v>0.25</c:v>
                </c:pt>
                <c:pt idx="289">
                  <c:v>0.5</c:v>
                </c:pt>
                <c:pt idx="290">
                  <c:v>3.25</c:v>
                </c:pt>
                <c:pt idx="291">
                  <c:v>2</c:v>
                </c:pt>
                <c:pt idx="292">
                  <c:v>0.25</c:v>
                </c:pt>
                <c:pt idx="293">
                  <c:v>0.5</c:v>
                </c:pt>
                <c:pt idx="294">
                  <c:v>1</c:v>
                </c:pt>
                <c:pt idx="295">
                  <c:v>0.75</c:v>
                </c:pt>
                <c:pt idx="296">
                  <c:v>0.25</c:v>
                </c:pt>
                <c:pt idx="297">
                  <c:v>0.25</c:v>
                </c:pt>
                <c:pt idx="298">
                  <c:v>8.5</c:v>
                </c:pt>
                <c:pt idx="299">
                  <c:v>0.5</c:v>
                </c:pt>
                <c:pt idx="300">
                  <c:v>0.5</c:v>
                </c:pt>
                <c:pt idx="301">
                  <c:v>0.25</c:v>
                </c:pt>
                <c:pt idx="302">
                  <c:v>0.5</c:v>
                </c:pt>
                <c:pt idx="303">
                  <c:v>0.5</c:v>
                </c:pt>
                <c:pt idx="304">
                  <c:v>1.5</c:v>
                </c:pt>
                <c:pt idx="305">
                  <c:v>0.25</c:v>
                </c:pt>
                <c:pt idx="306">
                  <c:v>0.5</c:v>
                </c:pt>
                <c:pt idx="307">
                  <c:v>0.5</c:v>
                </c:pt>
                <c:pt idx="308">
                  <c:v>0.5</c:v>
                </c:pt>
                <c:pt idx="309">
                  <c:v>0.5</c:v>
                </c:pt>
                <c:pt idx="310">
                  <c:v>0.5</c:v>
                </c:pt>
                <c:pt idx="311">
                  <c:v>0.25</c:v>
                </c:pt>
                <c:pt idx="312">
                  <c:v>0.25</c:v>
                </c:pt>
                <c:pt idx="313">
                  <c:v>1.5</c:v>
                </c:pt>
                <c:pt idx="314">
                  <c:v>0.25</c:v>
                </c:pt>
                <c:pt idx="315">
                  <c:v>0.25</c:v>
                </c:pt>
                <c:pt idx="316">
                  <c:v>0.5</c:v>
                </c:pt>
                <c:pt idx="317">
                  <c:v>0.5</c:v>
                </c:pt>
                <c:pt idx="318">
                  <c:v>0.25</c:v>
                </c:pt>
                <c:pt idx="319">
                  <c:v>0.5</c:v>
                </c:pt>
                <c:pt idx="320">
                  <c:v>0.5</c:v>
                </c:pt>
                <c:pt idx="321">
                  <c:v>0.5</c:v>
                </c:pt>
                <c:pt idx="322">
                  <c:v>0.25</c:v>
                </c:pt>
                <c:pt idx="323">
                  <c:v>0.25</c:v>
                </c:pt>
                <c:pt idx="324">
                  <c:v>0.5</c:v>
                </c:pt>
                <c:pt idx="325">
                  <c:v>3.5</c:v>
                </c:pt>
                <c:pt idx="326">
                  <c:v>1</c:v>
                </c:pt>
                <c:pt idx="327">
                  <c:v>0.25</c:v>
                </c:pt>
                <c:pt idx="328">
                  <c:v>0.25</c:v>
                </c:pt>
                <c:pt idx="329">
                  <c:v>0.75</c:v>
                </c:pt>
                <c:pt idx="330">
                  <c:v>0.5</c:v>
                </c:pt>
                <c:pt idx="331">
                  <c:v>0.5</c:v>
                </c:pt>
                <c:pt idx="332">
                  <c:v>0.25</c:v>
                </c:pt>
                <c:pt idx="333">
                  <c:v>2.75</c:v>
                </c:pt>
                <c:pt idx="334">
                  <c:v>0.25</c:v>
                </c:pt>
                <c:pt idx="335">
                  <c:v>0.75</c:v>
                </c:pt>
                <c:pt idx="336">
                  <c:v>1</c:v>
                </c:pt>
                <c:pt idx="337">
                  <c:v>1</c:v>
                </c:pt>
                <c:pt idx="338">
                  <c:v>0.25</c:v>
                </c:pt>
                <c:pt idx="339">
                  <c:v>0.25</c:v>
                </c:pt>
                <c:pt idx="340">
                  <c:v>1.25</c:v>
                </c:pt>
                <c:pt idx="341">
                  <c:v>0.25</c:v>
                </c:pt>
                <c:pt idx="342">
                  <c:v>0.5</c:v>
                </c:pt>
                <c:pt idx="343">
                  <c:v>0.75</c:v>
                </c:pt>
                <c:pt idx="344">
                  <c:v>0.5</c:v>
                </c:pt>
                <c:pt idx="345">
                  <c:v>0.25</c:v>
                </c:pt>
                <c:pt idx="346">
                  <c:v>0.25</c:v>
                </c:pt>
                <c:pt idx="347">
                  <c:v>0.25</c:v>
                </c:pt>
                <c:pt idx="348">
                  <c:v>0.25</c:v>
                </c:pt>
                <c:pt idx="349">
                  <c:v>0.5</c:v>
                </c:pt>
                <c:pt idx="350">
                  <c:v>0.5</c:v>
                </c:pt>
                <c:pt idx="351">
                  <c:v>0.5</c:v>
                </c:pt>
                <c:pt idx="352">
                  <c:v>0.5</c:v>
                </c:pt>
                <c:pt idx="353">
                  <c:v>1</c:v>
                </c:pt>
                <c:pt idx="354">
                  <c:v>0.25</c:v>
                </c:pt>
                <c:pt idx="355">
                  <c:v>0.25</c:v>
                </c:pt>
                <c:pt idx="356">
                  <c:v>0.25</c:v>
                </c:pt>
                <c:pt idx="357">
                  <c:v>0.25</c:v>
                </c:pt>
                <c:pt idx="358">
                  <c:v>0.75</c:v>
                </c:pt>
                <c:pt idx="359">
                  <c:v>0.5</c:v>
                </c:pt>
                <c:pt idx="360">
                  <c:v>1</c:v>
                </c:pt>
                <c:pt idx="361">
                  <c:v>0.25</c:v>
                </c:pt>
                <c:pt idx="362">
                  <c:v>0.25</c:v>
                </c:pt>
                <c:pt idx="363">
                  <c:v>0.5</c:v>
                </c:pt>
                <c:pt idx="364">
                  <c:v>0.25</c:v>
                </c:pt>
                <c:pt idx="365">
                  <c:v>0.5</c:v>
                </c:pt>
                <c:pt idx="366">
                  <c:v>0.25</c:v>
                </c:pt>
                <c:pt idx="367">
                  <c:v>1</c:v>
                </c:pt>
                <c:pt idx="368">
                  <c:v>1.25</c:v>
                </c:pt>
                <c:pt idx="369">
                  <c:v>0.75</c:v>
                </c:pt>
                <c:pt idx="370">
                  <c:v>0.5</c:v>
                </c:pt>
                <c:pt idx="371">
                  <c:v>0.25</c:v>
                </c:pt>
                <c:pt idx="372">
                  <c:v>0.75</c:v>
                </c:pt>
                <c:pt idx="373">
                  <c:v>0.25</c:v>
                </c:pt>
                <c:pt idx="374">
                  <c:v>0.25</c:v>
                </c:pt>
                <c:pt idx="375">
                  <c:v>2</c:v>
                </c:pt>
                <c:pt idx="376">
                  <c:v>0.25</c:v>
                </c:pt>
                <c:pt idx="377">
                  <c:v>0.5</c:v>
                </c:pt>
                <c:pt idx="378">
                  <c:v>0.5</c:v>
                </c:pt>
                <c:pt idx="379">
                  <c:v>0.75</c:v>
                </c:pt>
                <c:pt idx="380">
                  <c:v>1.25</c:v>
                </c:pt>
                <c:pt idx="381">
                  <c:v>0.25</c:v>
                </c:pt>
                <c:pt idx="382">
                  <c:v>0.25</c:v>
                </c:pt>
                <c:pt idx="383">
                  <c:v>0.25</c:v>
                </c:pt>
                <c:pt idx="384">
                  <c:v>1.25</c:v>
                </c:pt>
                <c:pt idx="385">
                  <c:v>0.25</c:v>
                </c:pt>
                <c:pt idx="386">
                  <c:v>0.75</c:v>
                </c:pt>
                <c:pt idx="387">
                  <c:v>0.5</c:v>
                </c:pt>
                <c:pt idx="388">
                  <c:v>0.25</c:v>
                </c:pt>
                <c:pt idx="389">
                  <c:v>2.5</c:v>
                </c:pt>
                <c:pt idx="390">
                  <c:v>0.5</c:v>
                </c:pt>
                <c:pt idx="391">
                  <c:v>1</c:v>
                </c:pt>
                <c:pt idx="392">
                  <c:v>0.75</c:v>
                </c:pt>
                <c:pt idx="393">
                  <c:v>1</c:v>
                </c:pt>
                <c:pt idx="394">
                  <c:v>1.5</c:v>
                </c:pt>
                <c:pt idx="395">
                  <c:v>0.5</c:v>
                </c:pt>
                <c:pt idx="396">
                  <c:v>1.5</c:v>
                </c:pt>
                <c:pt idx="397">
                  <c:v>0.25</c:v>
                </c:pt>
                <c:pt idx="398">
                  <c:v>0.5</c:v>
                </c:pt>
                <c:pt idx="399">
                  <c:v>0.5</c:v>
                </c:pt>
                <c:pt idx="400">
                  <c:v>0.5</c:v>
                </c:pt>
                <c:pt idx="401">
                  <c:v>0.75</c:v>
                </c:pt>
                <c:pt idx="402">
                  <c:v>1.75</c:v>
                </c:pt>
                <c:pt idx="403">
                  <c:v>2</c:v>
                </c:pt>
                <c:pt idx="404">
                  <c:v>0.75</c:v>
                </c:pt>
                <c:pt idx="405">
                  <c:v>0.25</c:v>
                </c:pt>
                <c:pt idx="406">
                  <c:v>0.25</c:v>
                </c:pt>
                <c:pt idx="407">
                  <c:v>1</c:v>
                </c:pt>
                <c:pt idx="408">
                  <c:v>0.75</c:v>
                </c:pt>
                <c:pt idx="409">
                  <c:v>4.75</c:v>
                </c:pt>
                <c:pt idx="410">
                  <c:v>1</c:v>
                </c:pt>
                <c:pt idx="411">
                  <c:v>0.75</c:v>
                </c:pt>
                <c:pt idx="412">
                  <c:v>0.25</c:v>
                </c:pt>
                <c:pt idx="413">
                  <c:v>1.5</c:v>
                </c:pt>
                <c:pt idx="414">
                  <c:v>0.25</c:v>
                </c:pt>
                <c:pt idx="415">
                  <c:v>2.25</c:v>
                </c:pt>
                <c:pt idx="416">
                  <c:v>0.5</c:v>
                </c:pt>
                <c:pt idx="417">
                  <c:v>0.25</c:v>
                </c:pt>
                <c:pt idx="418">
                  <c:v>0.5</c:v>
                </c:pt>
                <c:pt idx="419">
                  <c:v>4.5</c:v>
                </c:pt>
                <c:pt idx="420">
                  <c:v>8</c:v>
                </c:pt>
                <c:pt idx="421">
                  <c:v>0.75</c:v>
                </c:pt>
                <c:pt idx="422">
                  <c:v>2.75</c:v>
                </c:pt>
                <c:pt idx="423">
                  <c:v>0.25</c:v>
                </c:pt>
                <c:pt idx="424">
                  <c:v>0.5</c:v>
                </c:pt>
                <c:pt idx="425">
                  <c:v>0.25</c:v>
                </c:pt>
                <c:pt idx="426">
                  <c:v>0.75</c:v>
                </c:pt>
                <c:pt idx="427">
                  <c:v>0.25</c:v>
                </c:pt>
                <c:pt idx="428">
                  <c:v>0.25</c:v>
                </c:pt>
                <c:pt idx="429">
                  <c:v>0.5</c:v>
                </c:pt>
                <c:pt idx="430">
                  <c:v>1.5</c:v>
                </c:pt>
                <c:pt idx="431">
                  <c:v>6.25</c:v>
                </c:pt>
                <c:pt idx="432">
                  <c:v>0.25</c:v>
                </c:pt>
                <c:pt idx="433">
                  <c:v>0.5</c:v>
                </c:pt>
                <c:pt idx="434">
                  <c:v>1.5</c:v>
                </c:pt>
                <c:pt idx="435">
                  <c:v>4.5</c:v>
                </c:pt>
                <c:pt idx="436">
                  <c:v>0.5</c:v>
                </c:pt>
                <c:pt idx="437">
                  <c:v>0.25</c:v>
                </c:pt>
                <c:pt idx="438">
                  <c:v>2.75</c:v>
                </c:pt>
                <c:pt idx="439">
                  <c:v>1</c:v>
                </c:pt>
                <c:pt idx="440">
                  <c:v>1</c:v>
                </c:pt>
                <c:pt idx="441">
                  <c:v>0.25</c:v>
                </c:pt>
                <c:pt idx="442">
                  <c:v>1</c:v>
                </c:pt>
                <c:pt idx="443">
                  <c:v>3.5</c:v>
                </c:pt>
                <c:pt idx="444">
                  <c:v>1.5</c:v>
                </c:pt>
                <c:pt idx="445">
                  <c:v>2.5</c:v>
                </c:pt>
                <c:pt idx="446">
                  <c:v>2.5</c:v>
                </c:pt>
                <c:pt idx="447">
                  <c:v>1.75</c:v>
                </c:pt>
                <c:pt idx="448">
                  <c:v>2</c:v>
                </c:pt>
                <c:pt idx="449">
                  <c:v>1.75</c:v>
                </c:pt>
                <c:pt idx="450">
                  <c:v>2.75</c:v>
                </c:pt>
                <c:pt idx="451">
                  <c:v>0.5</c:v>
                </c:pt>
                <c:pt idx="452">
                  <c:v>0.75</c:v>
                </c:pt>
                <c:pt idx="453">
                  <c:v>0.25</c:v>
                </c:pt>
                <c:pt idx="454">
                  <c:v>0.25</c:v>
                </c:pt>
                <c:pt idx="455">
                  <c:v>1.5</c:v>
                </c:pt>
                <c:pt idx="456">
                  <c:v>0.25</c:v>
                </c:pt>
                <c:pt idx="457">
                  <c:v>0.25</c:v>
                </c:pt>
                <c:pt idx="458">
                  <c:v>0.5</c:v>
                </c:pt>
                <c:pt idx="459">
                  <c:v>0.5</c:v>
                </c:pt>
                <c:pt idx="460">
                  <c:v>0.25</c:v>
                </c:pt>
                <c:pt idx="461">
                  <c:v>0.75</c:v>
                </c:pt>
                <c:pt idx="462">
                  <c:v>1</c:v>
                </c:pt>
                <c:pt idx="463">
                  <c:v>0.5</c:v>
                </c:pt>
                <c:pt idx="464">
                  <c:v>0.5</c:v>
                </c:pt>
                <c:pt idx="465">
                  <c:v>0.5</c:v>
                </c:pt>
                <c:pt idx="466">
                  <c:v>0.25</c:v>
                </c:pt>
                <c:pt idx="467">
                  <c:v>0.25</c:v>
                </c:pt>
                <c:pt idx="468">
                  <c:v>0.75</c:v>
                </c:pt>
                <c:pt idx="469">
                  <c:v>4.25</c:v>
                </c:pt>
                <c:pt idx="470">
                  <c:v>0.75</c:v>
                </c:pt>
                <c:pt idx="471">
                  <c:v>0.25</c:v>
                </c:pt>
                <c:pt idx="472">
                  <c:v>0.25</c:v>
                </c:pt>
                <c:pt idx="473">
                  <c:v>0.25</c:v>
                </c:pt>
                <c:pt idx="474">
                  <c:v>1.75</c:v>
                </c:pt>
                <c:pt idx="475">
                  <c:v>0.75</c:v>
                </c:pt>
                <c:pt idx="476">
                  <c:v>0.25</c:v>
                </c:pt>
                <c:pt idx="477">
                  <c:v>0.25</c:v>
                </c:pt>
                <c:pt idx="478">
                  <c:v>0.25</c:v>
                </c:pt>
                <c:pt idx="479">
                  <c:v>0.5</c:v>
                </c:pt>
                <c:pt idx="480">
                  <c:v>2</c:v>
                </c:pt>
                <c:pt idx="481">
                  <c:v>0.75</c:v>
                </c:pt>
                <c:pt idx="482">
                  <c:v>0.25</c:v>
                </c:pt>
                <c:pt idx="483">
                  <c:v>1</c:v>
                </c:pt>
                <c:pt idx="484">
                  <c:v>0.25</c:v>
                </c:pt>
                <c:pt idx="485">
                  <c:v>0.25</c:v>
                </c:pt>
                <c:pt idx="486">
                  <c:v>0.25</c:v>
                </c:pt>
                <c:pt idx="487">
                  <c:v>0.25</c:v>
                </c:pt>
                <c:pt idx="488">
                  <c:v>0.75</c:v>
                </c:pt>
                <c:pt idx="489">
                  <c:v>4.75</c:v>
                </c:pt>
                <c:pt idx="490">
                  <c:v>0.25</c:v>
                </c:pt>
                <c:pt idx="491">
                  <c:v>0.5</c:v>
                </c:pt>
                <c:pt idx="492">
                  <c:v>0.25</c:v>
                </c:pt>
                <c:pt idx="493">
                  <c:v>0.25</c:v>
                </c:pt>
                <c:pt idx="494">
                  <c:v>2.25</c:v>
                </c:pt>
                <c:pt idx="495">
                  <c:v>0.5</c:v>
                </c:pt>
                <c:pt idx="496">
                  <c:v>0.5</c:v>
                </c:pt>
                <c:pt idx="497">
                  <c:v>0.25</c:v>
                </c:pt>
                <c:pt idx="498">
                  <c:v>0.25</c:v>
                </c:pt>
                <c:pt idx="499">
                  <c:v>0.25</c:v>
                </c:pt>
                <c:pt idx="500">
                  <c:v>0.25</c:v>
                </c:pt>
                <c:pt idx="501">
                  <c:v>3.25</c:v>
                </c:pt>
                <c:pt idx="502">
                  <c:v>0.25</c:v>
                </c:pt>
                <c:pt idx="503">
                  <c:v>0.25</c:v>
                </c:pt>
                <c:pt idx="504">
                  <c:v>1</c:v>
                </c:pt>
                <c:pt idx="505">
                  <c:v>1</c:v>
                </c:pt>
                <c:pt idx="506">
                  <c:v>0.5</c:v>
                </c:pt>
                <c:pt idx="507">
                  <c:v>1.5</c:v>
                </c:pt>
                <c:pt idx="508">
                  <c:v>0.25</c:v>
                </c:pt>
                <c:pt idx="509">
                  <c:v>0.25</c:v>
                </c:pt>
                <c:pt idx="510">
                  <c:v>0.5</c:v>
                </c:pt>
                <c:pt idx="511">
                  <c:v>0.25</c:v>
                </c:pt>
                <c:pt idx="512">
                  <c:v>0.5</c:v>
                </c:pt>
                <c:pt idx="513">
                  <c:v>0.5</c:v>
                </c:pt>
                <c:pt idx="514">
                  <c:v>0.25</c:v>
                </c:pt>
                <c:pt idx="515">
                  <c:v>0.25</c:v>
                </c:pt>
                <c:pt idx="516">
                  <c:v>0.75</c:v>
                </c:pt>
                <c:pt idx="517">
                  <c:v>0.25</c:v>
                </c:pt>
                <c:pt idx="518">
                  <c:v>0.25</c:v>
                </c:pt>
                <c:pt idx="519">
                  <c:v>0.5</c:v>
                </c:pt>
                <c:pt idx="520">
                  <c:v>0.25</c:v>
                </c:pt>
                <c:pt idx="521">
                  <c:v>0.25</c:v>
                </c:pt>
                <c:pt idx="522">
                  <c:v>0.25</c:v>
                </c:pt>
                <c:pt idx="523">
                  <c:v>0.5</c:v>
                </c:pt>
                <c:pt idx="524">
                  <c:v>0.25</c:v>
                </c:pt>
                <c:pt idx="525">
                  <c:v>0.25</c:v>
                </c:pt>
                <c:pt idx="526">
                  <c:v>1.25</c:v>
                </c:pt>
                <c:pt idx="527">
                  <c:v>1</c:v>
                </c:pt>
                <c:pt idx="528">
                  <c:v>2.5</c:v>
                </c:pt>
                <c:pt idx="529">
                  <c:v>0.25</c:v>
                </c:pt>
                <c:pt idx="530">
                  <c:v>0.25</c:v>
                </c:pt>
                <c:pt idx="531">
                  <c:v>0.75</c:v>
                </c:pt>
                <c:pt idx="532">
                  <c:v>0.25</c:v>
                </c:pt>
                <c:pt idx="533">
                  <c:v>1</c:v>
                </c:pt>
                <c:pt idx="534">
                  <c:v>0.25</c:v>
                </c:pt>
                <c:pt idx="535">
                  <c:v>0.75</c:v>
                </c:pt>
                <c:pt idx="536">
                  <c:v>0.25</c:v>
                </c:pt>
                <c:pt idx="537">
                  <c:v>0.5</c:v>
                </c:pt>
                <c:pt idx="538">
                  <c:v>0.25</c:v>
                </c:pt>
                <c:pt idx="539">
                  <c:v>0.5</c:v>
                </c:pt>
                <c:pt idx="540">
                  <c:v>0.25</c:v>
                </c:pt>
                <c:pt idx="541">
                  <c:v>7.5</c:v>
                </c:pt>
                <c:pt idx="542">
                  <c:v>0.75</c:v>
                </c:pt>
                <c:pt idx="543">
                  <c:v>0.25</c:v>
                </c:pt>
                <c:pt idx="544">
                  <c:v>0.25</c:v>
                </c:pt>
                <c:pt idx="545">
                  <c:v>0.25</c:v>
                </c:pt>
                <c:pt idx="546">
                  <c:v>1.25</c:v>
                </c:pt>
                <c:pt idx="547">
                  <c:v>0.25</c:v>
                </c:pt>
                <c:pt idx="548">
                  <c:v>1</c:v>
                </c:pt>
                <c:pt idx="549">
                  <c:v>1</c:v>
                </c:pt>
                <c:pt idx="550">
                  <c:v>0.25</c:v>
                </c:pt>
                <c:pt idx="551">
                  <c:v>0.25</c:v>
                </c:pt>
                <c:pt idx="552">
                  <c:v>0.25</c:v>
                </c:pt>
                <c:pt idx="553">
                  <c:v>0.25</c:v>
                </c:pt>
                <c:pt idx="554">
                  <c:v>0.25</c:v>
                </c:pt>
                <c:pt idx="555">
                  <c:v>0.25</c:v>
                </c:pt>
                <c:pt idx="556">
                  <c:v>1</c:v>
                </c:pt>
                <c:pt idx="557">
                  <c:v>1</c:v>
                </c:pt>
                <c:pt idx="558">
                  <c:v>1</c:v>
                </c:pt>
                <c:pt idx="559">
                  <c:v>0.5</c:v>
                </c:pt>
                <c:pt idx="560">
                  <c:v>2.25</c:v>
                </c:pt>
                <c:pt idx="561">
                  <c:v>0.25</c:v>
                </c:pt>
                <c:pt idx="562">
                  <c:v>1</c:v>
                </c:pt>
                <c:pt idx="563">
                  <c:v>1.75</c:v>
                </c:pt>
                <c:pt idx="564">
                  <c:v>0.25</c:v>
                </c:pt>
                <c:pt idx="565">
                  <c:v>0.75</c:v>
                </c:pt>
                <c:pt idx="566">
                  <c:v>1</c:v>
                </c:pt>
                <c:pt idx="567">
                  <c:v>1.75</c:v>
                </c:pt>
                <c:pt idx="568">
                  <c:v>0.5</c:v>
                </c:pt>
                <c:pt idx="569">
                  <c:v>0.25</c:v>
                </c:pt>
                <c:pt idx="570">
                  <c:v>0.5</c:v>
                </c:pt>
                <c:pt idx="571">
                  <c:v>0.25</c:v>
                </c:pt>
                <c:pt idx="572">
                  <c:v>0.5</c:v>
                </c:pt>
                <c:pt idx="573">
                  <c:v>0.5</c:v>
                </c:pt>
                <c:pt idx="574">
                  <c:v>1</c:v>
                </c:pt>
                <c:pt idx="575">
                  <c:v>0.25</c:v>
                </c:pt>
                <c:pt idx="576">
                  <c:v>0.5</c:v>
                </c:pt>
                <c:pt idx="577">
                  <c:v>0.25</c:v>
                </c:pt>
                <c:pt idx="578">
                  <c:v>0.25</c:v>
                </c:pt>
                <c:pt idx="579">
                  <c:v>1.75</c:v>
                </c:pt>
                <c:pt idx="580">
                  <c:v>1.25</c:v>
                </c:pt>
                <c:pt idx="581">
                  <c:v>1</c:v>
                </c:pt>
                <c:pt idx="582">
                  <c:v>1.25</c:v>
                </c:pt>
                <c:pt idx="583">
                  <c:v>1</c:v>
                </c:pt>
                <c:pt idx="584">
                  <c:v>0.25</c:v>
                </c:pt>
                <c:pt idx="585">
                  <c:v>0.5</c:v>
                </c:pt>
                <c:pt idx="586">
                  <c:v>0.25</c:v>
                </c:pt>
                <c:pt idx="587">
                  <c:v>0.25</c:v>
                </c:pt>
                <c:pt idx="588">
                  <c:v>0.25</c:v>
                </c:pt>
                <c:pt idx="589">
                  <c:v>0.25</c:v>
                </c:pt>
                <c:pt idx="590">
                  <c:v>0.75</c:v>
                </c:pt>
                <c:pt idx="591">
                  <c:v>0.5</c:v>
                </c:pt>
                <c:pt idx="592">
                  <c:v>0.25</c:v>
                </c:pt>
                <c:pt idx="593">
                  <c:v>0.25</c:v>
                </c:pt>
                <c:pt idx="594">
                  <c:v>0.25</c:v>
                </c:pt>
                <c:pt idx="595">
                  <c:v>0.25</c:v>
                </c:pt>
                <c:pt idx="596">
                  <c:v>0.25</c:v>
                </c:pt>
                <c:pt idx="597">
                  <c:v>3.75</c:v>
                </c:pt>
                <c:pt idx="598">
                  <c:v>0.5</c:v>
                </c:pt>
                <c:pt idx="599">
                  <c:v>0.5</c:v>
                </c:pt>
                <c:pt idx="600">
                  <c:v>0.25</c:v>
                </c:pt>
                <c:pt idx="601">
                  <c:v>0.25</c:v>
                </c:pt>
                <c:pt idx="602">
                  <c:v>0.5</c:v>
                </c:pt>
                <c:pt idx="603">
                  <c:v>0.25</c:v>
                </c:pt>
                <c:pt idx="604">
                  <c:v>3</c:v>
                </c:pt>
                <c:pt idx="605">
                  <c:v>0.25</c:v>
                </c:pt>
                <c:pt idx="606">
                  <c:v>1</c:v>
                </c:pt>
                <c:pt idx="607">
                  <c:v>0.25</c:v>
                </c:pt>
                <c:pt idx="608">
                  <c:v>0.25</c:v>
                </c:pt>
                <c:pt idx="609">
                  <c:v>0.25</c:v>
                </c:pt>
                <c:pt idx="610">
                  <c:v>0.25</c:v>
                </c:pt>
                <c:pt idx="611">
                  <c:v>0.25</c:v>
                </c:pt>
                <c:pt idx="612">
                  <c:v>0.25</c:v>
                </c:pt>
                <c:pt idx="613">
                  <c:v>1</c:v>
                </c:pt>
                <c:pt idx="614">
                  <c:v>1.75</c:v>
                </c:pt>
                <c:pt idx="615">
                  <c:v>0.5</c:v>
                </c:pt>
                <c:pt idx="616">
                  <c:v>0.25</c:v>
                </c:pt>
                <c:pt idx="617">
                  <c:v>0.25</c:v>
                </c:pt>
                <c:pt idx="618">
                  <c:v>1.25</c:v>
                </c:pt>
                <c:pt idx="619">
                  <c:v>0.75</c:v>
                </c:pt>
                <c:pt idx="620">
                  <c:v>0.25</c:v>
                </c:pt>
                <c:pt idx="621">
                  <c:v>0.25</c:v>
                </c:pt>
                <c:pt idx="622">
                  <c:v>0.75</c:v>
                </c:pt>
                <c:pt idx="623">
                  <c:v>2</c:v>
                </c:pt>
                <c:pt idx="624">
                  <c:v>0.25</c:v>
                </c:pt>
                <c:pt idx="625">
                  <c:v>0.5</c:v>
                </c:pt>
                <c:pt idx="626">
                  <c:v>0.25</c:v>
                </c:pt>
                <c:pt idx="627">
                  <c:v>0.25</c:v>
                </c:pt>
                <c:pt idx="628">
                  <c:v>0.25</c:v>
                </c:pt>
                <c:pt idx="629">
                  <c:v>1.25</c:v>
                </c:pt>
                <c:pt idx="630">
                  <c:v>0.5</c:v>
                </c:pt>
                <c:pt idx="631">
                  <c:v>0.5</c:v>
                </c:pt>
                <c:pt idx="632">
                  <c:v>1</c:v>
                </c:pt>
                <c:pt idx="633">
                  <c:v>0.25</c:v>
                </c:pt>
                <c:pt idx="634">
                  <c:v>0.25</c:v>
                </c:pt>
                <c:pt idx="635">
                  <c:v>0.5</c:v>
                </c:pt>
                <c:pt idx="636">
                  <c:v>0.25</c:v>
                </c:pt>
                <c:pt idx="637">
                  <c:v>0.25</c:v>
                </c:pt>
                <c:pt idx="638">
                  <c:v>0.25</c:v>
                </c:pt>
                <c:pt idx="639">
                  <c:v>2.5</c:v>
                </c:pt>
                <c:pt idx="640">
                  <c:v>0.75</c:v>
                </c:pt>
                <c:pt idx="641">
                  <c:v>0.5</c:v>
                </c:pt>
                <c:pt idx="642">
                  <c:v>0.25</c:v>
                </c:pt>
                <c:pt idx="643">
                  <c:v>0.25</c:v>
                </c:pt>
                <c:pt idx="644">
                  <c:v>2.25</c:v>
                </c:pt>
                <c:pt idx="645">
                  <c:v>0.25</c:v>
                </c:pt>
                <c:pt idx="646">
                  <c:v>0.25</c:v>
                </c:pt>
                <c:pt idx="647">
                  <c:v>0.5</c:v>
                </c:pt>
                <c:pt idx="648">
                  <c:v>0.25</c:v>
                </c:pt>
                <c:pt idx="649">
                  <c:v>1</c:v>
                </c:pt>
                <c:pt idx="650">
                  <c:v>0.25</c:v>
                </c:pt>
                <c:pt idx="651">
                  <c:v>0.5</c:v>
                </c:pt>
                <c:pt idx="652">
                  <c:v>1</c:v>
                </c:pt>
                <c:pt idx="653">
                  <c:v>0.5</c:v>
                </c:pt>
                <c:pt idx="654">
                  <c:v>1.25</c:v>
                </c:pt>
                <c:pt idx="655">
                  <c:v>0.5</c:v>
                </c:pt>
                <c:pt idx="656">
                  <c:v>0.25</c:v>
                </c:pt>
                <c:pt idx="657">
                  <c:v>0.5</c:v>
                </c:pt>
                <c:pt idx="658">
                  <c:v>1</c:v>
                </c:pt>
                <c:pt idx="659">
                  <c:v>0.5</c:v>
                </c:pt>
                <c:pt idx="660">
                  <c:v>0.25</c:v>
                </c:pt>
                <c:pt idx="661">
                  <c:v>0.25</c:v>
                </c:pt>
                <c:pt idx="662">
                  <c:v>0.25</c:v>
                </c:pt>
                <c:pt idx="663">
                  <c:v>0.25</c:v>
                </c:pt>
                <c:pt idx="664">
                  <c:v>1</c:v>
                </c:pt>
                <c:pt idx="665">
                  <c:v>0.25</c:v>
                </c:pt>
                <c:pt idx="666">
                  <c:v>0.5</c:v>
                </c:pt>
                <c:pt idx="667">
                  <c:v>0.5</c:v>
                </c:pt>
                <c:pt idx="668">
                  <c:v>2</c:v>
                </c:pt>
                <c:pt idx="669">
                  <c:v>1</c:v>
                </c:pt>
                <c:pt idx="670">
                  <c:v>0.5</c:v>
                </c:pt>
                <c:pt idx="671">
                  <c:v>0.75</c:v>
                </c:pt>
                <c:pt idx="672">
                  <c:v>0.25</c:v>
                </c:pt>
                <c:pt idx="673">
                  <c:v>0.5</c:v>
                </c:pt>
                <c:pt idx="674">
                  <c:v>0.5</c:v>
                </c:pt>
                <c:pt idx="675">
                  <c:v>0.5</c:v>
                </c:pt>
                <c:pt idx="676">
                  <c:v>0.25</c:v>
                </c:pt>
                <c:pt idx="677">
                  <c:v>0.25</c:v>
                </c:pt>
                <c:pt idx="678">
                  <c:v>0.5</c:v>
                </c:pt>
                <c:pt idx="679">
                  <c:v>0.5</c:v>
                </c:pt>
                <c:pt idx="680">
                  <c:v>1</c:v>
                </c:pt>
                <c:pt idx="681">
                  <c:v>0.25</c:v>
                </c:pt>
                <c:pt idx="682">
                  <c:v>0.25</c:v>
                </c:pt>
                <c:pt idx="683">
                  <c:v>0.25</c:v>
                </c:pt>
                <c:pt idx="684">
                  <c:v>0.25</c:v>
                </c:pt>
                <c:pt idx="685">
                  <c:v>0.25</c:v>
                </c:pt>
                <c:pt idx="686">
                  <c:v>0.25</c:v>
                </c:pt>
                <c:pt idx="687">
                  <c:v>0.5</c:v>
                </c:pt>
                <c:pt idx="688">
                  <c:v>0.5</c:v>
                </c:pt>
                <c:pt idx="689">
                  <c:v>0.5</c:v>
                </c:pt>
                <c:pt idx="690">
                  <c:v>0.75</c:v>
                </c:pt>
                <c:pt idx="691">
                  <c:v>0.75</c:v>
                </c:pt>
                <c:pt idx="692">
                  <c:v>0.25</c:v>
                </c:pt>
                <c:pt idx="693">
                  <c:v>0.5</c:v>
                </c:pt>
                <c:pt idx="694">
                  <c:v>0.25</c:v>
                </c:pt>
                <c:pt idx="695">
                  <c:v>1</c:v>
                </c:pt>
                <c:pt idx="696">
                  <c:v>0.5</c:v>
                </c:pt>
                <c:pt idx="697">
                  <c:v>0.5</c:v>
                </c:pt>
                <c:pt idx="698">
                  <c:v>0.5</c:v>
                </c:pt>
                <c:pt idx="699">
                  <c:v>0.5</c:v>
                </c:pt>
                <c:pt idx="700">
                  <c:v>0.25</c:v>
                </c:pt>
                <c:pt idx="701">
                  <c:v>3.25</c:v>
                </c:pt>
                <c:pt idx="702">
                  <c:v>0.75</c:v>
                </c:pt>
                <c:pt idx="703">
                  <c:v>0.5</c:v>
                </c:pt>
                <c:pt idx="704">
                  <c:v>1.5</c:v>
                </c:pt>
                <c:pt idx="705">
                  <c:v>3.5</c:v>
                </c:pt>
                <c:pt idx="706">
                  <c:v>0.25</c:v>
                </c:pt>
                <c:pt idx="707">
                  <c:v>0.5</c:v>
                </c:pt>
                <c:pt idx="708">
                  <c:v>1</c:v>
                </c:pt>
                <c:pt idx="709">
                  <c:v>0.25</c:v>
                </c:pt>
                <c:pt idx="710">
                  <c:v>0.25</c:v>
                </c:pt>
                <c:pt idx="711">
                  <c:v>0.75</c:v>
                </c:pt>
                <c:pt idx="712">
                  <c:v>0.75</c:v>
                </c:pt>
                <c:pt idx="713">
                  <c:v>0.5</c:v>
                </c:pt>
                <c:pt idx="714">
                  <c:v>0.25</c:v>
                </c:pt>
                <c:pt idx="715">
                  <c:v>0.5</c:v>
                </c:pt>
                <c:pt idx="716">
                  <c:v>1.25</c:v>
                </c:pt>
                <c:pt idx="717">
                  <c:v>0.25</c:v>
                </c:pt>
                <c:pt idx="718">
                  <c:v>0.5</c:v>
                </c:pt>
                <c:pt idx="719">
                  <c:v>0.5</c:v>
                </c:pt>
                <c:pt idx="720">
                  <c:v>0.25</c:v>
                </c:pt>
                <c:pt idx="721">
                  <c:v>0.25</c:v>
                </c:pt>
                <c:pt idx="722">
                  <c:v>0.25</c:v>
                </c:pt>
                <c:pt idx="723">
                  <c:v>0.25</c:v>
                </c:pt>
                <c:pt idx="724">
                  <c:v>0.25</c:v>
                </c:pt>
                <c:pt idx="725">
                  <c:v>0.75</c:v>
                </c:pt>
                <c:pt idx="726">
                  <c:v>0.25</c:v>
                </c:pt>
                <c:pt idx="727">
                  <c:v>0.25</c:v>
                </c:pt>
                <c:pt idx="728">
                  <c:v>1.5</c:v>
                </c:pt>
                <c:pt idx="729">
                  <c:v>1</c:v>
                </c:pt>
                <c:pt idx="730">
                  <c:v>1.25</c:v>
                </c:pt>
                <c:pt idx="731">
                  <c:v>0.25</c:v>
                </c:pt>
                <c:pt idx="732">
                  <c:v>0.25</c:v>
                </c:pt>
                <c:pt idx="733">
                  <c:v>0.25</c:v>
                </c:pt>
                <c:pt idx="734">
                  <c:v>0.5</c:v>
                </c:pt>
                <c:pt idx="735">
                  <c:v>0.5</c:v>
                </c:pt>
                <c:pt idx="736">
                  <c:v>0.25</c:v>
                </c:pt>
                <c:pt idx="737">
                  <c:v>0.25</c:v>
                </c:pt>
                <c:pt idx="738">
                  <c:v>0.25</c:v>
                </c:pt>
                <c:pt idx="739">
                  <c:v>0.5</c:v>
                </c:pt>
                <c:pt idx="740">
                  <c:v>0.75</c:v>
                </c:pt>
                <c:pt idx="741">
                  <c:v>0.25</c:v>
                </c:pt>
                <c:pt idx="742">
                  <c:v>1.25</c:v>
                </c:pt>
                <c:pt idx="743">
                  <c:v>0.25</c:v>
                </c:pt>
                <c:pt idx="744">
                  <c:v>4.25</c:v>
                </c:pt>
                <c:pt idx="745">
                  <c:v>1</c:v>
                </c:pt>
                <c:pt idx="746">
                  <c:v>0.25</c:v>
                </c:pt>
                <c:pt idx="747">
                  <c:v>1</c:v>
                </c:pt>
                <c:pt idx="748">
                  <c:v>0.5</c:v>
                </c:pt>
                <c:pt idx="749">
                  <c:v>0.75</c:v>
                </c:pt>
                <c:pt idx="750">
                  <c:v>0.75</c:v>
                </c:pt>
                <c:pt idx="751">
                  <c:v>1</c:v>
                </c:pt>
                <c:pt idx="752">
                  <c:v>0.25</c:v>
                </c:pt>
                <c:pt idx="753">
                  <c:v>0.25</c:v>
                </c:pt>
                <c:pt idx="754">
                  <c:v>0.25</c:v>
                </c:pt>
                <c:pt idx="755">
                  <c:v>2</c:v>
                </c:pt>
                <c:pt idx="756">
                  <c:v>0.5</c:v>
                </c:pt>
                <c:pt idx="757">
                  <c:v>0.5</c:v>
                </c:pt>
                <c:pt idx="758">
                  <c:v>0.25</c:v>
                </c:pt>
                <c:pt idx="759">
                  <c:v>0.5</c:v>
                </c:pt>
                <c:pt idx="760">
                  <c:v>0.25</c:v>
                </c:pt>
                <c:pt idx="761">
                  <c:v>0.5</c:v>
                </c:pt>
                <c:pt idx="762">
                  <c:v>0.25</c:v>
                </c:pt>
                <c:pt idx="763">
                  <c:v>0.25</c:v>
                </c:pt>
                <c:pt idx="764">
                  <c:v>0.25</c:v>
                </c:pt>
                <c:pt idx="765">
                  <c:v>0.25</c:v>
                </c:pt>
                <c:pt idx="766">
                  <c:v>0.25</c:v>
                </c:pt>
                <c:pt idx="767">
                  <c:v>0.5</c:v>
                </c:pt>
                <c:pt idx="768">
                  <c:v>0.25</c:v>
                </c:pt>
                <c:pt idx="769">
                  <c:v>0.25</c:v>
                </c:pt>
                <c:pt idx="770">
                  <c:v>0.25</c:v>
                </c:pt>
                <c:pt idx="771">
                  <c:v>1.5</c:v>
                </c:pt>
                <c:pt idx="772">
                  <c:v>0.25</c:v>
                </c:pt>
                <c:pt idx="773">
                  <c:v>0.25</c:v>
                </c:pt>
                <c:pt idx="774">
                  <c:v>0.5</c:v>
                </c:pt>
                <c:pt idx="775">
                  <c:v>2</c:v>
                </c:pt>
                <c:pt idx="776">
                  <c:v>0.25</c:v>
                </c:pt>
                <c:pt idx="777">
                  <c:v>0.5</c:v>
                </c:pt>
                <c:pt idx="778">
                  <c:v>0.5</c:v>
                </c:pt>
                <c:pt idx="779">
                  <c:v>1.25</c:v>
                </c:pt>
                <c:pt idx="780">
                  <c:v>0.25</c:v>
                </c:pt>
                <c:pt idx="781">
                  <c:v>0.25</c:v>
                </c:pt>
                <c:pt idx="782">
                  <c:v>0.25</c:v>
                </c:pt>
                <c:pt idx="783">
                  <c:v>0.75</c:v>
                </c:pt>
                <c:pt idx="784">
                  <c:v>1.25</c:v>
                </c:pt>
                <c:pt idx="785">
                  <c:v>0.25</c:v>
                </c:pt>
                <c:pt idx="786">
                  <c:v>0.25</c:v>
                </c:pt>
                <c:pt idx="787">
                  <c:v>1</c:v>
                </c:pt>
                <c:pt idx="788">
                  <c:v>0.5</c:v>
                </c:pt>
                <c:pt idx="789">
                  <c:v>0.5</c:v>
                </c:pt>
                <c:pt idx="790">
                  <c:v>0.5</c:v>
                </c:pt>
                <c:pt idx="791">
                  <c:v>0.25</c:v>
                </c:pt>
                <c:pt idx="792">
                  <c:v>0.25</c:v>
                </c:pt>
                <c:pt idx="793">
                  <c:v>0.25</c:v>
                </c:pt>
                <c:pt idx="794">
                  <c:v>0.5</c:v>
                </c:pt>
                <c:pt idx="795">
                  <c:v>0.25</c:v>
                </c:pt>
                <c:pt idx="796">
                  <c:v>3</c:v>
                </c:pt>
                <c:pt idx="797">
                  <c:v>0.5</c:v>
                </c:pt>
                <c:pt idx="798">
                  <c:v>0.25</c:v>
                </c:pt>
                <c:pt idx="799">
                  <c:v>0.5</c:v>
                </c:pt>
                <c:pt idx="800">
                  <c:v>0.5</c:v>
                </c:pt>
                <c:pt idx="801">
                  <c:v>5</c:v>
                </c:pt>
                <c:pt idx="802">
                  <c:v>0.25</c:v>
                </c:pt>
                <c:pt idx="803">
                  <c:v>0.5</c:v>
                </c:pt>
                <c:pt idx="804">
                  <c:v>0.25</c:v>
                </c:pt>
                <c:pt idx="805">
                  <c:v>0.25</c:v>
                </c:pt>
                <c:pt idx="806">
                  <c:v>0.25</c:v>
                </c:pt>
                <c:pt idx="807">
                  <c:v>0.5</c:v>
                </c:pt>
                <c:pt idx="808">
                  <c:v>0.25</c:v>
                </c:pt>
                <c:pt idx="809">
                  <c:v>0.5</c:v>
                </c:pt>
                <c:pt idx="810">
                  <c:v>0.5</c:v>
                </c:pt>
                <c:pt idx="811">
                  <c:v>3.5</c:v>
                </c:pt>
                <c:pt idx="812">
                  <c:v>1.25</c:v>
                </c:pt>
                <c:pt idx="813">
                  <c:v>0.25</c:v>
                </c:pt>
                <c:pt idx="814">
                  <c:v>2.5</c:v>
                </c:pt>
                <c:pt idx="815">
                  <c:v>2</c:v>
                </c:pt>
                <c:pt idx="816">
                  <c:v>0.5</c:v>
                </c:pt>
                <c:pt idx="817">
                  <c:v>1.5</c:v>
                </c:pt>
                <c:pt idx="818">
                  <c:v>0.5</c:v>
                </c:pt>
                <c:pt idx="819">
                  <c:v>1</c:v>
                </c:pt>
                <c:pt idx="820">
                  <c:v>0.25</c:v>
                </c:pt>
                <c:pt idx="821">
                  <c:v>0.25</c:v>
                </c:pt>
                <c:pt idx="822">
                  <c:v>0.25</c:v>
                </c:pt>
                <c:pt idx="823">
                  <c:v>0.25</c:v>
                </c:pt>
                <c:pt idx="824">
                  <c:v>0.5</c:v>
                </c:pt>
                <c:pt idx="825">
                  <c:v>0.25</c:v>
                </c:pt>
                <c:pt idx="826">
                  <c:v>1</c:v>
                </c:pt>
                <c:pt idx="827">
                  <c:v>1</c:v>
                </c:pt>
                <c:pt idx="828">
                  <c:v>0.25</c:v>
                </c:pt>
                <c:pt idx="829">
                  <c:v>0.5</c:v>
                </c:pt>
                <c:pt idx="830">
                  <c:v>0.25</c:v>
                </c:pt>
                <c:pt idx="831">
                  <c:v>0.25</c:v>
                </c:pt>
                <c:pt idx="832">
                  <c:v>0.25</c:v>
                </c:pt>
                <c:pt idx="833">
                  <c:v>0.25</c:v>
                </c:pt>
                <c:pt idx="834">
                  <c:v>0.25</c:v>
                </c:pt>
                <c:pt idx="835">
                  <c:v>6.25</c:v>
                </c:pt>
                <c:pt idx="836">
                  <c:v>0.25</c:v>
                </c:pt>
                <c:pt idx="837">
                  <c:v>2.5</c:v>
                </c:pt>
                <c:pt idx="838">
                  <c:v>0.25</c:v>
                </c:pt>
                <c:pt idx="839">
                  <c:v>0.5</c:v>
                </c:pt>
                <c:pt idx="840">
                  <c:v>0.25</c:v>
                </c:pt>
                <c:pt idx="841">
                  <c:v>1</c:v>
                </c:pt>
                <c:pt idx="842">
                  <c:v>1.75</c:v>
                </c:pt>
                <c:pt idx="843">
                  <c:v>0.5</c:v>
                </c:pt>
                <c:pt idx="844">
                  <c:v>0.5</c:v>
                </c:pt>
                <c:pt idx="845">
                  <c:v>0.5</c:v>
                </c:pt>
                <c:pt idx="846">
                  <c:v>0.25</c:v>
                </c:pt>
                <c:pt idx="847">
                  <c:v>0.5</c:v>
                </c:pt>
                <c:pt idx="848">
                  <c:v>1</c:v>
                </c:pt>
                <c:pt idx="849">
                  <c:v>0.5</c:v>
                </c:pt>
                <c:pt idx="850">
                  <c:v>1</c:v>
                </c:pt>
                <c:pt idx="851">
                  <c:v>0.75</c:v>
                </c:pt>
                <c:pt idx="852">
                  <c:v>1.75</c:v>
                </c:pt>
                <c:pt idx="853">
                  <c:v>0.5</c:v>
                </c:pt>
                <c:pt idx="854">
                  <c:v>1</c:v>
                </c:pt>
                <c:pt idx="855">
                  <c:v>1.5</c:v>
                </c:pt>
                <c:pt idx="856">
                  <c:v>0.75</c:v>
                </c:pt>
                <c:pt idx="857">
                  <c:v>0.5</c:v>
                </c:pt>
              </c:numCache>
            </c:numRef>
          </c:xVal>
          <c:yVal>
            <c:numRef>
              <c:f>Sheet1!$M$2:$M$859</c:f>
              <c:numCache>
                <c:formatCode>0.00</c:formatCode>
                <c:ptCount val="858"/>
                <c:pt idx="0">
                  <c:v>360</c:v>
                </c:pt>
                <c:pt idx="1">
                  <c:v>90.041600000000003</c:v>
                </c:pt>
                <c:pt idx="2">
                  <c:v>120</c:v>
                </c:pt>
                <c:pt idx="3">
                  <c:v>16.25</c:v>
                </c:pt>
                <c:pt idx="4">
                  <c:v>45.237400000000001</c:v>
                </c:pt>
                <c:pt idx="5">
                  <c:v>97.626300000000001</c:v>
                </c:pt>
                <c:pt idx="6">
                  <c:v>29.13</c:v>
                </c:pt>
                <c:pt idx="7">
                  <c:v>35.1</c:v>
                </c:pt>
                <c:pt idx="8">
                  <c:v>76.7</c:v>
                </c:pt>
                <c:pt idx="9">
                  <c:v>374.07940000000002</c:v>
                </c:pt>
                <c:pt idx="10">
                  <c:v>832.15830000000005</c:v>
                </c:pt>
                <c:pt idx="11">
                  <c:v>70.212999999999994</c:v>
                </c:pt>
                <c:pt idx="12">
                  <c:v>150</c:v>
                </c:pt>
                <c:pt idx="13">
                  <c:v>275</c:v>
                </c:pt>
                <c:pt idx="14">
                  <c:v>938</c:v>
                </c:pt>
                <c:pt idx="15">
                  <c:v>61.249699999999997</c:v>
                </c:pt>
                <c:pt idx="16">
                  <c:v>48</c:v>
                </c:pt>
                <c:pt idx="17">
                  <c:v>204.28399999999999</c:v>
                </c:pt>
                <c:pt idx="18">
                  <c:v>240</c:v>
                </c:pt>
                <c:pt idx="19">
                  <c:v>120</c:v>
                </c:pt>
                <c:pt idx="20">
                  <c:v>475</c:v>
                </c:pt>
                <c:pt idx="21">
                  <c:v>341</c:v>
                </c:pt>
                <c:pt idx="22">
                  <c:v>61.180599999999998</c:v>
                </c:pt>
                <c:pt idx="23">
                  <c:v>155.3931</c:v>
                </c:pt>
                <c:pt idx="24">
                  <c:v>204.28399999999999</c:v>
                </c:pt>
                <c:pt idx="25">
                  <c:v>37.917400000000001</c:v>
                </c:pt>
                <c:pt idx="26">
                  <c:v>88.405699999999996</c:v>
                </c:pt>
                <c:pt idx="27">
                  <c:v>202.28639999999999</c:v>
                </c:pt>
                <c:pt idx="28">
                  <c:v>120</c:v>
                </c:pt>
                <c:pt idx="29">
                  <c:v>120</c:v>
                </c:pt>
                <c:pt idx="30">
                  <c:v>535.62480000000005</c:v>
                </c:pt>
                <c:pt idx="31">
                  <c:v>24.63</c:v>
                </c:pt>
                <c:pt idx="32">
                  <c:v>43.26</c:v>
                </c:pt>
                <c:pt idx="33">
                  <c:v>21.33</c:v>
                </c:pt>
                <c:pt idx="34">
                  <c:v>0.45600000000000002</c:v>
                </c:pt>
                <c:pt idx="35">
                  <c:v>126.62309999999999</c:v>
                </c:pt>
                <c:pt idx="36">
                  <c:v>251.0033</c:v>
                </c:pt>
                <c:pt idx="37">
                  <c:v>395.28</c:v>
                </c:pt>
                <c:pt idx="38">
                  <c:v>36</c:v>
                </c:pt>
                <c:pt idx="39">
                  <c:v>510.67529999999999</c:v>
                </c:pt>
                <c:pt idx="40">
                  <c:v>42.66</c:v>
                </c:pt>
                <c:pt idx="41">
                  <c:v>5.4720000000000004</c:v>
                </c:pt>
                <c:pt idx="42">
                  <c:v>45.237400000000001</c:v>
                </c:pt>
                <c:pt idx="43">
                  <c:v>199.452</c:v>
                </c:pt>
                <c:pt idx="44">
                  <c:v>144</c:v>
                </c:pt>
                <c:pt idx="45">
                  <c:v>6.2160000000000002</c:v>
                </c:pt>
                <c:pt idx="46">
                  <c:v>36</c:v>
                </c:pt>
                <c:pt idx="47">
                  <c:v>40</c:v>
                </c:pt>
                <c:pt idx="48">
                  <c:v>87.581299999999999</c:v>
                </c:pt>
                <c:pt idx="49">
                  <c:v>30</c:v>
                </c:pt>
                <c:pt idx="50">
                  <c:v>144</c:v>
                </c:pt>
                <c:pt idx="51">
                  <c:v>297.51229999999998</c:v>
                </c:pt>
                <c:pt idx="52">
                  <c:v>64.171000000000006</c:v>
                </c:pt>
                <c:pt idx="53">
                  <c:v>20.475000000000001</c:v>
                </c:pt>
                <c:pt idx="54">
                  <c:v>200</c:v>
                </c:pt>
                <c:pt idx="55">
                  <c:v>123.9555</c:v>
                </c:pt>
                <c:pt idx="56">
                  <c:v>193.88310000000001</c:v>
                </c:pt>
                <c:pt idx="57">
                  <c:v>1.173</c:v>
                </c:pt>
                <c:pt idx="58">
                  <c:v>664.78880000000004</c:v>
                </c:pt>
                <c:pt idx="59">
                  <c:v>160</c:v>
                </c:pt>
                <c:pt idx="60">
                  <c:v>159.50489999999999</c:v>
                </c:pt>
                <c:pt idx="61">
                  <c:v>169.63499999999999</c:v>
                </c:pt>
                <c:pt idx="62">
                  <c:v>202.86</c:v>
                </c:pt>
                <c:pt idx="63">
                  <c:v>10.53</c:v>
                </c:pt>
                <c:pt idx="64">
                  <c:v>1.8240000000000001</c:v>
                </c:pt>
                <c:pt idx="65">
                  <c:v>54.124600000000001</c:v>
                </c:pt>
                <c:pt idx="66">
                  <c:v>367.71109999999999</c:v>
                </c:pt>
                <c:pt idx="67">
                  <c:v>139.035</c:v>
                </c:pt>
                <c:pt idx="68">
                  <c:v>50.317</c:v>
                </c:pt>
                <c:pt idx="69">
                  <c:v>122.4273</c:v>
                </c:pt>
                <c:pt idx="70">
                  <c:v>78.5535</c:v>
                </c:pt>
                <c:pt idx="71">
                  <c:v>239.1001</c:v>
                </c:pt>
                <c:pt idx="72">
                  <c:v>61.180599999999998</c:v>
                </c:pt>
                <c:pt idx="73">
                  <c:v>800.71119999999996</c:v>
                </c:pt>
                <c:pt idx="74">
                  <c:v>19.196999999999999</c:v>
                </c:pt>
                <c:pt idx="75">
                  <c:v>19.5</c:v>
                </c:pt>
                <c:pt idx="76">
                  <c:v>22.425000000000001</c:v>
                </c:pt>
                <c:pt idx="77">
                  <c:v>26.582599999999999</c:v>
                </c:pt>
                <c:pt idx="78">
                  <c:v>288.20800000000003</c:v>
                </c:pt>
                <c:pt idx="79">
                  <c:v>54.236800000000002</c:v>
                </c:pt>
                <c:pt idx="80">
                  <c:v>332.39699999999999</c:v>
                </c:pt>
                <c:pt idx="81">
                  <c:v>124.1649</c:v>
                </c:pt>
                <c:pt idx="82">
                  <c:v>21.63</c:v>
                </c:pt>
                <c:pt idx="83">
                  <c:v>33</c:v>
                </c:pt>
                <c:pt idx="84">
                  <c:v>154.5</c:v>
                </c:pt>
                <c:pt idx="85">
                  <c:v>48.75</c:v>
                </c:pt>
                <c:pt idx="86">
                  <c:v>76.1678</c:v>
                </c:pt>
                <c:pt idx="87">
                  <c:v>117</c:v>
                </c:pt>
                <c:pt idx="88">
                  <c:v>1575.9739999999999</c:v>
                </c:pt>
                <c:pt idx="89">
                  <c:v>21.33</c:v>
                </c:pt>
                <c:pt idx="90">
                  <c:v>74.785899999999998</c:v>
                </c:pt>
                <c:pt idx="91">
                  <c:v>1123.9716000000001</c:v>
                </c:pt>
                <c:pt idx="92">
                  <c:v>128.9796</c:v>
                </c:pt>
                <c:pt idx="93">
                  <c:v>144</c:v>
                </c:pt>
                <c:pt idx="94">
                  <c:v>1211.8269</c:v>
                </c:pt>
                <c:pt idx="95">
                  <c:v>54.124600000000001</c:v>
                </c:pt>
                <c:pt idx="96">
                  <c:v>55.935699999999997</c:v>
                </c:pt>
                <c:pt idx="97">
                  <c:v>11.06</c:v>
                </c:pt>
                <c:pt idx="98">
                  <c:v>77.165099999999995</c:v>
                </c:pt>
                <c:pt idx="99">
                  <c:v>66.158000000000001</c:v>
                </c:pt>
                <c:pt idx="100">
                  <c:v>27.953900000000001</c:v>
                </c:pt>
                <c:pt idx="101">
                  <c:v>216.3125</c:v>
                </c:pt>
                <c:pt idx="102">
                  <c:v>619.51329999999996</c:v>
                </c:pt>
                <c:pt idx="103">
                  <c:v>3.12</c:v>
                </c:pt>
                <c:pt idx="104">
                  <c:v>163.26</c:v>
                </c:pt>
                <c:pt idx="105">
                  <c:v>65.251599999999996</c:v>
                </c:pt>
                <c:pt idx="106">
                  <c:v>30</c:v>
                </c:pt>
                <c:pt idx="107">
                  <c:v>105.8442</c:v>
                </c:pt>
                <c:pt idx="108">
                  <c:v>547.08590000000004</c:v>
                </c:pt>
                <c:pt idx="109">
                  <c:v>120</c:v>
                </c:pt>
                <c:pt idx="110">
                  <c:v>30</c:v>
                </c:pt>
                <c:pt idx="111">
                  <c:v>27.63</c:v>
                </c:pt>
                <c:pt idx="112">
                  <c:v>250.42240000000001</c:v>
                </c:pt>
                <c:pt idx="113">
                  <c:v>38.698399999999999</c:v>
                </c:pt>
                <c:pt idx="114">
                  <c:v>33</c:v>
                </c:pt>
                <c:pt idx="115">
                  <c:v>126</c:v>
                </c:pt>
                <c:pt idx="116">
                  <c:v>4946</c:v>
                </c:pt>
                <c:pt idx="117">
                  <c:v>33.544699999999999</c:v>
                </c:pt>
                <c:pt idx="118">
                  <c:v>25</c:v>
                </c:pt>
                <c:pt idx="119">
                  <c:v>28.5868</c:v>
                </c:pt>
                <c:pt idx="120">
                  <c:v>213.48050000000001</c:v>
                </c:pt>
                <c:pt idx="121">
                  <c:v>83.441299999999998</c:v>
                </c:pt>
                <c:pt idx="122">
                  <c:v>25</c:v>
                </c:pt>
                <c:pt idx="123">
                  <c:v>67.961500000000001</c:v>
                </c:pt>
                <c:pt idx="124">
                  <c:v>172.02</c:v>
                </c:pt>
                <c:pt idx="125">
                  <c:v>102.22320000000001</c:v>
                </c:pt>
                <c:pt idx="126">
                  <c:v>373.55279999999999</c:v>
                </c:pt>
                <c:pt idx="127">
                  <c:v>1249.0878</c:v>
                </c:pt>
                <c:pt idx="128">
                  <c:v>240</c:v>
                </c:pt>
                <c:pt idx="129">
                  <c:v>27</c:v>
                </c:pt>
                <c:pt idx="130">
                  <c:v>228.6335</c:v>
                </c:pt>
                <c:pt idx="131">
                  <c:v>26.582599999999999</c:v>
                </c:pt>
                <c:pt idx="132">
                  <c:v>5.71</c:v>
                </c:pt>
                <c:pt idx="133">
                  <c:v>263.0523</c:v>
                </c:pt>
                <c:pt idx="134">
                  <c:v>8.25</c:v>
                </c:pt>
                <c:pt idx="135">
                  <c:v>15.63</c:v>
                </c:pt>
                <c:pt idx="136">
                  <c:v>15.63</c:v>
                </c:pt>
                <c:pt idx="137">
                  <c:v>28.5</c:v>
                </c:pt>
                <c:pt idx="138">
                  <c:v>748.44</c:v>
                </c:pt>
                <c:pt idx="139">
                  <c:v>86.356300000000005</c:v>
                </c:pt>
                <c:pt idx="140">
                  <c:v>107.99550000000001</c:v>
                </c:pt>
                <c:pt idx="141">
                  <c:v>279.31</c:v>
                </c:pt>
                <c:pt idx="142">
                  <c:v>25.26</c:v>
                </c:pt>
                <c:pt idx="143">
                  <c:v>351.02069999999998</c:v>
                </c:pt>
                <c:pt idx="144">
                  <c:v>27.953900000000001</c:v>
                </c:pt>
                <c:pt idx="145">
                  <c:v>62.13</c:v>
                </c:pt>
                <c:pt idx="146">
                  <c:v>3396.25</c:v>
                </c:pt>
                <c:pt idx="147">
                  <c:v>22</c:v>
                </c:pt>
                <c:pt idx="148">
                  <c:v>163.36609999999999</c:v>
                </c:pt>
                <c:pt idx="149">
                  <c:v>25.407900000000001</c:v>
                </c:pt>
                <c:pt idx="150">
                  <c:v>182.7</c:v>
                </c:pt>
                <c:pt idx="151">
                  <c:v>73.508899999999997</c:v>
                </c:pt>
                <c:pt idx="152">
                  <c:v>115.22490000000001</c:v>
                </c:pt>
                <c:pt idx="153">
                  <c:v>340.45229999999998</c:v>
                </c:pt>
                <c:pt idx="154">
                  <c:v>12</c:v>
                </c:pt>
                <c:pt idx="155">
                  <c:v>36.754399999999997</c:v>
                </c:pt>
                <c:pt idx="156">
                  <c:v>183.95</c:v>
                </c:pt>
                <c:pt idx="157">
                  <c:v>26.582599999999999</c:v>
                </c:pt>
                <c:pt idx="158">
                  <c:v>13.42</c:v>
                </c:pt>
                <c:pt idx="159">
                  <c:v>324</c:v>
                </c:pt>
                <c:pt idx="160">
                  <c:v>504.21269999999998</c:v>
                </c:pt>
                <c:pt idx="161">
                  <c:v>338.0702</c:v>
                </c:pt>
                <c:pt idx="162">
                  <c:v>0.98399999999999999</c:v>
                </c:pt>
                <c:pt idx="163">
                  <c:v>14.88</c:v>
                </c:pt>
                <c:pt idx="164">
                  <c:v>81.900000000000006</c:v>
                </c:pt>
                <c:pt idx="165">
                  <c:v>21.33</c:v>
                </c:pt>
                <c:pt idx="166">
                  <c:v>120</c:v>
                </c:pt>
                <c:pt idx="167">
                  <c:v>1579.4</c:v>
                </c:pt>
                <c:pt idx="168">
                  <c:v>174.18029999999999</c:v>
                </c:pt>
                <c:pt idx="169">
                  <c:v>20</c:v>
                </c:pt>
                <c:pt idx="170">
                  <c:v>689.15409999999997</c:v>
                </c:pt>
                <c:pt idx="171">
                  <c:v>156</c:v>
                </c:pt>
                <c:pt idx="172">
                  <c:v>45.734099999999998</c:v>
                </c:pt>
                <c:pt idx="173">
                  <c:v>204.28399999999999</c:v>
                </c:pt>
                <c:pt idx="174">
                  <c:v>21.33</c:v>
                </c:pt>
                <c:pt idx="175">
                  <c:v>34.08</c:v>
                </c:pt>
                <c:pt idx="176">
                  <c:v>212.0085</c:v>
                </c:pt>
                <c:pt idx="177">
                  <c:v>341.2672</c:v>
                </c:pt>
                <c:pt idx="178">
                  <c:v>25.773599999999998</c:v>
                </c:pt>
                <c:pt idx="179">
                  <c:v>133.36609999999999</c:v>
                </c:pt>
                <c:pt idx="180">
                  <c:v>66.864900000000006</c:v>
                </c:pt>
                <c:pt idx="181">
                  <c:v>94.26</c:v>
                </c:pt>
                <c:pt idx="182">
                  <c:v>120</c:v>
                </c:pt>
                <c:pt idx="183">
                  <c:v>120</c:v>
                </c:pt>
                <c:pt idx="184">
                  <c:v>45.99</c:v>
                </c:pt>
                <c:pt idx="185">
                  <c:v>33</c:v>
                </c:pt>
                <c:pt idx="186">
                  <c:v>21.33</c:v>
                </c:pt>
                <c:pt idx="187">
                  <c:v>37.26</c:v>
                </c:pt>
                <c:pt idx="188">
                  <c:v>81.885000000000005</c:v>
                </c:pt>
                <c:pt idx="189">
                  <c:v>10.103199999999999</c:v>
                </c:pt>
                <c:pt idx="190">
                  <c:v>17.88</c:v>
                </c:pt>
                <c:pt idx="191">
                  <c:v>1204.6415</c:v>
                </c:pt>
                <c:pt idx="192">
                  <c:v>111</c:v>
                </c:pt>
                <c:pt idx="193">
                  <c:v>21.21</c:v>
                </c:pt>
                <c:pt idx="194">
                  <c:v>158.31389999999999</c:v>
                </c:pt>
                <c:pt idx="195">
                  <c:v>36.754399999999997</c:v>
                </c:pt>
                <c:pt idx="196">
                  <c:v>242.07</c:v>
                </c:pt>
                <c:pt idx="197">
                  <c:v>30</c:v>
                </c:pt>
                <c:pt idx="198">
                  <c:v>52.8994</c:v>
                </c:pt>
                <c:pt idx="199">
                  <c:v>36.754399999999997</c:v>
                </c:pt>
                <c:pt idx="200">
                  <c:v>45.237400000000001</c:v>
                </c:pt>
                <c:pt idx="201">
                  <c:v>42.66</c:v>
                </c:pt>
                <c:pt idx="202">
                  <c:v>226</c:v>
                </c:pt>
                <c:pt idx="203">
                  <c:v>45.237400000000001</c:v>
                </c:pt>
                <c:pt idx="204">
                  <c:v>36.972099999999998</c:v>
                </c:pt>
                <c:pt idx="205">
                  <c:v>138.5667</c:v>
                </c:pt>
                <c:pt idx="206">
                  <c:v>126.5641</c:v>
                </c:pt>
                <c:pt idx="207">
                  <c:v>51.45</c:v>
                </c:pt>
                <c:pt idx="208">
                  <c:v>227.93719999999999</c:v>
                </c:pt>
                <c:pt idx="209">
                  <c:v>367.71109999999999</c:v>
                </c:pt>
                <c:pt idx="210">
                  <c:v>637.53</c:v>
                </c:pt>
                <c:pt idx="211">
                  <c:v>21.33</c:v>
                </c:pt>
                <c:pt idx="212">
                  <c:v>318.72519999999997</c:v>
                </c:pt>
                <c:pt idx="213">
                  <c:v>35.450000000000003</c:v>
                </c:pt>
                <c:pt idx="214">
                  <c:v>131.30000000000001</c:v>
                </c:pt>
                <c:pt idx="215">
                  <c:v>37.262799999999999</c:v>
                </c:pt>
                <c:pt idx="216">
                  <c:v>1193.7465999999999</c:v>
                </c:pt>
                <c:pt idx="217">
                  <c:v>250.42240000000001</c:v>
                </c:pt>
                <c:pt idx="218">
                  <c:v>67.703999999999994</c:v>
                </c:pt>
                <c:pt idx="219">
                  <c:v>58.238999999999997</c:v>
                </c:pt>
                <c:pt idx="220">
                  <c:v>32.226999999999997</c:v>
                </c:pt>
                <c:pt idx="221">
                  <c:v>180</c:v>
                </c:pt>
                <c:pt idx="222">
                  <c:v>337.9237</c:v>
                </c:pt>
                <c:pt idx="223">
                  <c:v>63.99</c:v>
                </c:pt>
                <c:pt idx="224">
                  <c:v>145.88999999999999</c:v>
                </c:pt>
                <c:pt idx="225">
                  <c:v>30</c:v>
                </c:pt>
                <c:pt idx="226">
                  <c:v>57.098199999999999</c:v>
                </c:pt>
                <c:pt idx="227">
                  <c:v>262.44</c:v>
                </c:pt>
                <c:pt idx="228">
                  <c:v>21.33</c:v>
                </c:pt>
                <c:pt idx="229">
                  <c:v>1769.625</c:v>
                </c:pt>
                <c:pt idx="230">
                  <c:v>82.875</c:v>
                </c:pt>
                <c:pt idx="231">
                  <c:v>2294</c:v>
                </c:pt>
                <c:pt idx="232">
                  <c:v>348.7432</c:v>
                </c:pt>
                <c:pt idx="233">
                  <c:v>140.4</c:v>
                </c:pt>
                <c:pt idx="234">
                  <c:v>133.99780000000001</c:v>
                </c:pt>
                <c:pt idx="235">
                  <c:v>305.63040000000001</c:v>
                </c:pt>
                <c:pt idx="236">
                  <c:v>19.196999999999999</c:v>
                </c:pt>
                <c:pt idx="237">
                  <c:v>18.524999999999999</c:v>
                </c:pt>
                <c:pt idx="238">
                  <c:v>39</c:v>
                </c:pt>
                <c:pt idx="239">
                  <c:v>36.503999999999998</c:v>
                </c:pt>
                <c:pt idx="240">
                  <c:v>29.807400000000001</c:v>
                </c:pt>
                <c:pt idx="241">
                  <c:v>43.02</c:v>
                </c:pt>
                <c:pt idx="242">
                  <c:v>66.864900000000006</c:v>
                </c:pt>
                <c:pt idx="243">
                  <c:v>408.56790000000001</c:v>
                </c:pt>
                <c:pt idx="244">
                  <c:v>25.2486</c:v>
                </c:pt>
                <c:pt idx="245">
                  <c:v>646</c:v>
                </c:pt>
                <c:pt idx="246">
                  <c:v>125.4194</c:v>
                </c:pt>
                <c:pt idx="247">
                  <c:v>286.73230000000001</c:v>
                </c:pt>
                <c:pt idx="248">
                  <c:v>258.02780000000001</c:v>
                </c:pt>
                <c:pt idx="249">
                  <c:v>14.3</c:v>
                </c:pt>
                <c:pt idx="250">
                  <c:v>44.85</c:v>
                </c:pt>
                <c:pt idx="251">
                  <c:v>74.607699999999994</c:v>
                </c:pt>
                <c:pt idx="252">
                  <c:v>126.71469999999999</c:v>
                </c:pt>
                <c:pt idx="253">
                  <c:v>256.83999999999997</c:v>
                </c:pt>
                <c:pt idx="254">
                  <c:v>32.6706</c:v>
                </c:pt>
                <c:pt idx="255">
                  <c:v>72.350099999999998</c:v>
                </c:pt>
                <c:pt idx="256">
                  <c:v>178.49889999999999</c:v>
                </c:pt>
                <c:pt idx="257">
                  <c:v>18.254899999999999</c:v>
                </c:pt>
                <c:pt idx="258">
                  <c:v>151.8099</c:v>
                </c:pt>
                <c:pt idx="259">
                  <c:v>85.085899999999995</c:v>
                </c:pt>
                <c:pt idx="260">
                  <c:v>67.067700000000002</c:v>
                </c:pt>
                <c:pt idx="261">
                  <c:v>162.20959999999999</c:v>
                </c:pt>
                <c:pt idx="262">
                  <c:v>53.688699999999997</c:v>
                </c:pt>
                <c:pt idx="263">
                  <c:v>211.8477</c:v>
                </c:pt>
                <c:pt idx="264">
                  <c:v>150.31899999999999</c:v>
                </c:pt>
                <c:pt idx="265">
                  <c:v>46.864899999999999</c:v>
                </c:pt>
                <c:pt idx="266">
                  <c:v>19.5</c:v>
                </c:pt>
                <c:pt idx="267">
                  <c:v>256.71809999999999</c:v>
                </c:pt>
                <c:pt idx="268">
                  <c:v>86.293499999999995</c:v>
                </c:pt>
                <c:pt idx="269">
                  <c:v>108.3061</c:v>
                </c:pt>
                <c:pt idx="270">
                  <c:v>70.8215</c:v>
                </c:pt>
                <c:pt idx="271">
                  <c:v>56.919600000000003</c:v>
                </c:pt>
                <c:pt idx="272">
                  <c:v>74.532399999999996</c:v>
                </c:pt>
                <c:pt idx="273">
                  <c:v>137.22</c:v>
                </c:pt>
                <c:pt idx="274">
                  <c:v>83.462900000000005</c:v>
                </c:pt>
                <c:pt idx="275">
                  <c:v>9.92</c:v>
                </c:pt>
                <c:pt idx="276">
                  <c:v>72.350099999999998</c:v>
                </c:pt>
                <c:pt idx="277">
                  <c:v>19.9801</c:v>
                </c:pt>
                <c:pt idx="278">
                  <c:v>85.32</c:v>
                </c:pt>
                <c:pt idx="279">
                  <c:v>180</c:v>
                </c:pt>
                <c:pt idx="280">
                  <c:v>52.350099999999998</c:v>
                </c:pt>
                <c:pt idx="281">
                  <c:v>45.293500000000002</c:v>
                </c:pt>
                <c:pt idx="282">
                  <c:v>11.7</c:v>
                </c:pt>
                <c:pt idx="283">
                  <c:v>37.707000000000001</c:v>
                </c:pt>
                <c:pt idx="284">
                  <c:v>155.03550000000001</c:v>
                </c:pt>
                <c:pt idx="285">
                  <c:v>93.6</c:v>
                </c:pt>
                <c:pt idx="286">
                  <c:v>21.33</c:v>
                </c:pt>
                <c:pt idx="287">
                  <c:v>357.11079999999998</c:v>
                </c:pt>
                <c:pt idx="288">
                  <c:v>120</c:v>
                </c:pt>
                <c:pt idx="289">
                  <c:v>52.350099999999998</c:v>
                </c:pt>
                <c:pt idx="290">
                  <c:v>511.875</c:v>
                </c:pt>
                <c:pt idx="291">
                  <c:v>368.87400000000002</c:v>
                </c:pt>
                <c:pt idx="292">
                  <c:v>120</c:v>
                </c:pt>
                <c:pt idx="293">
                  <c:v>5.4720000000000004</c:v>
                </c:pt>
                <c:pt idx="294">
                  <c:v>60</c:v>
                </c:pt>
                <c:pt idx="295">
                  <c:v>114.89449999999999</c:v>
                </c:pt>
                <c:pt idx="296">
                  <c:v>23.899000000000001</c:v>
                </c:pt>
                <c:pt idx="297">
                  <c:v>57.2</c:v>
                </c:pt>
                <c:pt idx="298">
                  <c:v>653.98500000000001</c:v>
                </c:pt>
                <c:pt idx="299">
                  <c:v>9.75</c:v>
                </c:pt>
                <c:pt idx="300">
                  <c:v>134</c:v>
                </c:pt>
                <c:pt idx="301">
                  <c:v>144</c:v>
                </c:pt>
                <c:pt idx="302">
                  <c:v>205.1859</c:v>
                </c:pt>
                <c:pt idx="303">
                  <c:v>42.9</c:v>
                </c:pt>
                <c:pt idx="304">
                  <c:v>319.82150000000001</c:v>
                </c:pt>
                <c:pt idx="305">
                  <c:v>21.33</c:v>
                </c:pt>
                <c:pt idx="306">
                  <c:v>21.33</c:v>
                </c:pt>
                <c:pt idx="307">
                  <c:v>1231.2</c:v>
                </c:pt>
                <c:pt idx="308">
                  <c:v>56.496899999999997</c:v>
                </c:pt>
                <c:pt idx="309">
                  <c:v>269.95400000000001</c:v>
                </c:pt>
                <c:pt idx="310">
                  <c:v>83.231700000000004</c:v>
                </c:pt>
                <c:pt idx="311">
                  <c:v>88.624799999999993</c:v>
                </c:pt>
                <c:pt idx="312">
                  <c:v>40</c:v>
                </c:pt>
                <c:pt idx="313">
                  <c:v>33.475000000000001</c:v>
                </c:pt>
                <c:pt idx="314">
                  <c:v>33.8611</c:v>
                </c:pt>
                <c:pt idx="315">
                  <c:v>33.957900000000002</c:v>
                </c:pt>
                <c:pt idx="316">
                  <c:v>36.890099999999997</c:v>
                </c:pt>
                <c:pt idx="317">
                  <c:v>25.339500000000001</c:v>
                </c:pt>
                <c:pt idx="318">
                  <c:v>30</c:v>
                </c:pt>
                <c:pt idx="319">
                  <c:v>31.807600000000001</c:v>
                </c:pt>
                <c:pt idx="320">
                  <c:v>61.17</c:v>
                </c:pt>
                <c:pt idx="321">
                  <c:v>15.542999999999999</c:v>
                </c:pt>
                <c:pt idx="322">
                  <c:v>72.350099999999998</c:v>
                </c:pt>
                <c:pt idx="323">
                  <c:v>96.714699999999993</c:v>
                </c:pt>
                <c:pt idx="324">
                  <c:v>207.89859999999999</c:v>
                </c:pt>
                <c:pt idx="325">
                  <c:v>821.87300000000005</c:v>
                </c:pt>
                <c:pt idx="326">
                  <c:v>118.55840000000001</c:v>
                </c:pt>
                <c:pt idx="327">
                  <c:v>54.463700000000003</c:v>
                </c:pt>
                <c:pt idx="328">
                  <c:v>83.441299999999998</c:v>
                </c:pt>
                <c:pt idx="329">
                  <c:v>36</c:v>
                </c:pt>
                <c:pt idx="330">
                  <c:v>53.43</c:v>
                </c:pt>
                <c:pt idx="331">
                  <c:v>76.787999999999997</c:v>
                </c:pt>
                <c:pt idx="332">
                  <c:v>78</c:v>
                </c:pt>
                <c:pt idx="333">
                  <c:v>666.4434</c:v>
                </c:pt>
                <c:pt idx="334">
                  <c:v>19.196999999999999</c:v>
                </c:pt>
                <c:pt idx="335">
                  <c:v>414.53649999999999</c:v>
                </c:pt>
                <c:pt idx="336">
                  <c:v>19.196999999999999</c:v>
                </c:pt>
                <c:pt idx="337">
                  <c:v>157.86000000000001</c:v>
                </c:pt>
                <c:pt idx="338">
                  <c:v>160.39080000000001</c:v>
                </c:pt>
                <c:pt idx="339">
                  <c:v>46.845300000000002</c:v>
                </c:pt>
                <c:pt idx="340">
                  <c:v>952.06380000000001</c:v>
                </c:pt>
                <c:pt idx="341">
                  <c:v>17.420000000000002</c:v>
                </c:pt>
                <c:pt idx="342">
                  <c:v>202</c:v>
                </c:pt>
                <c:pt idx="343">
                  <c:v>137.13</c:v>
                </c:pt>
                <c:pt idx="344">
                  <c:v>180</c:v>
                </c:pt>
                <c:pt idx="345">
                  <c:v>255.3433</c:v>
                </c:pt>
                <c:pt idx="346">
                  <c:v>48.372999999999998</c:v>
                </c:pt>
                <c:pt idx="347">
                  <c:v>40.200000000000003</c:v>
                </c:pt>
                <c:pt idx="348">
                  <c:v>61.4985</c:v>
                </c:pt>
                <c:pt idx="349">
                  <c:v>42.66</c:v>
                </c:pt>
                <c:pt idx="350">
                  <c:v>16.420000000000002</c:v>
                </c:pt>
                <c:pt idx="351">
                  <c:v>31.807600000000001</c:v>
                </c:pt>
                <c:pt idx="352">
                  <c:v>239.96940000000001</c:v>
                </c:pt>
                <c:pt idx="353">
                  <c:v>90</c:v>
                </c:pt>
                <c:pt idx="354">
                  <c:v>16.25</c:v>
                </c:pt>
                <c:pt idx="355">
                  <c:v>269.40269999999998</c:v>
                </c:pt>
                <c:pt idx="356">
                  <c:v>33.497100000000003</c:v>
                </c:pt>
                <c:pt idx="357">
                  <c:v>305.46260000000001</c:v>
                </c:pt>
                <c:pt idx="358">
                  <c:v>50.672400000000003</c:v>
                </c:pt>
                <c:pt idx="359">
                  <c:v>45.63</c:v>
                </c:pt>
                <c:pt idx="360">
                  <c:v>42.66</c:v>
                </c:pt>
                <c:pt idx="361">
                  <c:v>38.698399999999999</c:v>
                </c:pt>
                <c:pt idx="362">
                  <c:v>164.22120000000001</c:v>
                </c:pt>
                <c:pt idx="363">
                  <c:v>24.38</c:v>
                </c:pt>
                <c:pt idx="364">
                  <c:v>267.94040000000001</c:v>
                </c:pt>
                <c:pt idx="365">
                  <c:v>175.8682</c:v>
                </c:pt>
                <c:pt idx="366">
                  <c:v>81.12</c:v>
                </c:pt>
                <c:pt idx="367">
                  <c:v>9.98</c:v>
                </c:pt>
                <c:pt idx="368">
                  <c:v>340.70060000000001</c:v>
                </c:pt>
                <c:pt idx="369">
                  <c:v>22.84</c:v>
                </c:pt>
                <c:pt idx="370">
                  <c:v>3.5750000000000002</c:v>
                </c:pt>
                <c:pt idx="371">
                  <c:v>16.25</c:v>
                </c:pt>
                <c:pt idx="372">
                  <c:v>19.196999999999999</c:v>
                </c:pt>
                <c:pt idx="373">
                  <c:v>73.508899999999997</c:v>
                </c:pt>
                <c:pt idx="374">
                  <c:v>144</c:v>
                </c:pt>
                <c:pt idx="375">
                  <c:v>94.71</c:v>
                </c:pt>
                <c:pt idx="376">
                  <c:v>41.153799999999997</c:v>
                </c:pt>
                <c:pt idx="377">
                  <c:v>76.9499</c:v>
                </c:pt>
                <c:pt idx="378">
                  <c:v>25.24</c:v>
                </c:pt>
                <c:pt idx="379">
                  <c:v>572.62689999999998</c:v>
                </c:pt>
                <c:pt idx="380">
                  <c:v>361.90370000000001</c:v>
                </c:pt>
                <c:pt idx="381">
                  <c:v>110.2272</c:v>
                </c:pt>
                <c:pt idx="382">
                  <c:v>33.910499999999999</c:v>
                </c:pt>
                <c:pt idx="383">
                  <c:v>19</c:v>
                </c:pt>
                <c:pt idx="384">
                  <c:v>294.77999999999997</c:v>
                </c:pt>
                <c:pt idx="385">
                  <c:v>83.231700000000004</c:v>
                </c:pt>
                <c:pt idx="386">
                  <c:v>103.0842</c:v>
                </c:pt>
                <c:pt idx="387">
                  <c:v>144.30529999999999</c:v>
                </c:pt>
                <c:pt idx="388">
                  <c:v>39</c:v>
                </c:pt>
                <c:pt idx="389">
                  <c:v>224</c:v>
                </c:pt>
                <c:pt idx="390">
                  <c:v>475.54</c:v>
                </c:pt>
                <c:pt idx="391">
                  <c:v>46.036799999999999</c:v>
                </c:pt>
                <c:pt idx="392">
                  <c:v>294.5514</c:v>
                </c:pt>
                <c:pt idx="393">
                  <c:v>28.5</c:v>
                </c:pt>
                <c:pt idx="394">
                  <c:v>50</c:v>
                </c:pt>
                <c:pt idx="395">
                  <c:v>10</c:v>
                </c:pt>
                <c:pt idx="396">
                  <c:v>29.33</c:v>
                </c:pt>
                <c:pt idx="397">
                  <c:v>19.196999999999999</c:v>
                </c:pt>
                <c:pt idx="398">
                  <c:v>24.186499999999999</c:v>
                </c:pt>
                <c:pt idx="399">
                  <c:v>159</c:v>
                </c:pt>
                <c:pt idx="400">
                  <c:v>411.09530000000001</c:v>
                </c:pt>
                <c:pt idx="401">
                  <c:v>58.361699999999999</c:v>
                </c:pt>
                <c:pt idx="402">
                  <c:v>98.547600000000003</c:v>
                </c:pt>
                <c:pt idx="403">
                  <c:v>145.14920000000001</c:v>
                </c:pt>
                <c:pt idx="404">
                  <c:v>125.7273</c:v>
                </c:pt>
                <c:pt idx="405">
                  <c:v>204.28399999999999</c:v>
                </c:pt>
                <c:pt idx="406">
                  <c:v>120</c:v>
                </c:pt>
                <c:pt idx="407">
                  <c:v>203</c:v>
                </c:pt>
                <c:pt idx="408">
                  <c:v>222.33</c:v>
                </c:pt>
                <c:pt idx="409">
                  <c:v>56.4</c:v>
                </c:pt>
                <c:pt idx="410">
                  <c:v>60</c:v>
                </c:pt>
                <c:pt idx="411">
                  <c:v>21.33</c:v>
                </c:pt>
                <c:pt idx="412">
                  <c:v>204.28399999999999</c:v>
                </c:pt>
                <c:pt idx="413">
                  <c:v>95.042900000000003</c:v>
                </c:pt>
                <c:pt idx="414">
                  <c:v>23.401</c:v>
                </c:pt>
                <c:pt idx="415">
                  <c:v>934.45389999999998</c:v>
                </c:pt>
                <c:pt idx="416">
                  <c:v>18</c:v>
                </c:pt>
                <c:pt idx="417">
                  <c:v>134.84690000000001</c:v>
                </c:pt>
                <c:pt idx="418">
                  <c:v>61.259</c:v>
                </c:pt>
                <c:pt idx="419">
                  <c:v>658.67510000000004</c:v>
                </c:pt>
                <c:pt idx="420">
                  <c:v>1468.5196000000001</c:v>
                </c:pt>
                <c:pt idx="421">
                  <c:v>82.586500000000001</c:v>
                </c:pt>
                <c:pt idx="422">
                  <c:v>340.54520000000002</c:v>
                </c:pt>
                <c:pt idx="423">
                  <c:v>72.061000000000007</c:v>
                </c:pt>
                <c:pt idx="424">
                  <c:v>48.990699999999997</c:v>
                </c:pt>
                <c:pt idx="425">
                  <c:v>15.401</c:v>
                </c:pt>
                <c:pt idx="426">
                  <c:v>204.10079999999999</c:v>
                </c:pt>
                <c:pt idx="427">
                  <c:v>12.63</c:v>
                </c:pt>
                <c:pt idx="428">
                  <c:v>15.24</c:v>
                </c:pt>
                <c:pt idx="429">
                  <c:v>50</c:v>
                </c:pt>
                <c:pt idx="430">
                  <c:v>272.55329999999998</c:v>
                </c:pt>
                <c:pt idx="431">
                  <c:v>27</c:v>
                </c:pt>
                <c:pt idx="432">
                  <c:v>65.428799999999995</c:v>
                </c:pt>
                <c:pt idx="433">
                  <c:v>85.32</c:v>
                </c:pt>
                <c:pt idx="434">
                  <c:v>572.1671</c:v>
                </c:pt>
                <c:pt idx="435">
                  <c:v>937.97670000000005</c:v>
                </c:pt>
                <c:pt idx="436">
                  <c:v>165</c:v>
                </c:pt>
                <c:pt idx="437">
                  <c:v>55.295499999999997</c:v>
                </c:pt>
                <c:pt idx="438">
                  <c:v>534.56600000000003</c:v>
                </c:pt>
                <c:pt idx="439">
                  <c:v>448.26</c:v>
                </c:pt>
                <c:pt idx="440">
                  <c:v>123.208</c:v>
                </c:pt>
                <c:pt idx="441">
                  <c:v>77.290000000000006</c:v>
                </c:pt>
                <c:pt idx="442">
                  <c:v>360</c:v>
                </c:pt>
                <c:pt idx="443">
                  <c:v>653.00080000000003</c:v>
                </c:pt>
                <c:pt idx="444">
                  <c:v>118.3</c:v>
                </c:pt>
                <c:pt idx="445">
                  <c:v>1480.3623</c:v>
                </c:pt>
                <c:pt idx="446">
                  <c:v>837.1567</c:v>
                </c:pt>
                <c:pt idx="447">
                  <c:v>242.6396</c:v>
                </c:pt>
                <c:pt idx="448">
                  <c:v>262.02800000000002</c:v>
                </c:pt>
                <c:pt idx="449">
                  <c:v>473.60329999999999</c:v>
                </c:pt>
                <c:pt idx="450">
                  <c:v>708.02269999999999</c:v>
                </c:pt>
                <c:pt idx="451">
                  <c:v>13.321400000000001</c:v>
                </c:pt>
                <c:pt idx="452">
                  <c:v>51.29</c:v>
                </c:pt>
                <c:pt idx="453">
                  <c:v>89.5</c:v>
                </c:pt>
                <c:pt idx="454">
                  <c:v>74.532399999999996</c:v>
                </c:pt>
                <c:pt idx="455">
                  <c:v>64</c:v>
                </c:pt>
                <c:pt idx="456">
                  <c:v>23.401</c:v>
                </c:pt>
                <c:pt idx="457">
                  <c:v>17.13</c:v>
                </c:pt>
                <c:pt idx="458">
                  <c:v>149.5</c:v>
                </c:pt>
                <c:pt idx="459">
                  <c:v>163.197</c:v>
                </c:pt>
                <c:pt idx="460">
                  <c:v>14.76</c:v>
                </c:pt>
                <c:pt idx="461">
                  <c:v>21.33</c:v>
                </c:pt>
                <c:pt idx="462">
                  <c:v>304.50729999999999</c:v>
                </c:pt>
                <c:pt idx="463">
                  <c:v>36.3384</c:v>
                </c:pt>
                <c:pt idx="464">
                  <c:v>21.33</c:v>
                </c:pt>
                <c:pt idx="465">
                  <c:v>392.02480000000003</c:v>
                </c:pt>
                <c:pt idx="466">
                  <c:v>151.78790000000001</c:v>
                </c:pt>
                <c:pt idx="467">
                  <c:v>30.1082</c:v>
                </c:pt>
                <c:pt idx="468">
                  <c:v>13.36</c:v>
                </c:pt>
                <c:pt idx="469">
                  <c:v>21.33</c:v>
                </c:pt>
                <c:pt idx="470">
                  <c:v>21.33</c:v>
                </c:pt>
                <c:pt idx="471">
                  <c:v>21.6</c:v>
                </c:pt>
                <c:pt idx="472">
                  <c:v>108.9568</c:v>
                </c:pt>
                <c:pt idx="473">
                  <c:v>42.66</c:v>
                </c:pt>
                <c:pt idx="474">
                  <c:v>342.6</c:v>
                </c:pt>
                <c:pt idx="475">
                  <c:v>40</c:v>
                </c:pt>
                <c:pt idx="476">
                  <c:v>259.2</c:v>
                </c:pt>
                <c:pt idx="477">
                  <c:v>26.582599999999999</c:v>
                </c:pt>
                <c:pt idx="478">
                  <c:v>52.019799999999996</c:v>
                </c:pt>
                <c:pt idx="479">
                  <c:v>181.15710000000001</c:v>
                </c:pt>
                <c:pt idx="480">
                  <c:v>2050.6</c:v>
                </c:pt>
                <c:pt idx="481">
                  <c:v>158</c:v>
                </c:pt>
                <c:pt idx="482">
                  <c:v>30</c:v>
                </c:pt>
                <c:pt idx="483">
                  <c:v>54.28</c:v>
                </c:pt>
                <c:pt idx="484">
                  <c:v>85.32</c:v>
                </c:pt>
                <c:pt idx="485">
                  <c:v>30</c:v>
                </c:pt>
                <c:pt idx="486">
                  <c:v>2.54</c:v>
                </c:pt>
                <c:pt idx="487">
                  <c:v>66.864900000000006</c:v>
                </c:pt>
                <c:pt idx="488">
                  <c:v>108.9273</c:v>
                </c:pt>
                <c:pt idx="489">
                  <c:v>397.36099999999999</c:v>
                </c:pt>
                <c:pt idx="490">
                  <c:v>156.40209999999999</c:v>
                </c:pt>
                <c:pt idx="491">
                  <c:v>176.22120000000001</c:v>
                </c:pt>
                <c:pt idx="492">
                  <c:v>4.99</c:v>
                </c:pt>
                <c:pt idx="493">
                  <c:v>83.462900000000005</c:v>
                </c:pt>
                <c:pt idx="494">
                  <c:v>52</c:v>
                </c:pt>
                <c:pt idx="495">
                  <c:v>743.18399999999997</c:v>
                </c:pt>
                <c:pt idx="496">
                  <c:v>144</c:v>
                </c:pt>
                <c:pt idx="497">
                  <c:v>38.124600000000001</c:v>
                </c:pt>
                <c:pt idx="498">
                  <c:v>25</c:v>
                </c:pt>
                <c:pt idx="499">
                  <c:v>175</c:v>
                </c:pt>
                <c:pt idx="500">
                  <c:v>6.944</c:v>
                </c:pt>
                <c:pt idx="501">
                  <c:v>640.42399999999998</c:v>
                </c:pt>
                <c:pt idx="502">
                  <c:v>86.28</c:v>
                </c:pt>
                <c:pt idx="503">
                  <c:v>103.18</c:v>
                </c:pt>
                <c:pt idx="504">
                  <c:v>464.4</c:v>
                </c:pt>
                <c:pt idx="505">
                  <c:v>406.65719999999999</c:v>
                </c:pt>
                <c:pt idx="506">
                  <c:v>21.33</c:v>
                </c:pt>
                <c:pt idx="507">
                  <c:v>15.15</c:v>
                </c:pt>
                <c:pt idx="508">
                  <c:v>96.045299999999997</c:v>
                </c:pt>
                <c:pt idx="509">
                  <c:v>127.40130000000001</c:v>
                </c:pt>
                <c:pt idx="510">
                  <c:v>95.471999999999994</c:v>
                </c:pt>
                <c:pt idx="511">
                  <c:v>55.648400000000002</c:v>
                </c:pt>
                <c:pt idx="512">
                  <c:v>22.3</c:v>
                </c:pt>
                <c:pt idx="513">
                  <c:v>148.095</c:v>
                </c:pt>
                <c:pt idx="514">
                  <c:v>18</c:v>
                </c:pt>
                <c:pt idx="515">
                  <c:v>54.180599999999998</c:v>
                </c:pt>
                <c:pt idx="516">
                  <c:v>197.9443</c:v>
                </c:pt>
                <c:pt idx="517">
                  <c:v>111.91240000000001</c:v>
                </c:pt>
                <c:pt idx="518">
                  <c:v>118.0681</c:v>
                </c:pt>
                <c:pt idx="519">
                  <c:v>48.75</c:v>
                </c:pt>
                <c:pt idx="520">
                  <c:v>144</c:v>
                </c:pt>
                <c:pt idx="521">
                  <c:v>50.603299999999997</c:v>
                </c:pt>
                <c:pt idx="522">
                  <c:v>90.278800000000004</c:v>
                </c:pt>
                <c:pt idx="523">
                  <c:v>25</c:v>
                </c:pt>
                <c:pt idx="524">
                  <c:v>34.08</c:v>
                </c:pt>
                <c:pt idx="525">
                  <c:v>146.75530000000001</c:v>
                </c:pt>
                <c:pt idx="526">
                  <c:v>221.43</c:v>
                </c:pt>
                <c:pt idx="527">
                  <c:v>137.1969</c:v>
                </c:pt>
                <c:pt idx="528">
                  <c:v>69.033299999999997</c:v>
                </c:pt>
                <c:pt idx="529">
                  <c:v>54</c:v>
                </c:pt>
                <c:pt idx="530">
                  <c:v>75.180800000000005</c:v>
                </c:pt>
                <c:pt idx="531">
                  <c:v>262.11</c:v>
                </c:pt>
                <c:pt idx="532">
                  <c:v>61.259</c:v>
                </c:pt>
                <c:pt idx="533">
                  <c:v>197.5849</c:v>
                </c:pt>
                <c:pt idx="534">
                  <c:v>158.9538</c:v>
                </c:pt>
                <c:pt idx="535">
                  <c:v>15.430999999999999</c:v>
                </c:pt>
                <c:pt idx="536">
                  <c:v>72.350099999999998</c:v>
                </c:pt>
                <c:pt idx="537">
                  <c:v>7.3079999999999998</c:v>
                </c:pt>
                <c:pt idx="538">
                  <c:v>120</c:v>
                </c:pt>
                <c:pt idx="539">
                  <c:v>173.29900000000001</c:v>
                </c:pt>
                <c:pt idx="540">
                  <c:v>24.63</c:v>
                </c:pt>
                <c:pt idx="541">
                  <c:v>1514.7836</c:v>
                </c:pt>
                <c:pt idx="542">
                  <c:v>106.65</c:v>
                </c:pt>
                <c:pt idx="543">
                  <c:v>84.700599999999994</c:v>
                </c:pt>
                <c:pt idx="544">
                  <c:v>106.5408</c:v>
                </c:pt>
                <c:pt idx="545">
                  <c:v>108.69070000000001</c:v>
                </c:pt>
                <c:pt idx="546">
                  <c:v>405.55250000000001</c:v>
                </c:pt>
                <c:pt idx="547">
                  <c:v>240</c:v>
                </c:pt>
                <c:pt idx="548">
                  <c:v>641.77440000000001</c:v>
                </c:pt>
                <c:pt idx="549">
                  <c:v>89.452399999999997</c:v>
                </c:pt>
                <c:pt idx="550">
                  <c:v>2</c:v>
                </c:pt>
                <c:pt idx="551">
                  <c:v>248.09129999999999</c:v>
                </c:pt>
                <c:pt idx="552">
                  <c:v>180</c:v>
                </c:pt>
                <c:pt idx="553">
                  <c:v>45.944899999999997</c:v>
                </c:pt>
                <c:pt idx="554">
                  <c:v>125.76</c:v>
                </c:pt>
                <c:pt idx="555">
                  <c:v>92.4375</c:v>
                </c:pt>
                <c:pt idx="556">
                  <c:v>183.5419</c:v>
                </c:pt>
                <c:pt idx="557">
                  <c:v>244.7225</c:v>
                </c:pt>
                <c:pt idx="558">
                  <c:v>305.17189999999999</c:v>
                </c:pt>
                <c:pt idx="559">
                  <c:v>747.10739999999998</c:v>
                </c:pt>
                <c:pt idx="560">
                  <c:v>1499.3906999999999</c:v>
                </c:pt>
                <c:pt idx="561">
                  <c:v>119.18089999999999</c:v>
                </c:pt>
                <c:pt idx="562">
                  <c:v>248.72819999999999</c:v>
                </c:pt>
                <c:pt idx="563">
                  <c:v>291.90300000000002</c:v>
                </c:pt>
                <c:pt idx="564">
                  <c:v>371.1669</c:v>
                </c:pt>
                <c:pt idx="565">
                  <c:v>380.3526</c:v>
                </c:pt>
                <c:pt idx="566">
                  <c:v>423.08440000000002</c:v>
                </c:pt>
                <c:pt idx="567">
                  <c:v>395.08409999999998</c:v>
                </c:pt>
                <c:pt idx="568">
                  <c:v>442.18970000000002</c:v>
                </c:pt>
                <c:pt idx="569">
                  <c:v>54</c:v>
                </c:pt>
                <c:pt idx="570">
                  <c:v>61.993600000000001</c:v>
                </c:pt>
                <c:pt idx="571">
                  <c:v>120</c:v>
                </c:pt>
                <c:pt idx="572">
                  <c:v>122.3613</c:v>
                </c:pt>
                <c:pt idx="573">
                  <c:v>401.1669</c:v>
                </c:pt>
                <c:pt idx="574">
                  <c:v>427.88080000000002</c:v>
                </c:pt>
                <c:pt idx="575">
                  <c:v>85.32</c:v>
                </c:pt>
                <c:pt idx="576">
                  <c:v>107.4011</c:v>
                </c:pt>
                <c:pt idx="577">
                  <c:v>108.36109999999999</c:v>
                </c:pt>
                <c:pt idx="578">
                  <c:v>120</c:v>
                </c:pt>
                <c:pt idx="579">
                  <c:v>416.85219999999998</c:v>
                </c:pt>
                <c:pt idx="580">
                  <c:v>449.04039999999998</c:v>
                </c:pt>
                <c:pt idx="581">
                  <c:v>463.70929999999998</c:v>
                </c:pt>
                <c:pt idx="582">
                  <c:v>488.4255</c:v>
                </c:pt>
                <c:pt idx="583">
                  <c:v>65.947800000000001</c:v>
                </c:pt>
                <c:pt idx="584">
                  <c:v>109.2323</c:v>
                </c:pt>
                <c:pt idx="585">
                  <c:v>86</c:v>
                </c:pt>
                <c:pt idx="586">
                  <c:v>142.91249999999999</c:v>
                </c:pt>
                <c:pt idx="587">
                  <c:v>82.98</c:v>
                </c:pt>
                <c:pt idx="588">
                  <c:v>120</c:v>
                </c:pt>
                <c:pt idx="589">
                  <c:v>120</c:v>
                </c:pt>
                <c:pt idx="590">
                  <c:v>200</c:v>
                </c:pt>
                <c:pt idx="591">
                  <c:v>180</c:v>
                </c:pt>
                <c:pt idx="592">
                  <c:v>41.359499999999997</c:v>
                </c:pt>
                <c:pt idx="593">
                  <c:v>667.79300000000001</c:v>
                </c:pt>
                <c:pt idx="594">
                  <c:v>36.739400000000003</c:v>
                </c:pt>
                <c:pt idx="595">
                  <c:v>91.290899999999993</c:v>
                </c:pt>
                <c:pt idx="596">
                  <c:v>21.33</c:v>
                </c:pt>
                <c:pt idx="597">
                  <c:v>511.15660000000003</c:v>
                </c:pt>
                <c:pt idx="598">
                  <c:v>24.406400000000001</c:v>
                </c:pt>
                <c:pt idx="599">
                  <c:v>54.18</c:v>
                </c:pt>
                <c:pt idx="600">
                  <c:v>93.6</c:v>
                </c:pt>
                <c:pt idx="601">
                  <c:v>810.30430000000001</c:v>
                </c:pt>
                <c:pt idx="602">
                  <c:v>91.041700000000006</c:v>
                </c:pt>
                <c:pt idx="603">
                  <c:v>82.793999999999997</c:v>
                </c:pt>
                <c:pt idx="604">
                  <c:v>226.7655</c:v>
                </c:pt>
                <c:pt idx="605">
                  <c:v>108.9273</c:v>
                </c:pt>
                <c:pt idx="606">
                  <c:v>270.06360000000001</c:v>
                </c:pt>
                <c:pt idx="607">
                  <c:v>145.89689999999999</c:v>
                </c:pt>
                <c:pt idx="608">
                  <c:v>150.36160000000001</c:v>
                </c:pt>
                <c:pt idx="609">
                  <c:v>127.40130000000001</c:v>
                </c:pt>
                <c:pt idx="610">
                  <c:v>142.51349999999999</c:v>
                </c:pt>
                <c:pt idx="611">
                  <c:v>31.995000000000001</c:v>
                </c:pt>
                <c:pt idx="612">
                  <c:v>61.085900000000002</c:v>
                </c:pt>
                <c:pt idx="613">
                  <c:v>171.26259999999999</c:v>
                </c:pt>
                <c:pt idx="614">
                  <c:v>92.75</c:v>
                </c:pt>
                <c:pt idx="615">
                  <c:v>174.76169999999999</c:v>
                </c:pt>
                <c:pt idx="616">
                  <c:v>33.571800000000003</c:v>
                </c:pt>
                <c:pt idx="617">
                  <c:v>222.3365</c:v>
                </c:pt>
                <c:pt idx="618">
                  <c:v>153.941</c:v>
                </c:pt>
                <c:pt idx="619">
                  <c:v>30</c:v>
                </c:pt>
                <c:pt idx="620">
                  <c:v>19</c:v>
                </c:pt>
                <c:pt idx="621">
                  <c:v>75.180800000000005</c:v>
                </c:pt>
                <c:pt idx="622">
                  <c:v>1180.1566</c:v>
                </c:pt>
                <c:pt idx="623">
                  <c:v>125.7766</c:v>
                </c:pt>
                <c:pt idx="624">
                  <c:v>75.0822</c:v>
                </c:pt>
                <c:pt idx="625">
                  <c:v>103.18</c:v>
                </c:pt>
                <c:pt idx="626">
                  <c:v>25.711400000000001</c:v>
                </c:pt>
                <c:pt idx="627">
                  <c:v>36.754399999999997</c:v>
                </c:pt>
                <c:pt idx="628">
                  <c:v>128.6842</c:v>
                </c:pt>
                <c:pt idx="629">
                  <c:v>240.54859999999999</c:v>
                </c:pt>
                <c:pt idx="630">
                  <c:v>357.9837</c:v>
                </c:pt>
                <c:pt idx="631">
                  <c:v>6.399</c:v>
                </c:pt>
                <c:pt idx="632">
                  <c:v>182.08340000000001</c:v>
                </c:pt>
                <c:pt idx="633">
                  <c:v>149.24420000000001</c:v>
                </c:pt>
                <c:pt idx="634">
                  <c:v>26.59</c:v>
                </c:pt>
                <c:pt idx="635">
                  <c:v>29.727799999999998</c:v>
                </c:pt>
                <c:pt idx="636">
                  <c:v>21.33</c:v>
                </c:pt>
                <c:pt idx="637">
                  <c:v>64.171000000000006</c:v>
                </c:pt>
                <c:pt idx="638">
                  <c:v>70.8215</c:v>
                </c:pt>
                <c:pt idx="639">
                  <c:v>271.90960000000001</c:v>
                </c:pt>
                <c:pt idx="640">
                  <c:v>146.2002</c:v>
                </c:pt>
                <c:pt idx="641">
                  <c:v>150</c:v>
                </c:pt>
                <c:pt idx="642">
                  <c:v>140.5</c:v>
                </c:pt>
                <c:pt idx="643">
                  <c:v>39</c:v>
                </c:pt>
                <c:pt idx="644">
                  <c:v>716.98710000000005</c:v>
                </c:pt>
                <c:pt idx="645">
                  <c:v>24</c:v>
                </c:pt>
                <c:pt idx="646">
                  <c:v>28.036799999999999</c:v>
                </c:pt>
                <c:pt idx="647">
                  <c:v>291.10989999999998</c:v>
                </c:pt>
                <c:pt idx="648">
                  <c:v>36.3384</c:v>
                </c:pt>
                <c:pt idx="649">
                  <c:v>26.84</c:v>
                </c:pt>
                <c:pt idx="650">
                  <c:v>56.107500000000002</c:v>
                </c:pt>
                <c:pt idx="651">
                  <c:v>205.53</c:v>
                </c:pt>
                <c:pt idx="652">
                  <c:v>77.805000000000007</c:v>
                </c:pt>
                <c:pt idx="653">
                  <c:v>205.06549999999999</c:v>
                </c:pt>
                <c:pt idx="654">
                  <c:v>30</c:v>
                </c:pt>
                <c:pt idx="655">
                  <c:v>92.585999999999999</c:v>
                </c:pt>
                <c:pt idx="656">
                  <c:v>58.24</c:v>
                </c:pt>
                <c:pt idx="657">
                  <c:v>69.6571</c:v>
                </c:pt>
                <c:pt idx="658">
                  <c:v>51.8767</c:v>
                </c:pt>
                <c:pt idx="659">
                  <c:v>103.1811</c:v>
                </c:pt>
                <c:pt idx="660">
                  <c:v>122.633</c:v>
                </c:pt>
                <c:pt idx="661">
                  <c:v>73.810299999999998</c:v>
                </c:pt>
                <c:pt idx="662">
                  <c:v>479.36</c:v>
                </c:pt>
                <c:pt idx="663">
                  <c:v>180</c:v>
                </c:pt>
                <c:pt idx="664">
                  <c:v>117.44840000000001</c:v>
                </c:pt>
                <c:pt idx="665">
                  <c:v>240.28399999999999</c:v>
                </c:pt>
                <c:pt idx="666">
                  <c:v>176.31290000000001</c:v>
                </c:pt>
                <c:pt idx="667">
                  <c:v>280</c:v>
                </c:pt>
                <c:pt idx="668">
                  <c:v>345.72890000000001</c:v>
                </c:pt>
                <c:pt idx="669">
                  <c:v>158.29130000000001</c:v>
                </c:pt>
                <c:pt idx="670">
                  <c:v>14.42</c:v>
                </c:pt>
                <c:pt idx="671">
                  <c:v>62.970199999999998</c:v>
                </c:pt>
                <c:pt idx="672">
                  <c:v>63.441299999999998</c:v>
                </c:pt>
                <c:pt idx="673">
                  <c:v>30</c:v>
                </c:pt>
                <c:pt idx="674">
                  <c:v>496</c:v>
                </c:pt>
                <c:pt idx="675">
                  <c:v>494.92989999999998</c:v>
                </c:pt>
                <c:pt idx="676">
                  <c:v>30.0473</c:v>
                </c:pt>
                <c:pt idx="677">
                  <c:v>147.63820000000001</c:v>
                </c:pt>
                <c:pt idx="678">
                  <c:v>37.44</c:v>
                </c:pt>
                <c:pt idx="679">
                  <c:v>288</c:v>
                </c:pt>
                <c:pt idx="680">
                  <c:v>150</c:v>
                </c:pt>
                <c:pt idx="681">
                  <c:v>42.66</c:v>
                </c:pt>
                <c:pt idx="682">
                  <c:v>287.25</c:v>
                </c:pt>
                <c:pt idx="683">
                  <c:v>147.4015</c:v>
                </c:pt>
                <c:pt idx="684">
                  <c:v>59.242100000000001</c:v>
                </c:pt>
                <c:pt idx="685">
                  <c:v>240</c:v>
                </c:pt>
                <c:pt idx="686">
                  <c:v>197.47</c:v>
                </c:pt>
                <c:pt idx="687">
                  <c:v>304.19459999999998</c:v>
                </c:pt>
                <c:pt idx="688">
                  <c:v>64.342100000000002</c:v>
                </c:pt>
                <c:pt idx="689">
                  <c:v>10.27</c:v>
                </c:pt>
                <c:pt idx="690">
                  <c:v>319.02080000000001</c:v>
                </c:pt>
                <c:pt idx="691">
                  <c:v>131</c:v>
                </c:pt>
                <c:pt idx="692">
                  <c:v>167</c:v>
                </c:pt>
                <c:pt idx="693">
                  <c:v>91.041700000000006</c:v>
                </c:pt>
                <c:pt idx="694">
                  <c:v>44.9221</c:v>
                </c:pt>
                <c:pt idx="695">
                  <c:v>163.92760000000001</c:v>
                </c:pt>
                <c:pt idx="696">
                  <c:v>7.02</c:v>
                </c:pt>
                <c:pt idx="697">
                  <c:v>28.996500000000001</c:v>
                </c:pt>
                <c:pt idx="698">
                  <c:v>50.57</c:v>
                </c:pt>
                <c:pt idx="699">
                  <c:v>271.791</c:v>
                </c:pt>
                <c:pt idx="700">
                  <c:v>14.702999999999999</c:v>
                </c:pt>
                <c:pt idx="701">
                  <c:v>311.3621</c:v>
                </c:pt>
                <c:pt idx="702">
                  <c:v>189.31800000000001</c:v>
                </c:pt>
                <c:pt idx="703">
                  <c:v>74.532399999999996</c:v>
                </c:pt>
                <c:pt idx="704">
                  <c:v>673.21600000000001</c:v>
                </c:pt>
                <c:pt idx="705">
                  <c:v>230.39570000000001</c:v>
                </c:pt>
                <c:pt idx="706">
                  <c:v>14.42</c:v>
                </c:pt>
                <c:pt idx="707">
                  <c:v>36.754399999999997</c:v>
                </c:pt>
                <c:pt idx="708">
                  <c:v>57.966200000000001</c:v>
                </c:pt>
                <c:pt idx="709">
                  <c:v>22</c:v>
                </c:pt>
                <c:pt idx="710">
                  <c:v>66.864900000000006</c:v>
                </c:pt>
                <c:pt idx="711">
                  <c:v>111.15</c:v>
                </c:pt>
                <c:pt idx="712">
                  <c:v>239.54249999999999</c:v>
                </c:pt>
                <c:pt idx="713">
                  <c:v>657.69</c:v>
                </c:pt>
                <c:pt idx="714">
                  <c:v>30</c:v>
                </c:pt>
                <c:pt idx="715">
                  <c:v>26.567499999999999</c:v>
                </c:pt>
                <c:pt idx="716">
                  <c:v>9.6</c:v>
                </c:pt>
                <c:pt idx="717">
                  <c:v>396.29149999999998</c:v>
                </c:pt>
                <c:pt idx="718">
                  <c:v>108</c:v>
                </c:pt>
                <c:pt idx="719">
                  <c:v>147.2441</c:v>
                </c:pt>
                <c:pt idx="720">
                  <c:v>51.73</c:v>
                </c:pt>
                <c:pt idx="721">
                  <c:v>445.78460000000001</c:v>
                </c:pt>
                <c:pt idx="722">
                  <c:v>27.486699999999999</c:v>
                </c:pt>
                <c:pt idx="723">
                  <c:v>42.66</c:v>
                </c:pt>
                <c:pt idx="724">
                  <c:v>185.11340000000001</c:v>
                </c:pt>
                <c:pt idx="725">
                  <c:v>70</c:v>
                </c:pt>
                <c:pt idx="726">
                  <c:v>120</c:v>
                </c:pt>
                <c:pt idx="727">
                  <c:v>178.36179999999999</c:v>
                </c:pt>
                <c:pt idx="728">
                  <c:v>477.78149999999999</c:v>
                </c:pt>
                <c:pt idx="729">
                  <c:v>67.969700000000003</c:v>
                </c:pt>
                <c:pt idx="730">
                  <c:v>300.72309999999999</c:v>
                </c:pt>
                <c:pt idx="731">
                  <c:v>120</c:v>
                </c:pt>
                <c:pt idx="732">
                  <c:v>156.4932</c:v>
                </c:pt>
                <c:pt idx="733">
                  <c:v>155</c:v>
                </c:pt>
                <c:pt idx="734">
                  <c:v>20.83</c:v>
                </c:pt>
                <c:pt idx="735">
                  <c:v>50</c:v>
                </c:pt>
                <c:pt idx="736">
                  <c:v>120</c:v>
                </c:pt>
                <c:pt idx="737">
                  <c:v>182.08340000000001</c:v>
                </c:pt>
                <c:pt idx="738">
                  <c:v>19.548100000000002</c:v>
                </c:pt>
                <c:pt idx="739">
                  <c:v>144</c:v>
                </c:pt>
                <c:pt idx="740">
                  <c:v>86.4786</c:v>
                </c:pt>
                <c:pt idx="741">
                  <c:v>69.154700000000005</c:v>
                </c:pt>
                <c:pt idx="742">
                  <c:v>156</c:v>
                </c:pt>
                <c:pt idx="743">
                  <c:v>240</c:v>
                </c:pt>
                <c:pt idx="744">
                  <c:v>558.10940000000005</c:v>
                </c:pt>
                <c:pt idx="745">
                  <c:v>43.433999999999997</c:v>
                </c:pt>
                <c:pt idx="746">
                  <c:v>141.90299999999999</c:v>
                </c:pt>
                <c:pt idx="747">
                  <c:v>136.70920000000001</c:v>
                </c:pt>
                <c:pt idx="748">
                  <c:v>85.32</c:v>
                </c:pt>
                <c:pt idx="749">
                  <c:v>42.418999999999997</c:v>
                </c:pt>
                <c:pt idx="750">
                  <c:v>184.04640000000001</c:v>
                </c:pt>
                <c:pt idx="751">
                  <c:v>272.24990000000003</c:v>
                </c:pt>
                <c:pt idx="752">
                  <c:v>204.28399999999999</c:v>
                </c:pt>
                <c:pt idx="753">
                  <c:v>84.0779</c:v>
                </c:pt>
                <c:pt idx="754">
                  <c:v>57.39</c:v>
                </c:pt>
                <c:pt idx="755">
                  <c:v>192.44470000000001</c:v>
                </c:pt>
                <c:pt idx="756">
                  <c:v>271.9169</c:v>
                </c:pt>
                <c:pt idx="757">
                  <c:v>588.54999999999995</c:v>
                </c:pt>
                <c:pt idx="758">
                  <c:v>52.350099999999998</c:v>
                </c:pt>
                <c:pt idx="759">
                  <c:v>240.5908</c:v>
                </c:pt>
                <c:pt idx="760">
                  <c:v>76.864900000000006</c:v>
                </c:pt>
                <c:pt idx="761">
                  <c:v>519.01250000000005</c:v>
                </c:pt>
                <c:pt idx="762">
                  <c:v>7.02</c:v>
                </c:pt>
                <c:pt idx="763">
                  <c:v>42.66</c:v>
                </c:pt>
                <c:pt idx="764">
                  <c:v>179.5359</c:v>
                </c:pt>
                <c:pt idx="765">
                  <c:v>7.8</c:v>
                </c:pt>
                <c:pt idx="766">
                  <c:v>107.52</c:v>
                </c:pt>
                <c:pt idx="767">
                  <c:v>150</c:v>
                </c:pt>
                <c:pt idx="768">
                  <c:v>180</c:v>
                </c:pt>
                <c:pt idx="769">
                  <c:v>30</c:v>
                </c:pt>
                <c:pt idx="770">
                  <c:v>0.45600000000000002</c:v>
                </c:pt>
                <c:pt idx="771">
                  <c:v>105.9778</c:v>
                </c:pt>
                <c:pt idx="772">
                  <c:v>19.196999999999999</c:v>
                </c:pt>
                <c:pt idx="773">
                  <c:v>180</c:v>
                </c:pt>
                <c:pt idx="774">
                  <c:v>240.6737</c:v>
                </c:pt>
                <c:pt idx="775">
                  <c:v>425.89949999999999</c:v>
                </c:pt>
                <c:pt idx="776">
                  <c:v>146.75530000000001</c:v>
                </c:pt>
                <c:pt idx="777">
                  <c:v>120</c:v>
                </c:pt>
                <c:pt idx="778">
                  <c:v>45.877499999999998</c:v>
                </c:pt>
                <c:pt idx="779">
                  <c:v>30.42</c:v>
                </c:pt>
                <c:pt idx="780">
                  <c:v>30</c:v>
                </c:pt>
                <c:pt idx="781">
                  <c:v>90.630399999999995</c:v>
                </c:pt>
                <c:pt idx="782">
                  <c:v>120</c:v>
                </c:pt>
                <c:pt idx="783">
                  <c:v>8.92</c:v>
                </c:pt>
                <c:pt idx="784">
                  <c:v>244.7225</c:v>
                </c:pt>
                <c:pt idx="785">
                  <c:v>52.172199999999997</c:v>
                </c:pt>
                <c:pt idx="786">
                  <c:v>41.712299999999999</c:v>
                </c:pt>
                <c:pt idx="787">
                  <c:v>1800.24</c:v>
                </c:pt>
                <c:pt idx="788">
                  <c:v>144</c:v>
                </c:pt>
                <c:pt idx="789">
                  <c:v>39.953899999999997</c:v>
                </c:pt>
                <c:pt idx="790">
                  <c:v>180</c:v>
                </c:pt>
                <c:pt idx="791">
                  <c:v>150.36160000000001</c:v>
                </c:pt>
                <c:pt idx="792">
                  <c:v>110.11</c:v>
                </c:pt>
                <c:pt idx="793">
                  <c:v>120</c:v>
                </c:pt>
                <c:pt idx="794">
                  <c:v>272.49689999999998</c:v>
                </c:pt>
                <c:pt idx="795">
                  <c:v>34.5</c:v>
                </c:pt>
                <c:pt idx="796">
                  <c:v>44.064</c:v>
                </c:pt>
                <c:pt idx="797">
                  <c:v>344.76940000000002</c:v>
                </c:pt>
                <c:pt idx="798">
                  <c:v>22</c:v>
                </c:pt>
                <c:pt idx="799">
                  <c:v>120</c:v>
                </c:pt>
                <c:pt idx="800">
                  <c:v>204.28399999999999</c:v>
                </c:pt>
                <c:pt idx="801">
                  <c:v>2048.5612000000001</c:v>
                </c:pt>
                <c:pt idx="802">
                  <c:v>8.5495999999999999</c:v>
                </c:pt>
                <c:pt idx="803">
                  <c:v>120.54089999999999</c:v>
                </c:pt>
                <c:pt idx="804">
                  <c:v>70.5334</c:v>
                </c:pt>
                <c:pt idx="805">
                  <c:v>14.4</c:v>
                </c:pt>
                <c:pt idx="806">
                  <c:v>144</c:v>
                </c:pt>
                <c:pt idx="807">
                  <c:v>5.4</c:v>
                </c:pt>
                <c:pt idx="808">
                  <c:v>23.1465</c:v>
                </c:pt>
                <c:pt idx="809">
                  <c:v>25.0718</c:v>
                </c:pt>
                <c:pt idx="810">
                  <c:v>175.21770000000001</c:v>
                </c:pt>
                <c:pt idx="811">
                  <c:v>23</c:v>
                </c:pt>
                <c:pt idx="812">
                  <c:v>122.80759999999999</c:v>
                </c:pt>
                <c:pt idx="813">
                  <c:v>54.8215</c:v>
                </c:pt>
                <c:pt idx="814">
                  <c:v>86.423400000000001</c:v>
                </c:pt>
                <c:pt idx="815">
                  <c:v>134.50059999999999</c:v>
                </c:pt>
                <c:pt idx="816">
                  <c:v>78.333299999999994</c:v>
                </c:pt>
                <c:pt idx="817">
                  <c:v>202.8</c:v>
                </c:pt>
                <c:pt idx="818">
                  <c:v>67.903400000000005</c:v>
                </c:pt>
                <c:pt idx="819">
                  <c:v>144</c:v>
                </c:pt>
                <c:pt idx="820">
                  <c:v>178.36179999999999</c:v>
                </c:pt>
                <c:pt idx="821">
                  <c:v>7.3140000000000001</c:v>
                </c:pt>
                <c:pt idx="822">
                  <c:v>21.33</c:v>
                </c:pt>
                <c:pt idx="823">
                  <c:v>55.89</c:v>
                </c:pt>
                <c:pt idx="824">
                  <c:v>227.13</c:v>
                </c:pt>
                <c:pt idx="825">
                  <c:v>270.44560000000001</c:v>
                </c:pt>
                <c:pt idx="826">
                  <c:v>180</c:v>
                </c:pt>
                <c:pt idx="827">
                  <c:v>188.9469</c:v>
                </c:pt>
                <c:pt idx="828">
                  <c:v>37.582099999999997</c:v>
                </c:pt>
                <c:pt idx="829">
                  <c:v>20</c:v>
                </c:pt>
                <c:pt idx="830">
                  <c:v>78.278999999999996</c:v>
                </c:pt>
                <c:pt idx="831">
                  <c:v>37.293500000000002</c:v>
                </c:pt>
                <c:pt idx="832">
                  <c:v>268.05579999999998</c:v>
                </c:pt>
                <c:pt idx="833">
                  <c:v>19.196999999999999</c:v>
                </c:pt>
                <c:pt idx="834">
                  <c:v>21.33</c:v>
                </c:pt>
                <c:pt idx="835">
                  <c:v>20</c:v>
                </c:pt>
                <c:pt idx="836">
                  <c:v>237.208</c:v>
                </c:pt>
                <c:pt idx="837">
                  <c:v>106.65</c:v>
                </c:pt>
                <c:pt idx="838">
                  <c:v>20.07</c:v>
                </c:pt>
                <c:pt idx="839">
                  <c:v>215.99090000000001</c:v>
                </c:pt>
                <c:pt idx="840">
                  <c:v>18</c:v>
                </c:pt>
                <c:pt idx="841">
                  <c:v>183.5419</c:v>
                </c:pt>
                <c:pt idx="842">
                  <c:v>333.90350000000001</c:v>
                </c:pt>
                <c:pt idx="843">
                  <c:v>23.899000000000001</c:v>
                </c:pt>
                <c:pt idx="844">
                  <c:v>38.496899999999997</c:v>
                </c:pt>
                <c:pt idx="845">
                  <c:v>85.32</c:v>
                </c:pt>
                <c:pt idx="846">
                  <c:v>122.3613</c:v>
                </c:pt>
                <c:pt idx="847">
                  <c:v>120</c:v>
                </c:pt>
                <c:pt idx="848">
                  <c:v>46.864899999999999</c:v>
                </c:pt>
                <c:pt idx="849">
                  <c:v>74.532399999999996</c:v>
                </c:pt>
                <c:pt idx="850">
                  <c:v>312.19</c:v>
                </c:pt>
                <c:pt idx="851">
                  <c:v>74.947000000000003</c:v>
                </c:pt>
                <c:pt idx="852">
                  <c:v>120</c:v>
                </c:pt>
                <c:pt idx="853">
                  <c:v>83.462900000000005</c:v>
                </c:pt>
                <c:pt idx="854">
                  <c:v>310.93439999999998</c:v>
                </c:pt>
                <c:pt idx="855">
                  <c:v>1111.5</c:v>
                </c:pt>
                <c:pt idx="856">
                  <c:v>48</c:v>
                </c:pt>
                <c:pt idx="857">
                  <c:v>161.79509999999999</c:v>
                </c:pt>
              </c:numCache>
            </c:numRef>
          </c:yVal>
          <c:smooth val="0"/>
          <c:extLst>
            <c:ext xmlns:c16="http://schemas.microsoft.com/office/drawing/2014/chart" uri="{C3380CC4-5D6E-409C-BE32-E72D297353CC}">
              <c16:uniqueId val="{00000001-EFF8-42FB-8CD1-297ABBB91AEA}"/>
            </c:ext>
          </c:extLst>
        </c:ser>
        <c:dLbls>
          <c:showLegendKey val="0"/>
          <c:showVal val="0"/>
          <c:showCatName val="0"/>
          <c:showSerName val="0"/>
          <c:showPercent val="0"/>
          <c:showBubbleSize val="0"/>
        </c:dLbls>
        <c:axId val="994527199"/>
        <c:axId val="994521439"/>
      </c:scatterChart>
      <c:valAx>
        <c:axId val="994527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LABOUR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521439"/>
        <c:crosses val="autoZero"/>
        <c:crossBetween val="midCat"/>
      </c:valAx>
      <c:valAx>
        <c:axId val="994521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PAYMENT COST</a:t>
                </a:r>
              </a:p>
            </c:rich>
          </c:tx>
          <c:overlay val="0"/>
          <c:spPr>
            <a:solidFill>
              <a:srgbClr val="FFCCFF">
                <a:alpha val="25000"/>
              </a:srgb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5271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2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DISTRICT VS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Sheet2!$B$62</c:f>
              <c:strCache>
                <c:ptCount val="1"/>
                <c:pt idx="0">
                  <c:v>Total</c:v>
                </c:pt>
              </c:strCache>
            </c:strRef>
          </c:tx>
          <c:spPr>
            <a:solidFill>
              <a:schemeClr val="accent1"/>
            </a:solidFill>
            <a:ln>
              <a:noFill/>
            </a:ln>
            <a:effectLst/>
            <a:sp3d/>
          </c:spPr>
          <c:invertIfNegative val="0"/>
          <c:cat>
            <c:strRef>
              <c:f>Sheet2!$A$63:$A$72</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Sheet2!$B$63:$B$72</c:f>
              <c:numCache>
                <c:formatCode>General</c:formatCode>
                <c:ptCount val="9"/>
                <c:pt idx="0">
                  <c:v>127</c:v>
                </c:pt>
                <c:pt idx="1">
                  <c:v>40</c:v>
                </c:pt>
                <c:pt idx="2">
                  <c:v>132</c:v>
                </c:pt>
                <c:pt idx="3">
                  <c:v>28</c:v>
                </c:pt>
                <c:pt idx="4">
                  <c:v>145</c:v>
                </c:pt>
                <c:pt idx="5">
                  <c:v>145</c:v>
                </c:pt>
                <c:pt idx="6">
                  <c:v>124</c:v>
                </c:pt>
                <c:pt idx="7">
                  <c:v>16</c:v>
                </c:pt>
                <c:pt idx="8">
                  <c:v>101</c:v>
                </c:pt>
              </c:numCache>
            </c:numRef>
          </c:val>
          <c:extLst>
            <c:ext xmlns:c16="http://schemas.microsoft.com/office/drawing/2014/chart" uri="{C3380CC4-5D6E-409C-BE32-E72D297353CC}">
              <c16:uniqueId val="{00000003-45A4-4CC7-8D9F-AEA3353B0FC2}"/>
            </c:ext>
          </c:extLst>
        </c:ser>
        <c:dLbls>
          <c:showLegendKey val="0"/>
          <c:showVal val="0"/>
          <c:showCatName val="0"/>
          <c:showSerName val="0"/>
          <c:showPercent val="0"/>
          <c:showBubbleSize val="0"/>
        </c:dLbls>
        <c:gapWidth val="150"/>
        <c:shape val="box"/>
        <c:axId val="1157757983"/>
        <c:axId val="1157762303"/>
        <c:axId val="0"/>
      </c:bar3DChart>
      <c:catAx>
        <c:axId val="1157757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62303"/>
        <c:crosses val="autoZero"/>
        <c:auto val="1"/>
        <c:lblAlgn val="ctr"/>
        <c:lblOffset val="100"/>
        <c:noMultiLvlLbl val="0"/>
      </c:catAx>
      <c:valAx>
        <c:axId val="115776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5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2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[data.xlsx]Sheet2!PivotTable11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Distribution</a:t>
            </a:r>
            <a:r>
              <a:rPr lang="en-US" baseline="0"/>
              <a:t> of Lead Tech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Sheet2!$B$83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Sheet2!$A$84:$A$90</c:f>
              <c:strCache>
                <c:ptCount val="6"/>
                <c:pt idx="0">
                  <c:v>Burton</c:v>
                </c:pt>
                <c:pt idx="1">
                  <c:v>Cartier</c:v>
                </c:pt>
                <c:pt idx="2">
                  <c:v>Khan</c:v>
                </c:pt>
                <c:pt idx="3">
                  <c:v>Ling</c:v>
                </c:pt>
                <c:pt idx="4">
                  <c:v>Lopez</c:v>
                </c:pt>
                <c:pt idx="5">
                  <c:v>Michner</c:v>
                </c:pt>
              </c:strCache>
            </c:strRef>
          </c:cat>
          <c:val>
            <c:numRef>
              <c:f>Sheet2!$B$84:$B$90</c:f>
              <c:numCache>
                <c:formatCode>General</c:formatCode>
                <c:ptCount val="6"/>
                <c:pt idx="0">
                  <c:v>168</c:v>
                </c:pt>
                <c:pt idx="1">
                  <c:v>145</c:v>
                </c:pt>
                <c:pt idx="2">
                  <c:v>209</c:v>
                </c:pt>
                <c:pt idx="3">
                  <c:v>181</c:v>
                </c:pt>
                <c:pt idx="4">
                  <c:v>103</c:v>
                </c:pt>
                <c:pt idx="5">
                  <c:v>52</c:v>
                </c:pt>
              </c:numCache>
            </c:numRef>
          </c:val>
          <c:extLst>
            <c:ext xmlns:c16="http://schemas.microsoft.com/office/drawing/2014/chart" uri="{C3380CC4-5D6E-409C-BE32-E72D297353CC}">
              <c16:uniqueId val="{00000003-69BD-41D6-8CA4-2C2785E14A6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50000"/>
      </a:srgb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Sheet2!$B$100:$B$101</c:f>
              <c:strCache>
                <c:ptCount val="1"/>
                <c:pt idx="0">
                  <c:v>Central</c:v>
                </c:pt>
              </c:strCache>
            </c:strRef>
          </c:tx>
          <c:spPr>
            <a:solidFill>
              <a:schemeClr val="accent1"/>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Sheet2!$B$102:$B$107</c:f>
              <c:numCache>
                <c:formatCode>General</c:formatCode>
                <c:ptCount val="5"/>
                <c:pt idx="0">
                  <c:v>44</c:v>
                </c:pt>
                <c:pt idx="1">
                  <c:v>66</c:v>
                </c:pt>
                <c:pt idx="3">
                  <c:v>9</c:v>
                </c:pt>
                <c:pt idx="4">
                  <c:v>8</c:v>
                </c:pt>
              </c:numCache>
            </c:numRef>
          </c:val>
          <c:extLst>
            <c:ext xmlns:c16="http://schemas.microsoft.com/office/drawing/2014/chart" uri="{C3380CC4-5D6E-409C-BE32-E72D297353CC}">
              <c16:uniqueId val="{0000000A-F030-4A3F-9FAF-D82AE0AFBC50}"/>
            </c:ext>
          </c:extLst>
        </c:ser>
        <c:ser>
          <c:idx val="1"/>
          <c:order val="1"/>
          <c:tx>
            <c:strRef>
              <c:f>Sheet2!$C$100:$C$101</c:f>
              <c:strCache>
                <c:ptCount val="1"/>
                <c:pt idx="0">
                  <c:v>East</c:v>
                </c:pt>
              </c:strCache>
            </c:strRef>
          </c:tx>
          <c:spPr>
            <a:solidFill>
              <a:schemeClr val="accent2"/>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Sheet2!$C$102:$C$107</c:f>
              <c:numCache>
                <c:formatCode>General</c:formatCode>
                <c:ptCount val="5"/>
                <c:pt idx="0">
                  <c:v>23</c:v>
                </c:pt>
                <c:pt idx="1">
                  <c:v>12</c:v>
                </c:pt>
                <c:pt idx="2">
                  <c:v>1</c:v>
                </c:pt>
                <c:pt idx="3">
                  <c:v>1</c:v>
                </c:pt>
                <c:pt idx="4">
                  <c:v>3</c:v>
                </c:pt>
              </c:numCache>
            </c:numRef>
          </c:val>
          <c:extLst>
            <c:ext xmlns:c16="http://schemas.microsoft.com/office/drawing/2014/chart" uri="{C3380CC4-5D6E-409C-BE32-E72D297353CC}">
              <c16:uniqueId val="{00000013-F030-4A3F-9FAF-D82AE0AFBC50}"/>
            </c:ext>
          </c:extLst>
        </c:ser>
        <c:ser>
          <c:idx val="2"/>
          <c:order val="2"/>
          <c:tx>
            <c:strRef>
              <c:f>Sheet2!$D$100:$D$101</c:f>
              <c:strCache>
                <c:ptCount val="1"/>
                <c:pt idx="0">
                  <c:v>North</c:v>
                </c:pt>
              </c:strCache>
            </c:strRef>
          </c:tx>
          <c:spPr>
            <a:solidFill>
              <a:schemeClr val="accent3"/>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Sheet2!$D$102:$D$107</c:f>
              <c:numCache>
                <c:formatCode>General</c:formatCode>
                <c:ptCount val="5"/>
                <c:pt idx="0">
                  <c:v>86</c:v>
                </c:pt>
                <c:pt idx="1">
                  <c:v>35</c:v>
                </c:pt>
                <c:pt idx="2">
                  <c:v>1</c:v>
                </c:pt>
                <c:pt idx="3">
                  <c:v>3</c:v>
                </c:pt>
                <c:pt idx="4">
                  <c:v>7</c:v>
                </c:pt>
              </c:numCache>
            </c:numRef>
          </c:val>
          <c:extLst>
            <c:ext xmlns:c16="http://schemas.microsoft.com/office/drawing/2014/chart" uri="{C3380CC4-5D6E-409C-BE32-E72D297353CC}">
              <c16:uniqueId val="{00000014-F030-4A3F-9FAF-D82AE0AFBC50}"/>
            </c:ext>
          </c:extLst>
        </c:ser>
        <c:ser>
          <c:idx val="3"/>
          <c:order val="3"/>
          <c:tx>
            <c:strRef>
              <c:f>Sheet2!$E$100:$E$101</c:f>
              <c:strCache>
                <c:ptCount val="1"/>
                <c:pt idx="0">
                  <c:v>Northeast</c:v>
                </c:pt>
              </c:strCache>
            </c:strRef>
          </c:tx>
          <c:spPr>
            <a:solidFill>
              <a:schemeClr val="accent4"/>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Sheet2!$E$102:$E$107</c:f>
              <c:numCache>
                <c:formatCode>General</c:formatCode>
                <c:ptCount val="5"/>
                <c:pt idx="0">
                  <c:v>10</c:v>
                </c:pt>
                <c:pt idx="1">
                  <c:v>13</c:v>
                </c:pt>
                <c:pt idx="2">
                  <c:v>2</c:v>
                </c:pt>
                <c:pt idx="3">
                  <c:v>2</c:v>
                </c:pt>
                <c:pt idx="4">
                  <c:v>1</c:v>
                </c:pt>
              </c:numCache>
            </c:numRef>
          </c:val>
          <c:extLst>
            <c:ext xmlns:c16="http://schemas.microsoft.com/office/drawing/2014/chart" uri="{C3380CC4-5D6E-409C-BE32-E72D297353CC}">
              <c16:uniqueId val="{00000015-F030-4A3F-9FAF-D82AE0AFBC50}"/>
            </c:ext>
          </c:extLst>
        </c:ser>
        <c:ser>
          <c:idx val="4"/>
          <c:order val="4"/>
          <c:tx>
            <c:strRef>
              <c:f>Sheet2!$F$100:$F$101</c:f>
              <c:strCache>
                <c:ptCount val="1"/>
                <c:pt idx="0">
                  <c:v>Northwest</c:v>
                </c:pt>
              </c:strCache>
            </c:strRef>
          </c:tx>
          <c:spPr>
            <a:solidFill>
              <a:schemeClr val="accent5"/>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Sheet2!$F$102:$F$107</c:f>
              <c:numCache>
                <c:formatCode>General</c:formatCode>
                <c:ptCount val="5"/>
                <c:pt idx="0">
                  <c:v>67</c:v>
                </c:pt>
                <c:pt idx="1">
                  <c:v>57</c:v>
                </c:pt>
                <c:pt idx="3">
                  <c:v>16</c:v>
                </c:pt>
                <c:pt idx="4">
                  <c:v>5</c:v>
                </c:pt>
              </c:numCache>
            </c:numRef>
          </c:val>
          <c:extLst>
            <c:ext xmlns:c16="http://schemas.microsoft.com/office/drawing/2014/chart" uri="{C3380CC4-5D6E-409C-BE32-E72D297353CC}">
              <c16:uniqueId val="{00000019-F030-4A3F-9FAF-D82AE0AFBC50}"/>
            </c:ext>
          </c:extLst>
        </c:ser>
        <c:ser>
          <c:idx val="5"/>
          <c:order val="5"/>
          <c:tx>
            <c:strRef>
              <c:f>Sheet2!$G$100:$G$101</c:f>
              <c:strCache>
                <c:ptCount val="1"/>
                <c:pt idx="0">
                  <c:v>South</c:v>
                </c:pt>
              </c:strCache>
            </c:strRef>
          </c:tx>
          <c:spPr>
            <a:solidFill>
              <a:schemeClr val="accent6"/>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Sheet2!$G$102:$G$107</c:f>
              <c:numCache>
                <c:formatCode>General</c:formatCode>
                <c:ptCount val="5"/>
                <c:pt idx="0">
                  <c:v>83</c:v>
                </c:pt>
                <c:pt idx="1">
                  <c:v>22</c:v>
                </c:pt>
                <c:pt idx="3">
                  <c:v>34</c:v>
                </c:pt>
                <c:pt idx="4">
                  <c:v>6</c:v>
                </c:pt>
              </c:numCache>
            </c:numRef>
          </c:val>
          <c:extLst>
            <c:ext xmlns:c16="http://schemas.microsoft.com/office/drawing/2014/chart" uri="{C3380CC4-5D6E-409C-BE32-E72D297353CC}">
              <c16:uniqueId val="{0000001A-F030-4A3F-9FAF-D82AE0AFBC50}"/>
            </c:ext>
          </c:extLst>
        </c:ser>
        <c:ser>
          <c:idx val="6"/>
          <c:order val="6"/>
          <c:tx>
            <c:strRef>
              <c:f>Sheet2!$H$100:$H$101</c:f>
              <c:strCache>
                <c:ptCount val="1"/>
                <c:pt idx="0">
                  <c:v>Southeast</c:v>
                </c:pt>
              </c:strCache>
            </c:strRef>
          </c:tx>
          <c:spPr>
            <a:solidFill>
              <a:schemeClr val="accent1">
                <a:lumMod val="60000"/>
              </a:schemeClr>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Sheet2!$H$102:$H$107</c:f>
              <c:numCache>
                <c:formatCode>General</c:formatCode>
                <c:ptCount val="5"/>
                <c:pt idx="0">
                  <c:v>35</c:v>
                </c:pt>
                <c:pt idx="1">
                  <c:v>71</c:v>
                </c:pt>
                <c:pt idx="3">
                  <c:v>11</c:v>
                </c:pt>
                <c:pt idx="4">
                  <c:v>7</c:v>
                </c:pt>
              </c:numCache>
            </c:numRef>
          </c:val>
          <c:extLst>
            <c:ext xmlns:c16="http://schemas.microsoft.com/office/drawing/2014/chart" uri="{C3380CC4-5D6E-409C-BE32-E72D297353CC}">
              <c16:uniqueId val="{0000001C-F030-4A3F-9FAF-D82AE0AFBC50}"/>
            </c:ext>
          </c:extLst>
        </c:ser>
        <c:ser>
          <c:idx val="7"/>
          <c:order val="7"/>
          <c:tx>
            <c:strRef>
              <c:f>Sheet2!$I$100:$I$101</c:f>
              <c:strCache>
                <c:ptCount val="1"/>
                <c:pt idx="0">
                  <c:v>Southwest</c:v>
                </c:pt>
              </c:strCache>
            </c:strRef>
          </c:tx>
          <c:spPr>
            <a:solidFill>
              <a:schemeClr val="accent2">
                <a:lumMod val="60000"/>
              </a:schemeClr>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Sheet2!$I$102:$I$107</c:f>
              <c:numCache>
                <c:formatCode>General</c:formatCode>
                <c:ptCount val="5"/>
                <c:pt idx="0">
                  <c:v>2</c:v>
                </c:pt>
                <c:pt idx="1">
                  <c:v>14</c:v>
                </c:pt>
              </c:numCache>
            </c:numRef>
          </c:val>
          <c:extLst>
            <c:ext xmlns:c16="http://schemas.microsoft.com/office/drawing/2014/chart" uri="{C3380CC4-5D6E-409C-BE32-E72D297353CC}">
              <c16:uniqueId val="{0000001D-F030-4A3F-9FAF-D82AE0AFBC50}"/>
            </c:ext>
          </c:extLst>
        </c:ser>
        <c:ser>
          <c:idx val="8"/>
          <c:order val="8"/>
          <c:tx>
            <c:strRef>
              <c:f>Sheet2!$J$100:$J$101</c:f>
              <c:strCache>
                <c:ptCount val="1"/>
                <c:pt idx="0">
                  <c:v>West</c:v>
                </c:pt>
              </c:strCache>
            </c:strRef>
          </c:tx>
          <c:spPr>
            <a:solidFill>
              <a:schemeClr val="accent3">
                <a:lumMod val="60000"/>
              </a:schemeClr>
            </a:solidFill>
            <a:ln>
              <a:noFill/>
            </a:ln>
            <a:effectLst/>
          </c:spPr>
          <c:invertIfNegative val="0"/>
          <c:cat>
            <c:strRef>
              <c:f>Sheet2!$A$102:$A$107</c:f>
              <c:strCache>
                <c:ptCount val="5"/>
                <c:pt idx="0">
                  <c:v>Account</c:v>
                </c:pt>
                <c:pt idx="1">
                  <c:v>C.O.D.</c:v>
                </c:pt>
                <c:pt idx="2">
                  <c:v>Credit</c:v>
                </c:pt>
                <c:pt idx="3">
                  <c:v>P.O.</c:v>
                </c:pt>
                <c:pt idx="4">
                  <c:v>Warranty</c:v>
                </c:pt>
              </c:strCache>
            </c:strRef>
          </c:cat>
          <c:val>
            <c:numRef>
              <c:f>Sheet2!$J$102:$J$107</c:f>
              <c:numCache>
                <c:formatCode>General</c:formatCode>
                <c:ptCount val="5"/>
                <c:pt idx="0">
                  <c:v>34</c:v>
                </c:pt>
                <c:pt idx="1">
                  <c:v>26</c:v>
                </c:pt>
                <c:pt idx="3">
                  <c:v>40</c:v>
                </c:pt>
                <c:pt idx="4">
                  <c:v>1</c:v>
                </c:pt>
              </c:numCache>
            </c:numRef>
          </c:val>
          <c:extLst>
            <c:ext xmlns:c16="http://schemas.microsoft.com/office/drawing/2014/chart" uri="{C3380CC4-5D6E-409C-BE32-E72D297353CC}">
              <c16:uniqueId val="{0000001E-F030-4A3F-9FAF-D82AE0AFBC50}"/>
            </c:ext>
          </c:extLst>
        </c:ser>
        <c:dLbls>
          <c:showLegendKey val="0"/>
          <c:showVal val="0"/>
          <c:showCatName val="0"/>
          <c:showSerName val="0"/>
          <c:showPercent val="0"/>
          <c:showBubbleSize val="0"/>
        </c:dLbls>
        <c:gapWidth val="219"/>
        <c:axId val="1157737823"/>
        <c:axId val="1157754623"/>
      </c:barChart>
      <c:catAx>
        <c:axId val="115773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54623"/>
        <c:crosses val="autoZero"/>
        <c:auto val="1"/>
        <c:lblAlgn val="ctr"/>
        <c:lblOffset val="100"/>
        <c:noMultiLvlLbl val="0"/>
      </c:catAx>
      <c:valAx>
        <c:axId val="115775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37823"/>
        <c:crosses val="autoZero"/>
        <c:crossBetween val="between"/>
        <c:majorUnit val="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5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[data.xlsx]Sheet2!PivotTable7</c:name>
    <c:fmtId val="2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Work</a:t>
            </a:r>
            <a:r>
              <a:rPr lang="en-US" baseline="0"/>
              <a:t> orders related to Service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Install</c:v>
                </c:pt>
                <c:pt idx="1">
                  <c:v>Repair</c:v>
                </c:pt>
                <c:pt idx="2">
                  <c:v>Deliver</c:v>
                </c:pt>
                <c:pt idx="3">
                  <c:v>Replace</c:v>
                </c:pt>
                <c:pt idx="4">
                  <c:v>Assess</c:v>
                </c:pt>
              </c:strCache>
            </c:strRef>
          </c:cat>
          <c:val>
            <c:numRef>
              <c:f>Sheet2!$B$4:$B$9</c:f>
              <c:numCache>
                <c:formatCode>General</c:formatCode>
                <c:ptCount val="5"/>
                <c:pt idx="0">
                  <c:v>49</c:v>
                </c:pt>
                <c:pt idx="1">
                  <c:v>68</c:v>
                </c:pt>
                <c:pt idx="2">
                  <c:v>170</c:v>
                </c:pt>
                <c:pt idx="3">
                  <c:v>211</c:v>
                </c:pt>
                <c:pt idx="4">
                  <c:v>360</c:v>
                </c:pt>
              </c:numCache>
            </c:numRef>
          </c:val>
          <c:extLst>
            <c:ext xmlns:c16="http://schemas.microsoft.com/office/drawing/2014/chart" uri="{C3380CC4-5D6E-409C-BE32-E72D297353CC}">
              <c16:uniqueId val="{00000001-3327-49ED-A43A-F37F47AFA173}"/>
            </c:ext>
          </c:extLst>
        </c:ser>
        <c:dLbls>
          <c:dLblPos val="outEnd"/>
          <c:showLegendKey val="0"/>
          <c:showVal val="1"/>
          <c:showCatName val="0"/>
          <c:showSerName val="0"/>
          <c:showPercent val="0"/>
          <c:showBubbleSize val="0"/>
        </c:dLbls>
        <c:gapWidth val="115"/>
        <c:overlap val="-20"/>
        <c:axId val="1157730143"/>
        <c:axId val="1157713343"/>
      </c:barChart>
      <c:catAx>
        <c:axId val="115773014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WO</a:t>
                </a:r>
                <a:r>
                  <a:rPr lang="en-IN" baseline="0"/>
                  <a:t>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13343"/>
        <c:crosses val="autoZero"/>
        <c:auto val="1"/>
        <c:lblAlgn val="ctr"/>
        <c:lblOffset val="100"/>
        <c:noMultiLvlLbl val="0"/>
      </c:catAx>
      <c:valAx>
        <c:axId val="11577133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Service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730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5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[data.xlsx]Sheet2!PivotTable8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orders with resp to Months</a:t>
            </a:r>
            <a:endParaRPr lang="en-US"/>
          </a:p>
        </c:rich>
      </c:tx>
      <c:layout>
        <c:manualLayout>
          <c:xMode val="edge"/>
          <c:yMode val="edge"/>
          <c:x val="0.26732142816906146"/>
          <c:y val="8.00327777554756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Sheet2!$A$23:$A$34</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Sheet2!$B$23:$B$34</c:f>
              <c:numCache>
                <c:formatCode>General</c:formatCode>
                <c:ptCount val="11"/>
                <c:pt idx="0">
                  <c:v>61</c:v>
                </c:pt>
                <c:pt idx="1">
                  <c:v>64</c:v>
                </c:pt>
                <c:pt idx="2">
                  <c:v>79</c:v>
                </c:pt>
                <c:pt idx="3">
                  <c:v>71</c:v>
                </c:pt>
                <c:pt idx="4">
                  <c:v>126</c:v>
                </c:pt>
                <c:pt idx="5">
                  <c:v>145</c:v>
                </c:pt>
                <c:pt idx="6">
                  <c:v>123</c:v>
                </c:pt>
                <c:pt idx="7">
                  <c:v>32</c:v>
                </c:pt>
                <c:pt idx="8">
                  <c:v>54</c:v>
                </c:pt>
                <c:pt idx="9">
                  <c:v>56</c:v>
                </c:pt>
                <c:pt idx="10">
                  <c:v>47</c:v>
                </c:pt>
              </c:numCache>
            </c:numRef>
          </c:val>
          <c:smooth val="0"/>
          <c:extLst>
            <c:ext xmlns:c16="http://schemas.microsoft.com/office/drawing/2014/chart" uri="{C3380CC4-5D6E-409C-BE32-E72D297353CC}">
              <c16:uniqueId val="{00000001-CDFC-48F5-90D4-C595A94563C3}"/>
            </c:ext>
          </c:extLst>
        </c:ser>
        <c:dLbls>
          <c:dLblPos val="t"/>
          <c:showLegendKey val="0"/>
          <c:showVal val="1"/>
          <c:showCatName val="0"/>
          <c:showSerName val="0"/>
          <c:showPercent val="0"/>
          <c:showBubbleSize val="0"/>
        </c:dLbls>
        <c:marker val="1"/>
        <c:smooth val="0"/>
        <c:axId val="985757727"/>
        <c:axId val="985764927"/>
      </c:lineChart>
      <c:catAx>
        <c:axId val="98575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764927"/>
        <c:crosses val="autoZero"/>
        <c:auto val="1"/>
        <c:lblAlgn val="ctr"/>
        <c:lblOffset val="100"/>
        <c:noMultiLvlLbl val="0"/>
      </c:catAx>
      <c:valAx>
        <c:axId val="98576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ORDERS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75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5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403224</xdr:colOff>
      <xdr:row>2</xdr:row>
      <xdr:rowOff>88900</xdr:rowOff>
    </xdr:from>
    <xdr:to>
      <xdr:col>20</xdr:col>
      <xdr:colOff>247650</xdr:colOff>
      <xdr:row>17</xdr:row>
      <xdr:rowOff>63500</xdr:rowOff>
    </xdr:to>
    <xdr:graphicFrame macro="">
      <xdr:nvGraphicFramePr>
        <xdr:cNvPr id="2" name="Chart 1">
          <a:extLst>
            <a:ext uri="{FF2B5EF4-FFF2-40B4-BE49-F238E27FC236}">
              <a16:creationId xmlns:a16="http://schemas.microsoft.com/office/drawing/2014/main" id="{81D8352A-7F3B-3C0C-D61A-22E69EB6D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377824</xdr:colOff>
      <xdr:row>21</xdr:row>
      <xdr:rowOff>0</xdr:rowOff>
    </xdr:from>
    <xdr:to>
      <xdr:col>21</xdr:col>
      <xdr:colOff>127000</xdr:colOff>
      <xdr:row>37</xdr:row>
      <xdr:rowOff>88900</xdr:rowOff>
    </xdr:to>
    <xdr:graphicFrame macro="">
      <xdr:nvGraphicFramePr>
        <xdr:cNvPr id="3" name="Chart 2">
          <a:extLst>
            <a:ext uri="{FF2B5EF4-FFF2-40B4-BE49-F238E27FC236}">
              <a16:creationId xmlns:a16="http://schemas.microsoft.com/office/drawing/2014/main" id="{96FD1CEC-970E-1975-6CCD-E391E45E7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384174</xdr:colOff>
      <xdr:row>41</xdr:row>
      <xdr:rowOff>82550</xdr:rowOff>
    </xdr:from>
    <xdr:to>
      <xdr:col>19</xdr:col>
      <xdr:colOff>215899</xdr:colOff>
      <xdr:row>56</xdr:row>
      <xdr:rowOff>63500</xdr:rowOff>
    </xdr:to>
    <xdr:graphicFrame macro="">
      <xdr:nvGraphicFramePr>
        <xdr:cNvPr id="4" name="Chart 3">
          <a:extLst>
            <a:ext uri="{FF2B5EF4-FFF2-40B4-BE49-F238E27FC236}">
              <a16:creationId xmlns:a16="http://schemas.microsoft.com/office/drawing/2014/main" id="{ADCC7D54-0986-B2D2-79FE-6DADADFD5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0</xdr:colOff>
      <xdr:row>27</xdr:row>
      <xdr:rowOff>0</xdr:rowOff>
    </xdr:from>
    <xdr:to>
      <xdr:col>40</xdr:col>
      <xdr:colOff>171450</xdr:colOff>
      <xdr:row>41</xdr:row>
      <xdr:rowOff>165100</xdr:rowOff>
    </xdr:to>
    <xdr:graphicFrame macro="">
      <xdr:nvGraphicFramePr>
        <xdr:cNvPr id="7" name="Chart 6">
          <a:extLst>
            <a:ext uri="{FF2B5EF4-FFF2-40B4-BE49-F238E27FC236}">
              <a16:creationId xmlns:a16="http://schemas.microsoft.com/office/drawing/2014/main" id="{C53A1740-9D73-41BF-A14A-F94EB1C1B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273050</xdr:colOff>
      <xdr:row>61</xdr:row>
      <xdr:rowOff>63500</xdr:rowOff>
    </xdr:from>
    <xdr:to>
      <xdr:col>20</xdr:col>
      <xdr:colOff>31750</xdr:colOff>
      <xdr:row>77</xdr:row>
      <xdr:rowOff>19050</xdr:rowOff>
    </xdr:to>
    <xdr:graphicFrame macro="">
      <xdr:nvGraphicFramePr>
        <xdr:cNvPr id="8" name="Chart 7">
          <a:extLst>
            <a:ext uri="{FF2B5EF4-FFF2-40B4-BE49-F238E27FC236}">
              <a16:creationId xmlns:a16="http://schemas.microsoft.com/office/drawing/2014/main" id="{58CEABF9-56E1-3DAF-44B3-8CCFFF896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307975</xdr:colOff>
      <xdr:row>78</xdr:row>
      <xdr:rowOff>127000</xdr:rowOff>
    </xdr:from>
    <xdr:to>
      <xdr:col>16</xdr:col>
      <xdr:colOff>295275</xdr:colOff>
      <xdr:row>93</xdr:row>
      <xdr:rowOff>107950</xdr:rowOff>
    </xdr:to>
    <xdr:graphicFrame macro="">
      <xdr:nvGraphicFramePr>
        <xdr:cNvPr id="9" name="Chart 8">
          <a:extLst>
            <a:ext uri="{FF2B5EF4-FFF2-40B4-BE49-F238E27FC236}">
              <a16:creationId xmlns:a16="http://schemas.microsoft.com/office/drawing/2014/main" id="{8937190C-4A85-E844-E587-64393AC3C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1050925</xdr:colOff>
      <xdr:row>110</xdr:row>
      <xdr:rowOff>101600</xdr:rowOff>
    </xdr:from>
    <xdr:to>
      <xdr:col>14</xdr:col>
      <xdr:colOff>352425</xdr:colOff>
      <xdr:row>125</xdr:row>
      <xdr:rowOff>82550</xdr:rowOff>
    </xdr:to>
    <xdr:graphicFrame macro="">
      <xdr:nvGraphicFramePr>
        <xdr:cNvPr id="11" name="Chart 10">
          <a:extLst>
            <a:ext uri="{FF2B5EF4-FFF2-40B4-BE49-F238E27FC236}">
              <a16:creationId xmlns:a16="http://schemas.microsoft.com/office/drawing/2014/main" id="{306BE824-D57E-08FF-8326-753941C2C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14</xdr:row>
      <xdr:rowOff>190501</xdr:rowOff>
    </xdr:from>
    <xdr:to>
      <xdr:col>19</xdr:col>
      <xdr:colOff>587376</xdr:colOff>
      <xdr:row>64</xdr:row>
      <xdr:rowOff>174625</xdr:rowOff>
    </xdr:to>
    <xdr:sp macro="" textlink="">
      <xdr:nvSpPr>
        <xdr:cNvPr id="24" name="Rectangle 23">
          <a:extLst>
            <a:ext uri="{FF2B5EF4-FFF2-40B4-BE49-F238E27FC236}">
              <a16:creationId xmlns:a16="http://schemas.microsoft.com/office/drawing/2014/main" id="{3DEA662A-23FA-7815-4468-82019BCAC82A}"/>
            </a:ext>
          </a:extLst>
        </xdr:cNvPr>
        <xdr:cNvSpPr/>
      </xdr:nvSpPr>
      <xdr:spPr>
        <a:xfrm>
          <a:off x="1" y="3079751"/>
          <a:ext cx="12573000" cy="1030287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72571</xdr:colOff>
      <xdr:row>0</xdr:row>
      <xdr:rowOff>45358</xdr:rowOff>
    </xdr:from>
    <xdr:to>
      <xdr:col>20</xdr:col>
      <xdr:colOff>18142</xdr:colOff>
      <xdr:row>3</xdr:row>
      <xdr:rowOff>145143</xdr:rowOff>
    </xdr:to>
    <xdr:sp macro="" textlink="">
      <xdr:nvSpPr>
        <xdr:cNvPr id="3" name="Rectangle 2">
          <a:extLst>
            <a:ext uri="{FF2B5EF4-FFF2-40B4-BE49-F238E27FC236}">
              <a16:creationId xmlns:a16="http://schemas.microsoft.com/office/drawing/2014/main" id="{E24543FF-F279-2111-AB87-3007CD889754}"/>
            </a:ext>
          </a:extLst>
        </xdr:cNvPr>
        <xdr:cNvSpPr/>
      </xdr:nvSpPr>
      <xdr:spPr>
        <a:xfrm>
          <a:off x="72571" y="45358"/>
          <a:ext cx="12101285" cy="644071"/>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a:solidFill>
                <a:schemeClr val="tx1"/>
              </a:solidFill>
              <a:latin typeface="Baskerville Old Face" panose="02020602080505020303" pitchFamily="18" charset="0"/>
            </a:rPr>
            <a:t>WORK</a:t>
          </a:r>
          <a:r>
            <a:rPr lang="en-IN" sz="4000" b="1" baseline="0">
              <a:solidFill>
                <a:schemeClr val="tx1"/>
              </a:solidFill>
              <a:latin typeface="Baskerville Old Face" panose="02020602080505020303" pitchFamily="18" charset="0"/>
            </a:rPr>
            <a:t> ORDER DASHBOARD</a:t>
          </a:r>
          <a:endParaRPr lang="en-IN" sz="4000" b="1">
            <a:solidFill>
              <a:schemeClr val="tx1"/>
            </a:solidFill>
            <a:latin typeface="Baskerville Old Face" panose="02020602080505020303" pitchFamily="18" charset="0"/>
          </a:endParaRPr>
        </a:p>
      </xdr:txBody>
    </xdr:sp>
    <xdr:clientData/>
  </xdr:twoCellAnchor>
  <xdr:twoCellAnchor>
    <xdr:from>
      <xdr:col>9</xdr:col>
      <xdr:colOff>353786</xdr:colOff>
      <xdr:row>15</xdr:row>
      <xdr:rowOff>136071</xdr:rowOff>
    </xdr:from>
    <xdr:to>
      <xdr:col>19</xdr:col>
      <xdr:colOff>589642</xdr:colOff>
      <xdr:row>31</xdr:row>
      <xdr:rowOff>72572</xdr:rowOff>
    </xdr:to>
    <xdr:graphicFrame macro="">
      <xdr:nvGraphicFramePr>
        <xdr:cNvPr id="4" name="Chart 3">
          <a:extLst>
            <a:ext uri="{FF2B5EF4-FFF2-40B4-BE49-F238E27FC236}">
              <a16:creationId xmlns:a16="http://schemas.microsoft.com/office/drawing/2014/main" id="{EAAC3054-EC01-43BC-A187-F33C81A6D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63499</xdr:rowOff>
    </xdr:from>
    <xdr:to>
      <xdr:col>9</xdr:col>
      <xdr:colOff>344715</xdr:colOff>
      <xdr:row>48</xdr:row>
      <xdr:rowOff>117928</xdr:rowOff>
    </xdr:to>
    <xdr:graphicFrame macro="">
      <xdr:nvGraphicFramePr>
        <xdr:cNvPr id="5" name="Chart 4">
          <a:extLst>
            <a:ext uri="{FF2B5EF4-FFF2-40B4-BE49-F238E27FC236}">
              <a16:creationId xmlns:a16="http://schemas.microsoft.com/office/drawing/2014/main" id="{A84B92BD-17D6-400B-8A66-F7EC65280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63500</xdr:colOff>
      <xdr:row>15</xdr:row>
      <xdr:rowOff>117928</xdr:rowOff>
    </xdr:from>
    <xdr:to>
      <xdr:col>9</xdr:col>
      <xdr:colOff>371929</xdr:colOff>
      <xdr:row>31</xdr:row>
      <xdr:rowOff>57151</xdr:rowOff>
    </xdr:to>
    <xdr:graphicFrame macro="">
      <xdr:nvGraphicFramePr>
        <xdr:cNvPr id="6" name="Chart 5">
          <a:extLst>
            <a:ext uri="{FF2B5EF4-FFF2-40B4-BE49-F238E27FC236}">
              <a16:creationId xmlns:a16="http://schemas.microsoft.com/office/drawing/2014/main" id="{3DF60221-E922-4CBD-9A85-9B6A08AF9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344715</xdr:colOff>
      <xdr:row>31</xdr:row>
      <xdr:rowOff>54428</xdr:rowOff>
    </xdr:from>
    <xdr:to>
      <xdr:col>19</xdr:col>
      <xdr:colOff>571499</xdr:colOff>
      <xdr:row>48</xdr:row>
      <xdr:rowOff>99786</xdr:rowOff>
    </xdr:to>
    <xdr:graphicFrame macro="">
      <xdr:nvGraphicFramePr>
        <xdr:cNvPr id="7" name="Chart 6">
          <a:extLst>
            <a:ext uri="{FF2B5EF4-FFF2-40B4-BE49-F238E27FC236}">
              <a16:creationId xmlns:a16="http://schemas.microsoft.com/office/drawing/2014/main" id="{399CB10B-015D-4811-9B83-277005440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34470</xdr:colOff>
      <xdr:row>48</xdr:row>
      <xdr:rowOff>117023</xdr:rowOff>
    </xdr:from>
    <xdr:to>
      <xdr:col>12</xdr:col>
      <xdr:colOff>254000</xdr:colOff>
      <xdr:row>64</xdr:row>
      <xdr:rowOff>127000</xdr:rowOff>
    </xdr:to>
    <xdr:graphicFrame macro="">
      <xdr:nvGraphicFramePr>
        <xdr:cNvPr id="9" name="Chart 8">
          <a:extLst>
            <a:ext uri="{FF2B5EF4-FFF2-40B4-BE49-F238E27FC236}">
              <a16:creationId xmlns:a16="http://schemas.microsoft.com/office/drawing/2014/main" id="{F5D122C7-D88F-4E04-AE24-9A96AA449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290285</xdr:colOff>
      <xdr:row>48</xdr:row>
      <xdr:rowOff>99784</xdr:rowOff>
    </xdr:from>
    <xdr:to>
      <xdr:col>19</xdr:col>
      <xdr:colOff>576384</xdr:colOff>
      <xdr:row>64</xdr:row>
      <xdr:rowOff>151423</xdr:rowOff>
    </xdr:to>
    <xdr:graphicFrame macro="">
      <xdr:nvGraphicFramePr>
        <xdr:cNvPr id="10" name="Chart 9">
          <a:extLst>
            <a:ext uri="{FF2B5EF4-FFF2-40B4-BE49-F238E27FC236}">
              <a16:creationId xmlns:a16="http://schemas.microsoft.com/office/drawing/2014/main" id="{24D1D75E-02F6-4B9C-84DA-38729C9BB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84363</xdr:colOff>
      <xdr:row>3</xdr:row>
      <xdr:rowOff>175986</xdr:rowOff>
    </xdr:from>
    <xdr:to>
      <xdr:col>4</xdr:col>
      <xdr:colOff>290285</xdr:colOff>
      <xdr:row>9</xdr:row>
      <xdr:rowOff>190499</xdr:rowOff>
    </xdr:to>
    <mc:AlternateContent xmlns:mc="http://schemas.openxmlformats.org/markup-compatibility/2006">
      <mc:Choice xmlns:a14="http://schemas.microsoft.com/office/drawing/2010/main" Requires="a14">
        <xdr:graphicFrame macro="">
          <xdr:nvGraphicFramePr>
            <xdr:cNvPr id="16" name="District">
              <a:extLst>
                <a:ext uri="{FF2B5EF4-FFF2-40B4-BE49-F238E27FC236}">
                  <a16:creationId xmlns:a16="http://schemas.microsoft.com/office/drawing/2014/main" id="{9DC0D417-23AC-4101-57C6-CFA07D1DC0D7}"/>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84363" y="774700"/>
              <a:ext cx="2637065" cy="1211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88897</xdr:colOff>
      <xdr:row>10</xdr:row>
      <xdr:rowOff>29883</xdr:rowOff>
    </xdr:from>
    <xdr:to>
      <xdr:col>4</xdr:col>
      <xdr:colOff>299357</xdr:colOff>
      <xdr:row>15</xdr:row>
      <xdr:rowOff>699</xdr:rowOff>
    </xdr:to>
    <mc:AlternateContent xmlns:mc="http://schemas.openxmlformats.org/markup-compatibility/2006">
      <mc:Choice xmlns:a14="http://schemas.microsoft.com/office/drawing/2010/main" Requires="a14">
        <xdr:graphicFrame macro="">
          <xdr:nvGraphicFramePr>
            <xdr:cNvPr id="17" name="LeadTech">
              <a:extLst>
                <a:ext uri="{FF2B5EF4-FFF2-40B4-BE49-F238E27FC236}">
                  <a16:creationId xmlns:a16="http://schemas.microsoft.com/office/drawing/2014/main" id="{0794A20C-A0DA-900F-D819-88FA56F99010}"/>
                </a:ext>
              </a:extLst>
            </xdr:cNvPr>
            <xdr:cNvGraphicFramePr/>
          </xdr:nvGraphicFramePr>
          <xdr:xfrm>
            <a:off x="0" y="0"/>
            <a:ext cx="0" cy="0"/>
          </xdr:xfrm>
          <a:graphic>
            <a:graphicData uri="http://schemas.microsoft.com/office/drawing/2010/slicer">
              <sle:slicer xmlns:sle="http://schemas.microsoft.com/office/drawing/2010/slicer" name="LeadTech"/>
            </a:graphicData>
          </a:graphic>
        </xdr:graphicFrame>
      </mc:Choice>
      <mc:Fallback>
        <xdr:sp macro="" textlink="">
          <xdr:nvSpPr>
            <xdr:cNvPr id="0" name=""/>
            <xdr:cNvSpPr>
              <a:spLocks noTextEdit="1"/>
            </xdr:cNvSpPr>
          </xdr:nvSpPr>
          <xdr:spPr>
            <a:xfrm>
              <a:off x="88897" y="2025597"/>
              <a:ext cx="2641603" cy="9686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320221</xdr:colOff>
      <xdr:row>11</xdr:row>
      <xdr:rowOff>145143</xdr:rowOff>
    </xdr:from>
    <xdr:to>
      <xdr:col>10</xdr:col>
      <xdr:colOff>117928</xdr:colOff>
      <xdr:row>15</xdr:row>
      <xdr:rowOff>4884</xdr:rowOff>
    </xdr:to>
    <mc:AlternateContent xmlns:mc="http://schemas.openxmlformats.org/markup-compatibility/2006">
      <mc:Choice xmlns:a14="http://schemas.microsoft.com/office/drawing/2010/main" Requires="a14">
        <xdr:graphicFrame macro="">
          <xdr:nvGraphicFramePr>
            <xdr:cNvPr id="18" name="Payment">
              <a:extLst>
                <a:ext uri="{FF2B5EF4-FFF2-40B4-BE49-F238E27FC236}">
                  <a16:creationId xmlns:a16="http://schemas.microsoft.com/office/drawing/2014/main" id="{A9685974-EF38-F9A8-6986-C4028EA2A4D4}"/>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2751364" y="2340429"/>
              <a:ext cx="3961493" cy="658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592712</xdr:colOff>
      <xdr:row>4</xdr:row>
      <xdr:rowOff>12350</xdr:rowOff>
    </xdr:from>
    <xdr:to>
      <xdr:col>19</xdr:col>
      <xdr:colOff>598154</xdr:colOff>
      <xdr:row>14</xdr:row>
      <xdr:rowOff>194685</xdr:rowOff>
    </xdr:to>
    <mc:AlternateContent xmlns:mc="http://schemas.openxmlformats.org/markup-compatibility/2006">
      <mc:Choice xmlns:a14="http://schemas.microsoft.com/office/drawing/2010/main" Requires="a14">
        <xdr:graphicFrame macro="">
          <xdr:nvGraphicFramePr>
            <xdr:cNvPr id="19" name="WorkDate (Month)">
              <a:extLst>
                <a:ext uri="{FF2B5EF4-FFF2-40B4-BE49-F238E27FC236}">
                  <a16:creationId xmlns:a16="http://schemas.microsoft.com/office/drawing/2014/main" id="{843681D9-1248-78F8-E7AB-CD45A096F212}"/>
                </a:ext>
              </a:extLst>
            </xdr:cNvPr>
            <xdr:cNvGraphicFramePr/>
          </xdr:nvGraphicFramePr>
          <xdr:xfrm>
            <a:off x="0" y="0"/>
            <a:ext cx="0" cy="0"/>
          </xdr:xfrm>
          <a:graphic>
            <a:graphicData uri="http://schemas.microsoft.com/office/drawing/2010/slicer">
              <sle:slicer xmlns:sle="http://schemas.microsoft.com/office/drawing/2010/slicer" name="WorkDate (Month)"/>
            </a:graphicData>
          </a:graphic>
        </xdr:graphicFrame>
      </mc:Choice>
      <mc:Fallback>
        <xdr:sp macro="" textlink="">
          <xdr:nvSpPr>
            <xdr:cNvPr id="0" name=""/>
            <xdr:cNvSpPr>
              <a:spLocks noTextEdit="1"/>
            </xdr:cNvSpPr>
          </xdr:nvSpPr>
          <xdr:spPr>
            <a:xfrm>
              <a:off x="10834355" y="810636"/>
              <a:ext cx="1828799" cy="2178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147864</xdr:colOff>
      <xdr:row>11</xdr:row>
      <xdr:rowOff>148770</xdr:rowOff>
    </xdr:from>
    <xdr:to>
      <xdr:col>16</xdr:col>
      <xdr:colOff>571500</xdr:colOff>
      <xdr:row>15</xdr:row>
      <xdr:rowOff>0</xdr:rowOff>
    </xdr:to>
    <mc:AlternateContent xmlns:mc="http://schemas.openxmlformats.org/markup-compatibility/2006">
      <mc:Choice xmlns:a14="http://schemas.microsoft.com/office/drawing/2010/main" Requires="a14">
        <xdr:graphicFrame macro="">
          <xdr:nvGraphicFramePr>
            <xdr:cNvPr id="22" name="Service">
              <a:extLst>
                <a:ext uri="{FF2B5EF4-FFF2-40B4-BE49-F238E27FC236}">
                  <a16:creationId xmlns:a16="http://schemas.microsoft.com/office/drawing/2014/main" id="{330CEA4E-A211-8576-7EAE-6079544CAD66}"/>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6742793" y="2344056"/>
              <a:ext cx="4070350" cy="649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anipriya D(Latentview)" refreshedDate="45384.686245949073" backgroundQuery="1" createdVersion="8" refreshedVersion="8" minRefreshableVersion="3" recordCount="0" supportSubquery="1" supportAdvancedDrill="1" xr:uid="{9EAE588C-5CC7-4A66-8686-1F1C50A935A5}">
  <cacheSource type="external" connectionId="1"/>
  <cacheFields count="5">
    <cacheField name="[Range].[District].[District]" caption="District" numFmtId="0" hierarchy="1" level="1">
      <sharedItems count="9">
        <s v="Central"/>
        <s v="East"/>
        <s v="North"/>
        <s v="Northeast"/>
        <s v="Northwest"/>
        <s v="South"/>
        <s v="Southeast"/>
        <s v="Southwest"/>
        <s v="West"/>
      </sharedItems>
    </cacheField>
    <cacheField name="[Measures].[Count of Service]" caption="Count of Service" numFmtId="0" hierarchy="34" level="32767"/>
    <cacheField name="[Range].[WorkDate (Month)].[WorkDate (Month)]" caption="WorkDate (Month)" numFmtId="0" hierarchy="25" level="1">
      <sharedItems containsSemiMixedTypes="0" containsNonDate="0" containsString="0"/>
    </cacheField>
    <cacheField name="[Range].[Payment].[Payment]" caption="Payment" numFmtId="0" hierarchy="13" level="1">
      <sharedItems containsSemiMixedTypes="0" containsNonDate="0" containsString="0"/>
    </cacheField>
    <cacheField name="[Range].[Service].[Service]" caption="Service" numFmtId="0" hierarchy="3" level="1">
      <sharedItems containsSemiMixedTypes="0" containsNonDate="0" containsString="0"/>
    </cacheField>
  </cacheFields>
  <cacheHierarchies count="36">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0"/>
      </fieldsUsage>
    </cacheHierarchy>
    <cacheHierarchy uniqueName="[Range].[LeadTech]" caption="LeadTech" attribute="1" defaultMemberUniqueName="[Range].[LeadTech].[All]" allUniqueName="[Range].[LeadTech].[All]" dimensionUniqueName="[Range]" displayFolder="" count="2"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4"/>
      </fieldsUsage>
    </cacheHierarchy>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diff days]" caption="diff days" attribute="1" defaultMemberUniqueName="[Range].[diff days].[All]" allUniqueName="[Range].[diff days].[All]" dimensionUniqueName="[Range]" displayFolder="" count="0" memberValueDatatype="20"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3"/>
      </fieldsUsage>
    </cacheHierarchy>
    <cacheHierarchy uniqueName="[Range].[Wait]" caption="Wait" attribute="1" defaultMemberUniqueName="[Range].[Wait].[All]" allUniqueName="[Range].[Wait].[All]" dimensionUniqueName="[Range]" displayFolder="" count="0" memberValueDatatype="2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WorkDate (Year)]" caption="WorkDate (Year)" attribute="1" defaultMemberUniqueName="[Range].[WorkDate (Year)].[All]" allUniqueName="[Range].[WorkDate (Year)].[All]" dimensionUniqueName="[Range]" displayFolder="" count="0" memberValueDatatype="130" unbalanced="0"/>
    <cacheHierarchy uniqueName="[Range].[WorkDate (Quarter)]" caption="WorkDate (Quarter)" attribute="1" defaultMemberUniqueName="[Range].[WorkDate (Quarter)].[All]" allUniqueName="[Range].[WorkDate (Quarter)].[All]" dimensionUniqueName="[Range]" displayFolder="" count="0" memberValueDatatype="130" unbalanced="0"/>
    <cacheHierarchy uniqueName="[Range].[WorkDate (Month)]" caption="WorkDate (Month)" attribute="1" defaultMemberUniqueName="[Range].[WorkDate (Month)].[All]" allUniqueName="[Range].[WorkDate (Month)].[All]" dimensionUniqueName="[Range]" displayFolder="" count="2" memberValueDatatype="130" unbalanced="0">
      <fieldsUsage count="2">
        <fieldUsage x="-1"/>
        <fieldUsage x="2"/>
      </fieldsUsage>
    </cacheHierarchy>
    <cacheHierarchy uniqueName="[Range].[WorkDate (Month Index)]" caption="WorkDate (Month Index)" attribute="1" defaultMemberUniqueName="[Range].[WorkDate (Month Index)].[All]" allUniqueName="[Range].[Work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1"/>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2"/>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1"/>
        </ext>
      </extLst>
    </cacheHierarchy>
    <cacheHierarchy uniqueName="[Measures].[Count of Service]" caption="Count of Servic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anipriya D(Latentview)" refreshedDate="45384.686246412035" backgroundQuery="1" createdVersion="8" refreshedVersion="8" minRefreshableVersion="3" recordCount="0" supportSubquery="1" supportAdvancedDrill="1" xr:uid="{6483B8B0-4D67-49D4-9465-CED41F1D3DD7}">
  <cacheSource type="external" connectionId="1"/>
  <cacheFields count="6">
    <cacheField name="[Range].[LeadTech].[LeadTech]" caption="LeadTech" numFmtId="0" hierarchy="2" level="1">
      <sharedItems count="6">
        <s v="Burton"/>
        <s v="Cartier"/>
        <s v="Khan"/>
        <s v="Ling"/>
        <s v="Lopez"/>
        <s v="Michner"/>
      </sharedItems>
    </cacheField>
    <cacheField name="[Measures].[Count of LeadTech]" caption="Count of LeadTech" numFmtId="0" hierarchy="35" level="32767"/>
    <cacheField name="[Range].[WorkDate (Month)].[WorkDate (Month)]" caption="WorkDate (Month)" numFmtId="0" hierarchy="25" level="1">
      <sharedItems containsSemiMixedTypes="0" containsNonDate="0" containsString="0"/>
    </cacheField>
    <cacheField name="[Range].[Payment].[Payment]" caption="Payment" numFmtId="0" hierarchy="13" level="1">
      <sharedItems containsSemiMixedTypes="0" containsNonDate="0" containsString="0"/>
    </cacheField>
    <cacheField name="[Range].[District].[District]" caption="District" numFmtId="0" hierarchy="1" level="1">
      <sharedItems containsSemiMixedTypes="0" containsNonDate="0" containsString="0"/>
    </cacheField>
    <cacheField name="[Range].[Service].[Service]" caption="Service" numFmtId="0" hierarchy="3" level="1">
      <sharedItems containsSemiMixedTypes="0" containsNonDate="0" containsString="0"/>
    </cacheField>
  </cacheFields>
  <cacheHierarchies count="36">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4"/>
      </fieldsUsage>
    </cacheHierarchy>
    <cacheHierarchy uniqueName="[Range].[LeadTech]" caption="LeadTech" attribute="1" defaultMemberUniqueName="[Range].[LeadTech].[All]" allUniqueName="[Range].[LeadTech].[All]" dimensionUniqueName="[Range]" displayFolder="" count="2" memberValueDatatype="130" unbalanced="0">
      <fieldsUsage count="2">
        <fieldUsage x="-1"/>
        <fieldUsage x="0"/>
      </fieldsUsage>
    </cacheHierarchy>
    <cacheHierarchy uniqueName="[Range].[Service]" caption="Service" attribute="1" defaultMemberUniqueName="[Range].[Service].[All]" allUniqueName="[Range].[Service].[All]" dimensionUniqueName="[Range]" displayFolder="" count="2" memberValueDatatype="130" unbalanced="0">
      <fieldsUsage count="2">
        <fieldUsage x="-1"/>
        <fieldUsage x="5"/>
      </fieldsUsage>
    </cacheHierarchy>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diff days]" caption="diff days" attribute="1" defaultMemberUniqueName="[Range].[diff days].[All]" allUniqueName="[Range].[diff days].[All]" dimensionUniqueName="[Range]" displayFolder="" count="0" memberValueDatatype="20"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3"/>
      </fieldsUsage>
    </cacheHierarchy>
    <cacheHierarchy uniqueName="[Range].[Wait]" caption="Wait" attribute="1" defaultMemberUniqueName="[Range].[Wait].[All]" allUniqueName="[Range].[Wait].[All]" dimensionUniqueName="[Range]" displayFolder="" count="0" memberValueDatatype="2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WorkDate (Year)]" caption="WorkDate (Year)" attribute="1" defaultMemberUniqueName="[Range].[WorkDate (Year)].[All]" allUniqueName="[Range].[WorkDate (Year)].[All]" dimensionUniqueName="[Range]" displayFolder="" count="0" memberValueDatatype="130" unbalanced="0"/>
    <cacheHierarchy uniqueName="[Range].[WorkDate (Quarter)]" caption="WorkDate (Quarter)" attribute="1" defaultMemberUniqueName="[Range].[WorkDate (Quarter)].[All]" allUniqueName="[Range].[WorkDate (Quarter)].[All]" dimensionUniqueName="[Range]" displayFolder="" count="0" memberValueDatatype="130" unbalanced="0"/>
    <cacheHierarchy uniqueName="[Range].[WorkDate (Month)]" caption="WorkDate (Month)" attribute="1" defaultMemberUniqueName="[Range].[WorkDate (Month)].[All]" allUniqueName="[Range].[WorkDate (Month)].[All]" dimensionUniqueName="[Range]" displayFolder="" count="2" memberValueDatatype="130" unbalanced="0">
      <fieldsUsage count="2">
        <fieldUsage x="-1"/>
        <fieldUsage x="2"/>
      </fieldsUsage>
    </cacheHierarchy>
    <cacheHierarchy uniqueName="[Range].[WorkDate (Month Index)]" caption="WorkDate (Month Index)" attribute="1" defaultMemberUniqueName="[Range].[WorkDate (Month Index)].[All]" allUniqueName="[Range].[Work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1"/>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2"/>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Count of LeadTech]" caption="Count of LeadTech"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anipriya D(Latentview)" refreshedDate="45384.686246759258" backgroundQuery="1" createdVersion="8" refreshedVersion="8" minRefreshableVersion="3" recordCount="0" supportSubquery="1" supportAdvancedDrill="1" xr:uid="{2625CCB6-8AE4-4F77-9EF8-13AF561E5CB4}">
  <cacheSource type="external" connectionId="1"/>
  <cacheFields count="5">
    <cacheField name="[Range].[Payment].[Payment]" caption="Payment" numFmtId="0" hierarchy="13" level="1">
      <sharedItems count="5">
        <s v="Account"/>
        <s v="C.O.D."/>
        <s v="Credit"/>
        <s v="P.O."/>
        <s v="Warranty"/>
      </sharedItems>
    </cacheField>
    <cacheField name="[Measures].[Count of WO]" caption="Count of WO" numFmtId="0" hierarchy="29" level="32767"/>
    <cacheField name="[Range].[District].[District]" caption="District" numFmtId="0" hierarchy="1" level="1">
      <sharedItems count="9">
        <s v="Central"/>
        <s v="East"/>
        <s v="North"/>
        <s v="Northeast"/>
        <s v="Northwest"/>
        <s v="South"/>
        <s v="Southeast"/>
        <s v="Southwest"/>
        <s v="West"/>
      </sharedItems>
    </cacheField>
    <cacheField name="[Range].[WorkDate (Month)].[WorkDate (Month)]" caption="WorkDate (Month)" numFmtId="0" hierarchy="25" level="1">
      <sharedItems containsSemiMixedTypes="0" containsNonDate="0" containsString="0"/>
    </cacheField>
    <cacheField name="[Range].[Service].[Service]" caption="Service" numFmtId="0" hierarchy="3" level="1">
      <sharedItems containsSemiMixedTypes="0" containsNonDate="0" containsString="0"/>
    </cacheField>
  </cacheFields>
  <cacheHierarchies count="36">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2"/>
      </fieldsUsage>
    </cacheHierarchy>
    <cacheHierarchy uniqueName="[Range].[LeadTech]" caption="LeadTech" attribute="1" defaultMemberUniqueName="[Range].[LeadTech].[All]" allUniqueName="[Range].[LeadTech].[All]" dimensionUniqueName="[Range]" displayFolder="" count="2"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4"/>
      </fieldsUsage>
    </cacheHierarchy>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diff days]" caption="diff days" attribute="1" defaultMemberUniqueName="[Range].[diff days].[All]" allUniqueName="[Range].[diff days].[All]" dimensionUniqueName="[Range]" displayFolder="" count="0" memberValueDatatype="20"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0"/>
      </fieldsUsage>
    </cacheHierarchy>
    <cacheHierarchy uniqueName="[Range].[Wait]" caption="Wait" attribute="1" defaultMemberUniqueName="[Range].[Wait].[All]" allUniqueName="[Range].[Wait].[All]" dimensionUniqueName="[Range]" displayFolder="" count="0" memberValueDatatype="2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WorkDate (Year)]" caption="WorkDate (Year)" attribute="1" defaultMemberUniqueName="[Range].[WorkDate (Year)].[All]" allUniqueName="[Range].[WorkDate (Year)].[All]" dimensionUniqueName="[Range]" displayFolder="" count="0" memberValueDatatype="130" unbalanced="0"/>
    <cacheHierarchy uniqueName="[Range].[WorkDate (Quarter)]" caption="WorkDate (Quarter)" attribute="1" defaultMemberUniqueName="[Range].[WorkDate (Quarter)].[All]" allUniqueName="[Range].[WorkDate (Quarter)].[All]" dimensionUniqueName="[Range]" displayFolder="" count="0" memberValueDatatype="130" unbalanced="0"/>
    <cacheHierarchy uniqueName="[Range].[WorkDate (Month)]" caption="WorkDate (Month)" attribute="1" defaultMemberUniqueName="[Range].[WorkDate (Month)].[All]" allUniqueName="[Range].[WorkDate (Month)].[All]" dimensionUniqueName="[Range]" displayFolder="" count="2" memberValueDatatype="130" unbalanced="0">
      <fieldsUsage count="2">
        <fieldUsage x="-1"/>
        <fieldUsage x="3"/>
      </fieldsUsage>
    </cacheHierarchy>
    <cacheHierarchy uniqueName="[Range].[WorkDate (Month Index)]" caption="WorkDate (Month Index)" attribute="1" defaultMemberUniqueName="[Range].[WorkDate (Month Index)].[All]" allUniqueName="[Range].[Work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1"/>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2"/>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anipriya D(Latentview)" refreshedDate="45384.68624722222" backgroundQuery="1" createdVersion="8" refreshedVersion="8" minRefreshableVersion="3" recordCount="0" supportSubquery="1" supportAdvancedDrill="1" xr:uid="{7C664C50-5B45-4E26-B20B-D14D1EA86DA1}">
  <cacheSource type="external" connectionId="1"/>
  <cacheFields count="5">
    <cacheField name="[Range].[Service].[Service]" caption="Service" numFmtId="0" hierarchy="3" level="1">
      <sharedItems count="5">
        <s v="Assess"/>
        <s v="Deliver"/>
        <s v="Install"/>
        <s v="Repair"/>
        <s v="Replace"/>
      </sharedItems>
    </cacheField>
    <cacheField name="[Measures].[Count of WO]" caption="Count of WO" numFmtId="0" hierarchy="29" level="32767"/>
    <cacheField name="[Range].[WorkDate (Month)].[WorkDate (Month)]" caption="WorkDate (Month)" numFmtId="0" hierarchy="25" level="1">
      <sharedItems containsSemiMixedTypes="0" containsNonDate="0" containsString="0"/>
    </cacheField>
    <cacheField name="[Range].[Payment].[Payment]" caption="Payment" numFmtId="0" hierarchy="13" level="1">
      <sharedItems containsSemiMixedTypes="0" containsNonDate="0" containsString="0"/>
    </cacheField>
    <cacheField name="[Range].[District].[District]" caption="District" numFmtId="0" hierarchy="1" level="1">
      <sharedItems containsSemiMixedTypes="0" containsNonDate="0" containsString="0"/>
    </cacheField>
  </cacheFields>
  <cacheHierarchies count="36">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4"/>
      </fieldsUsage>
    </cacheHierarchy>
    <cacheHierarchy uniqueName="[Range].[LeadTech]" caption="LeadTech" attribute="1" defaultMemberUniqueName="[Range].[LeadTech].[All]" allUniqueName="[Range].[LeadTech].[All]" dimensionUniqueName="[Range]" displayFolder="" count="2"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0"/>
      </fieldsUsage>
    </cacheHierarchy>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diff days]" caption="diff days" attribute="1" defaultMemberUniqueName="[Range].[diff days].[All]" allUniqueName="[Range].[diff days].[All]" dimensionUniqueName="[Range]" displayFolder="" count="0" memberValueDatatype="20"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3"/>
      </fieldsUsage>
    </cacheHierarchy>
    <cacheHierarchy uniqueName="[Range].[Wait]" caption="Wait" attribute="1" defaultMemberUniqueName="[Range].[Wait].[All]" allUniqueName="[Range].[Wait].[All]" dimensionUniqueName="[Range]" displayFolder="" count="0" memberValueDatatype="2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WorkDate (Year)]" caption="WorkDate (Year)" attribute="1" defaultMemberUniqueName="[Range].[WorkDate (Year)].[All]" allUniqueName="[Range].[WorkDate (Year)].[All]" dimensionUniqueName="[Range]" displayFolder="" count="0" memberValueDatatype="130" unbalanced="0"/>
    <cacheHierarchy uniqueName="[Range].[WorkDate (Quarter)]" caption="WorkDate (Quarter)" attribute="1" defaultMemberUniqueName="[Range].[WorkDate (Quarter)].[All]" allUniqueName="[Range].[WorkDate (Quarter)].[All]" dimensionUniqueName="[Range]" displayFolder="" count="0" memberValueDatatype="130" unbalanced="0"/>
    <cacheHierarchy uniqueName="[Range].[WorkDate (Month)]" caption="WorkDate (Month)" attribute="1" defaultMemberUniqueName="[Range].[WorkDate (Month)].[All]" allUniqueName="[Range].[WorkDate (Month)].[All]" dimensionUniqueName="[Range]" displayFolder="" count="2" memberValueDatatype="130" unbalanced="0">
      <fieldsUsage count="2">
        <fieldUsage x="-1"/>
        <fieldUsage x="2"/>
      </fieldsUsage>
    </cacheHierarchy>
    <cacheHierarchy uniqueName="[Range].[WorkDate (Month Index)]" caption="WorkDate (Month Index)" attribute="1" defaultMemberUniqueName="[Range].[WorkDate (Month Index)].[All]" allUniqueName="[Range].[Work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1"/>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2"/>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anipriya D(Latentview)" refreshedDate="45384.686247569443" backgroundQuery="1" createdVersion="8" refreshedVersion="8" minRefreshableVersion="3" recordCount="0" supportSubquery="1" supportAdvancedDrill="1" xr:uid="{C6A7CD3A-E2EA-4A68-B8D7-95E490C4A562}">
  <cacheSource type="external" connectionId="1"/>
  <cacheFields count="5">
    <cacheField name="[Range].[WorkDate (Month)].[WorkDate (Month)]" caption="WorkDate (Month)" numFmtId="0" hierarchy="25" level="1">
      <sharedItems count="11">
        <s v="Jan"/>
        <s v="Feb"/>
        <s v="Mar"/>
        <s v="Apr"/>
        <s v="May"/>
        <s v="Jun"/>
        <s v="Jul"/>
        <s v="Sep"/>
        <s v="Oct"/>
        <s v="Nov"/>
        <s v="Dec"/>
      </sharedItems>
    </cacheField>
    <cacheField name="[Measures].[Count of WO]" caption="Count of WO" numFmtId="0" hierarchy="29" level="32767"/>
    <cacheField name="[Range].[Payment].[Payment]" caption="Payment" numFmtId="0" hierarchy="13" level="1">
      <sharedItems containsSemiMixedTypes="0" containsNonDate="0" containsString="0"/>
    </cacheField>
    <cacheField name="[Range].[District].[District]" caption="District" numFmtId="0" hierarchy="1" level="1">
      <sharedItems containsSemiMixedTypes="0" containsNonDate="0" containsString="0"/>
    </cacheField>
    <cacheField name="[Range].[Service].[Service]" caption="Service" numFmtId="0" hierarchy="3" level="1">
      <sharedItems containsSemiMixedTypes="0" containsNonDate="0" containsString="0"/>
    </cacheField>
  </cacheFields>
  <cacheHierarchies count="36">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3"/>
      </fieldsUsage>
    </cacheHierarchy>
    <cacheHierarchy uniqueName="[Range].[LeadTech]" caption="LeadTech" attribute="1" defaultMemberUniqueName="[Range].[LeadTech].[All]" allUniqueName="[Range].[LeadTech].[All]" dimensionUniqueName="[Range]" displayFolder="" count="2"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4"/>
      </fieldsUsage>
    </cacheHierarchy>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diff days]" caption="diff days" attribute="1" defaultMemberUniqueName="[Range].[diff days].[All]" allUniqueName="[Range].[diff days].[All]" dimensionUniqueName="[Range]" displayFolder="" count="0" memberValueDatatype="20"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2"/>
      </fieldsUsage>
    </cacheHierarchy>
    <cacheHierarchy uniqueName="[Range].[Wait]" caption="Wait" attribute="1" defaultMemberUniqueName="[Range].[Wait].[All]" allUniqueName="[Range].[Wait].[All]" dimensionUniqueName="[Range]" displayFolder="" count="0" memberValueDatatype="2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WorkDate (Year)]" caption="WorkDate (Year)" attribute="1" defaultMemberUniqueName="[Range].[WorkDate (Year)].[All]" allUniqueName="[Range].[WorkDate (Year)].[All]" dimensionUniqueName="[Range]" displayFolder="" count="0" memberValueDatatype="130" unbalanced="0"/>
    <cacheHierarchy uniqueName="[Range].[WorkDate (Quarter)]" caption="WorkDate (Quarter)" attribute="1" defaultMemberUniqueName="[Range].[WorkDate (Quarter)].[All]" allUniqueName="[Range].[WorkDate (Quarter)].[All]" dimensionUniqueName="[Range]" displayFolder="" count="0" memberValueDatatype="130" unbalanced="0"/>
    <cacheHierarchy uniqueName="[Range].[WorkDate (Month)]" caption="WorkDate (Month)" attribute="1" defaultMemberUniqueName="[Range].[WorkDate (Month)].[All]" allUniqueName="[Range].[WorkDate (Month)].[All]" dimensionUniqueName="[Range]" displayFolder="" count="2" memberValueDatatype="130" unbalanced="0">
      <fieldsUsage count="2">
        <fieldUsage x="-1"/>
        <fieldUsage x="0"/>
      </fieldsUsage>
    </cacheHierarchy>
    <cacheHierarchy uniqueName="[Range].[WorkDate (Month Index)]" caption="WorkDate (Month Index)" attribute="1" defaultMemberUniqueName="[Range].[WorkDate (Month Index)].[All]" allUniqueName="[Range].[Work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1"/>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2"/>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anipriya D(Latentview)" refreshedDate="45384.686247916667" backgroundQuery="1" createdVersion="8" refreshedVersion="8" minRefreshableVersion="3" recordCount="0" supportSubquery="1" supportAdvancedDrill="1" xr:uid="{0212A0D9-260A-4312-87D6-E3AA66AA4B81}">
  <cacheSource type="external" connectionId="1"/>
  <cacheFields count="5">
    <cacheField name="[Range].[Payment].[Payment]" caption="Payment" numFmtId="0" hierarchy="13" level="1">
      <sharedItems count="5">
        <s v="Account"/>
        <s v="C.O.D."/>
        <s v="Credit"/>
        <s v="P.O."/>
        <s v="Warranty"/>
      </sharedItems>
    </cacheField>
    <cacheField name="[Measures].[Count of Payment]" caption="Count of Payment" numFmtId="0" hierarchy="30" level="32767"/>
    <cacheField name="[Range].[WorkDate (Month)].[WorkDate (Month)]" caption="WorkDate (Month)" numFmtId="0" hierarchy="25" level="1">
      <sharedItems containsSemiMixedTypes="0" containsNonDate="0" containsString="0"/>
    </cacheField>
    <cacheField name="[Range].[District].[District]" caption="District" numFmtId="0" hierarchy="1" level="1">
      <sharedItems containsSemiMixedTypes="0" containsNonDate="0" containsString="0"/>
    </cacheField>
    <cacheField name="[Range].[Service].[Service]" caption="Service" numFmtId="0" hierarchy="3" level="1">
      <sharedItems containsSemiMixedTypes="0" containsNonDate="0" containsString="0"/>
    </cacheField>
  </cacheFields>
  <cacheHierarchies count="36">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3"/>
      </fieldsUsage>
    </cacheHierarchy>
    <cacheHierarchy uniqueName="[Range].[LeadTech]" caption="LeadTech" attribute="1" defaultMemberUniqueName="[Range].[LeadTech].[All]" allUniqueName="[Range].[LeadTech].[All]" dimensionUniqueName="[Range]" displayFolder="" count="2"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4"/>
      </fieldsUsage>
    </cacheHierarchy>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diff days]" caption="diff days" attribute="1" defaultMemberUniqueName="[Range].[diff days].[All]" allUniqueName="[Range].[diff days].[All]" dimensionUniqueName="[Range]" displayFolder="" count="0" memberValueDatatype="20"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0"/>
      </fieldsUsage>
    </cacheHierarchy>
    <cacheHierarchy uniqueName="[Range].[Wait]" caption="Wait" attribute="1" defaultMemberUniqueName="[Range].[Wait].[All]" allUniqueName="[Range].[Wait].[All]" dimensionUniqueName="[Range]" displayFolder="" count="0" memberValueDatatype="2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WorkDate (Year)]" caption="WorkDate (Year)" attribute="1" defaultMemberUniqueName="[Range].[WorkDate (Year)].[All]" allUniqueName="[Range].[WorkDate (Year)].[All]" dimensionUniqueName="[Range]" displayFolder="" count="0" memberValueDatatype="130" unbalanced="0"/>
    <cacheHierarchy uniqueName="[Range].[WorkDate (Quarter)]" caption="WorkDate (Quarter)" attribute="1" defaultMemberUniqueName="[Range].[WorkDate (Quarter)].[All]" allUniqueName="[Range].[WorkDate (Quarter)].[All]" dimensionUniqueName="[Range]" displayFolder="" count="0" memberValueDatatype="130" unbalanced="0"/>
    <cacheHierarchy uniqueName="[Range].[WorkDate (Month)]" caption="WorkDate (Month)" attribute="1" defaultMemberUniqueName="[Range].[WorkDate (Month)].[All]" allUniqueName="[Range].[WorkDate (Month)].[All]" dimensionUniqueName="[Range]" displayFolder="" count="2" memberValueDatatype="130" unbalanced="0">
      <fieldsUsage count="2">
        <fieldUsage x="-1"/>
        <fieldUsage x="2"/>
      </fieldsUsage>
    </cacheHierarchy>
    <cacheHierarchy uniqueName="[Range].[WorkDate (Month Index)]" caption="WorkDate (Month Index)" attribute="1" defaultMemberUniqueName="[Range].[WorkDate (Month Index)].[All]" allUniqueName="[Range].[Work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Payment]" caption="Count of Payment"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1"/>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2"/>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anipriya D(Latentview)" refreshedDate="45384.68624826389" backgroundQuery="1" createdVersion="8" refreshedVersion="8" minRefreshableVersion="3" recordCount="0" supportSubquery="1" supportAdvancedDrill="1" xr:uid="{E53E494D-5DD7-4A40-88E7-71084509476D}">
  <cacheSource type="external" connectionId="1"/>
  <cacheFields count="5">
    <cacheField name="[Range].[Service].[Service]" caption="Service" numFmtId="0" hierarchy="3" level="1">
      <sharedItems count="5">
        <s v="Assess"/>
        <s v="Deliver"/>
        <s v="Install"/>
        <s v="Repair"/>
        <s v="Replace"/>
      </sharedItems>
    </cacheField>
    <cacheField name="[Measures].[Count of WO]" caption="Count of WO" numFmtId="0" hierarchy="29" level="32767"/>
    <cacheField name="[Range].[WorkDate (Month)].[WorkDate (Month)]" caption="WorkDate (Month)" numFmtId="0" hierarchy="25" level="1">
      <sharedItems containsSemiMixedTypes="0" containsNonDate="0" containsString="0"/>
    </cacheField>
    <cacheField name="[Range].[Payment].[Payment]" caption="Payment" numFmtId="0" hierarchy="13" level="1">
      <sharedItems containsSemiMixedTypes="0" containsNonDate="0" containsString="0"/>
    </cacheField>
    <cacheField name="[Range].[District].[District]" caption="District" numFmtId="0" hierarchy="1" level="1">
      <sharedItems containsSemiMixedTypes="0" containsNonDate="0" containsString="0"/>
    </cacheField>
  </cacheFields>
  <cacheHierarchies count="36">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4"/>
      </fieldsUsage>
    </cacheHierarchy>
    <cacheHierarchy uniqueName="[Range].[LeadTech]" caption="LeadTech" attribute="1" defaultMemberUniqueName="[Range].[LeadTech].[All]" allUniqueName="[Range].[LeadTech].[All]" dimensionUniqueName="[Range]" displayFolder="" count="2"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0"/>
      </fieldsUsage>
    </cacheHierarchy>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diff days]" caption="diff days" attribute="1" defaultMemberUniqueName="[Range].[diff days].[All]" allUniqueName="[Range].[diff days].[All]" dimensionUniqueName="[Range]" displayFolder="" count="0" memberValueDatatype="20"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3"/>
      </fieldsUsage>
    </cacheHierarchy>
    <cacheHierarchy uniqueName="[Range].[Wait]" caption="Wait" attribute="1" defaultMemberUniqueName="[Range].[Wait].[All]" allUniqueName="[Range].[Wait].[All]" dimensionUniqueName="[Range]" displayFolder="" count="0" memberValueDatatype="2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WorkDate (Year)]" caption="WorkDate (Year)" attribute="1" defaultMemberUniqueName="[Range].[WorkDate (Year)].[All]" allUniqueName="[Range].[WorkDate (Year)].[All]" dimensionUniqueName="[Range]" displayFolder="" count="0" memberValueDatatype="130" unbalanced="0"/>
    <cacheHierarchy uniqueName="[Range].[WorkDate (Quarter)]" caption="WorkDate (Quarter)" attribute="1" defaultMemberUniqueName="[Range].[WorkDate (Quarter)].[All]" allUniqueName="[Range].[WorkDate (Quarter)].[All]" dimensionUniqueName="[Range]" displayFolder="" count="0" memberValueDatatype="130" unbalanced="0"/>
    <cacheHierarchy uniqueName="[Range].[WorkDate (Month)]" caption="WorkDate (Month)" attribute="1" defaultMemberUniqueName="[Range].[WorkDate (Month)].[All]" allUniqueName="[Range].[WorkDate (Month)].[All]" dimensionUniqueName="[Range]" displayFolder="" count="2" memberValueDatatype="130" unbalanced="0">
      <fieldsUsage count="2">
        <fieldUsage x="-1"/>
        <fieldUsage x="2"/>
      </fieldsUsage>
    </cacheHierarchy>
    <cacheHierarchy uniqueName="[Range].[WorkDate (Month Index)]" caption="WorkDate (Month Index)" attribute="1" defaultMemberUniqueName="[Range].[WorkDate (Month Index)].[All]" allUniqueName="[Range].[Work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1"/>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2"/>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anipriya D(Latentview)" refreshedDate="45384.673324421296" backgroundQuery="1" createdVersion="3" refreshedVersion="8" minRefreshableVersion="3" recordCount="0" supportSubquery="1" supportAdvancedDrill="1" xr:uid="{CC00F3C1-9548-493A-A0AE-75934A3A81C9}">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Measures]" caption="Measures" attribute="1" keyAttribute="1" defaultMemberUniqueName="[Measures].[__No measures defined]" dimensionUniqueName="[Measures]" displayFolder="" measures="1" count="1" memberValueDatatype="130" unbalanced="0"/>
    <cacheHierarchy uniqueName="[Range].[WO]" caption="WO" attribute="1" defaultMemberUniqueName="[Range].[WO].[All]" allUniqueName="[Range].[WO].[All]" dimensionUniqueName="[Range]" displayFolder="" count="2" memberValueDatatype="130" unbalanced="0"/>
    <cacheHierarchy uniqueName="[Range].[District]" caption="District" attribute="1" defaultMemberUniqueName="[Range].[District].[All]" allUniqueName="[Range].[District].[All]" dimensionUniqueName="[Range]" displayFolder="" count="2" memberValueDatatype="130" unbalanced="0"/>
    <cacheHierarchy uniqueName="[Range].[LeadTech]" caption="LeadTech" attribute="1" defaultMemberUniqueName="[Range].[LeadTech].[All]" allUniqueName="[Range].[LeadTech].[All]" dimensionUniqueName="[Range]" displayFolder="" count="2" memberValueDatatype="130" unbalanced="0"/>
    <cacheHierarchy uniqueName="[Range].[Service]" caption="Service" attribute="1" defaultMemberUniqueName="[Range].[Service].[All]" allUniqueName="[Range].[Service].[All]" dimensionUniqueName="[Range]" displayFolder="" count="2" memberValueDatatype="130" unbalanced="0"/>
    <cacheHierarchy uniqueName="[Range].[Rush]" caption="Rush" attribute="1" defaultMemberUniqueName="[Range].[Rush].[All]" allUniqueName="[Range].[Rush].[All]" dimensionUniqueName="[Range]" displayFolder="" count="2" memberValueDatatype="130" unbalanced="0"/>
    <cacheHierarchy uniqueName="[Range].[ReqDate]" caption="ReqDate" attribute="1" time="1" defaultMemberUniqueName="[Range].[ReqDate].[All]" allUniqueName="[Range].[ReqDate].[All]" dimensionUniqueName="[Range]" displayFolder="" count="2"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diff days]" caption="diff days" attribute="1" defaultMemberUniqueName="[Range].[diff days].[All]" allUniqueName="[Range].[diff days].[All]" dimensionUniqueName="[Range]" displayFolder="" count="2" memberValueDatatype="20" unbalanced="0"/>
    <cacheHierarchy uniqueName="[Range].[Techs]" caption="Techs" attribute="1" defaultMemberUniqueName="[Range].[Techs].[All]" allUniqueName="[Range].[Techs].[All]" dimensionUniqueName="[Range]" displayFolder="" count="2" memberValueDatatype="20" unbalanced="0"/>
    <cacheHierarchy uniqueName="[Range].[WtyLbr]" caption="WtyLbr" attribute="1" defaultMemberUniqueName="[Range].[WtyLbr].[All]" allUniqueName="[Range].[WtyLbr].[All]" dimensionUniqueName="[Range]" displayFolder="" count="2" memberValueDatatype="130" unbalanced="0"/>
    <cacheHierarchy uniqueName="[Range].[WtyParts]" caption="WtyParts" attribute="1" defaultMemberUniqueName="[Range].[WtyParts].[All]" allUniqueName="[Range].[WtyParts].[All]" dimensionUniqueName="[Range]" displayFolder="" count="2" memberValueDatatype="130" unbalanced="0"/>
    <cacheHierarchy uniqueName="[Range].[LbrHrs]" caption="LbrHrs" attribute="1" defaultMemberUniqueName="[Range].[LbrHrs].[All]" allUniqueName="[Range].[LbrHrs].[All]" dimensionUniqueName="[Range]" displayFolder="" count="2" memberValueDatatype="5" unbalanced="0"/>
    <cacheHierarchy uniqueName="[Range].[PartsCost]" caption="PartsCost" attribute="1" defaultMemberUniqueName="[Range].[PartsCost].[All]" allUniqueName="[Range].[PartsCost].[All]" dimensionUniqueName="[Range]" displayFolder="" count="2" memberValueDatatype="5" unbalanced="0"/>
    <cacheHierarchy uniqueName="[Range].[Payment]" caption="Payment" attribute="1" defaultMemberUniqueName="[Range].[Payment].[All]" allUniqueName="[Range].[Payment].[All]" dimensionUniqueName="[Range]" displayFolder="" count="2" memberValueDatatype="130" unbalanced="0"/>
    <cacheHierarchy uniqueName="[Range].[Wait]" caption="Wait" attribute="1" defaultMemberUniqueName="[Range].[Wait].[All]" allUniqueName="[Range].[Wait].[All]" dimensionUniqueName="[Range]" displayFolder="" count="2" memberValueDatatype="20" unbalanced="0"/>
    <cacheHierarchy uniqueName="[Range].[LbrRate]" caption="LbrRate" attribute="1" defaultMemberUniqueName="[Range].[LbrRate].[All]" allUniqueName="[Range].[LbrRate].[All]" dimensionUniqueName="[Range]" displayFolder="" count="2" memberValueDatatype="20" unbalanced="0"/>
    <cacheHierarchy uniqueName="[Range].[LbrCost]" caption="LbrCost" attribute="1" defaultMemberUniqueName="[Range].[LbrCost].[All]" allUniqueName="[Range].[LbrCost].[All]" dimensionUniqueName="[Range]" displayFolder="" count="2" memberValueDatatype="5" unbalanced="0"/>
    <cacheHierarchy uniqueName="[Range].[LbrFee]" caption="LbrFee" attribute="1" defaultMemberUniqueName="[Range].[LbrFee].[All]" allUniqueName="[Range].[LbrFee].[All]" dimensionUniqueName="[Range]" displayFolder="" count="2" memberValueDatatype="5" unbalanced="0"/>
    <cacheHierarchy uniqueName="[Range].[PartsFee]" caption="PartsFee" attribute="1" defaultMemberUniqueName="[Range].[PartsFee].[All]" allUniqueName="[Range].[PartsFee].[All]" dimensionUniqueName="[Range]" displayFolder="" count="2" memberValueDatatype="5" unbalanced="0"/>
    <cacheHierarchy uniqueName="[Range].[TotalCost]" caption="TotalCost" attribute="1" defaultMemberUniqueName="[Range].[TotalCost].[All]" allUniqueName="[Range].[TotalCost].[All]" dimensionUniqueName="[Range]" displayFolder="" count="2" memberValueDatatype="5" unbalanced="0"/>
    <cacheHierarchy uniqueName="[Range].[TotalFee]" caption="TotalFee" attribute="1" defaultMemberUniqueName="[Range].[TotalFee].[All]" allUniqueName="[Range].[TotalFee].[All]" dimensionUniqueName="[Range]" displayFolder="" count="2" memberValueDatatype="5" unbalanced="0"/>
    <cacheHierarchy uniqueName="[Range].[ReqDay]" caption="ReqDay" attribute="1" defaultMemberUniqueName="[Range].[ReqDay].[All]" allUniqueName="[Range].[ReqDay].[All]" dimensionUniqueName="[Range]" displayFolder="" count="2" memberValueDatatype="130" unbalanced="0"/>
    <cacheHierarchy uniqueName="[Range].[WorkDay]" caption="WorkDay" attribute="1" defaultMemberUniqueName="[Range].[WorkDay].[All]" allUniqueName="[Range].[WorkDay].[All]" dimensionUniqueName="[Range]" displayFolder="" count="2" memberValueDatatype="130" unbalanced="0"/>
    <cacheHierarchy uniqueName="[Range].[WorkDate (Year)]" caption="WorkDate (Year)" attribute="1" defaultMemberUniqueName="[Range].[WorkDate (Year)].[All]" allUniqueName="[Range].[WorkDate (Year)].[All]" dimensionUniqueName="[Range]" displayFolder="" count="2" memberValueDatatype="130" unbalanced="0"/>
    <cacheHierarchy uniqueName="[Range].[WorkDate (Quarter)]" caption="WorkDate (Quarter)" attribute="1" defaultMemberUniqueName="[Range].[WorkDate (Quarter)].[All]" allUniqueName="[Range].[WorkDate (Quarter)].[All]" dimensionUniqueName="[Range]" displayFolder="" count="2" memberValueDatatype="130" unbalanced="0"/>
    <cacheHierarchy uniqueName="[Range].[WorkDate (Month)]" caption="WorkDate (Month)" attribute="1" defaultMemberUniqueName="[Range].[WorkDate (Month)].[All]" allUniqueName="[Range].[WorkDate (Month)].[All]" dimensionUniqueName="[Range]" displayFolder="" count="2" memberValueDatatype="130" unbalanced="0"/>
    <cacheHierarchy uniqueName="[Range].[WorkDate (Month Index)]" caption="WorkDate (Month Index)" attribute="1" defaultMemberUniqueName="[Range].[WorkDate (Month Index)].[All]" allUniqueName="[Range].[Work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hidden="1">
      <extLst>
        <ext xmlns:x15="http://schemas.microsoft.com/office/spreadsheetml/2010/11/main" uri="{B97F6D7D-B522-45F9-BDA1-12C45D357490}">
          <x15:cacheHierarchy aggregatedColumn="1"/>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2"/>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3"/>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4"/>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130338360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njanipriya D(Latentview)" refreshedDate="45384.681055324072" backgroundQuery="1" createdVersion="3" refreshedVersion="8" minRefreshableVersion="3" recordCount="0" supportSubquery="1" supportAdvancedDrill="1" xr:uid="{5B918239-0E12-44AE-B4E7-2D3EB49A2FC5}">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Measures]" caption="Measures" attribute="1" keyAttribute="1" defaultMemberUniqueName="[Measures].[__No measures defined]" dimensionUniqueName="[Measures]" displayFolder="" measures="1" count="1" memberValueDatatype="130" unbalanced="0"/>
    <cacheHierarchy uniqueName="[Range].[WO]" caption="WO" attribute="1" defaultMemberUniqueName="[Range].[WO].[All]" allUniqueName="[Range].[WO].[All]" dimensionUniqueName="[Range]" displayFolder="" count="2" memberValueDatatype="130" unbalanced="0"/>
    <cacheHierarchy uniqueName="[Range].[District]" caption="District" attribute="1" defaultMemberUniqueName="[Range].[District].[All]" allUniqueName="[Range].[District].[All]" dimensionUniqueName="[Range]" displayFolder="" count="2" memberValueDatatype="130" unbalanced="0"/>
    <cacheHierarchy uniqueName="[Range].[LeadTech]" caption="LeadTech" attribute="1" defaultMemberUniqueName="[Range].[LeadTech].[All]" allUniqueName="[Range].[LeadTech].[All]" dimensionUniqueName="[Range]" displayFolder="" count="2" memberValueDatatype="130" unbalanced="0"/>
    <cacheHierarchy uniqueName="[Range].[Service]" caption="Service" attribute="1" defaultMemberUniqueName="[Range].[Service].[All]" allUniqueName="[Range].[Service].[All]" dimensionUniqueName="[Range]" displayFolder="" count="2" memberValueDatatype="130" unbalanced="0"/>
    <cacheHierarchy uniqueName="[Range].[Rush]" caption="Rush" attribute="1" defaultMemberUniqueName="[Range].[Rush].[All]" allUniqueName="[Range].[Rush].[All]" dimensionUniqueName="[Range]" displayFolder="" count="2" memberValueDatatype="130" unbalanced="0"/>
    <cacheHierarchy uniqueName="[Range].[ReqDate]" caption="ReqDate" attribute="1" time="1" defaultMemberUniqueName="[Range].[ReqDate].[All]" allUniqueName="[Range].[ReqDate].[All]" dimensionUniqueName="[Range]" displayFolder="" count="2"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diff days]" caption="diff days" attribute="1" defaultMemberUniqueName="[Range].[diff days].[All]" allUniqueName="[Range].[diff days].[All]" dimensionUniqueName="[Range]" displayFolder="" count="2" memberValueDatatype="20" unbalanced="0"/>
    <cacheHierarchy uniqueName="[Range].[Techs]" caption="Techs" attribute="1" defaultMemberUniqueName="[Range].[Techs].[All]" allUniqueName="[Range].[Techs].[All]" dimensionUniqueName="[Range]" displayFolder="" count="2" memberValueDatatype="20" unbalanced="0"/>
    <cacheHierarchy uniqueName="[Range].[WtyLbr]" caption="WtyLbr" attribute="1" defaultMemberUniqueName="[Range].[WtyLbr].[All]" allUniqueName="[Range].[WtyLbr].[All]" dimensionUniqueName="[Range]" displayFolder="" count="2" memberValueDatatype="130" unbalanced="0"/>
    <cacheHierarchy uniqueName="[Range].[WtyParts]" caption="WtyParts" attribute="1" defaultMemberUniqueName="[Range].[WtyParts].[All]" allUniqueName="[Range].[WtyParts].[All]" dimensionUniqueName="[Range]" displayFolder="" count="2" memberValueDatatype="130" unbalanced="0"/>
    <cacheHierarchy uniqueName="[Range].[LbrHrs]" caption="LbrHrs" attribute="1" defaultMemberUniqueName="[Range].[LbrHrs].[All]" allUniqueName="[Range].[LbrHrs].[All]" dimensionUniqueName="[Range]" displayFolder="" count="2" memberValueDatatype="5" unbalanced="0"/>
    <cacheHierarchy uniqueName="[Range].[PartsCost]" caption="PartsCost" attribute="1" defaultMemberUniqueName="[Range].[PartsCost].[All]" allUniqueName="[Range].[PartsCost].[All]" dimensionUniqueName="[Range]" displayFolder="" count="2" memberValueDatatype="5" unbalanced="0"/>
    <cacheHierarchy uniqueName="[Range].[Payment]" caption="Payment" attribute="1" defaultMemberUniqueName="[Range].[Payment].[All]" allUniqueName="[Range].[Payment].[All]" dimensionUniqueName="[Range]" displayFolder="" count="2" memberValueDatatype="130" unbalanced="0"/>
    <cacheHierarchy uniqueName="[Range].[Wait]" caption="Wait" attribute="1" defaultMemberUniqueName="[Range].[Wait].[All]" allUniqueName="[Range].[Wait].[All]" dimensionUniqueName="[Range]" displayFolder="" count="2" memberValueDatatype="20" unbalanced="0"/>
    <cacheHierarchy uniqueName="[Range].[LbrRate]" caption="LbrRate" attribute="1" defaultMemberUniqueName="[Range].[LbrRate].[All]" allUniqueName="[Range].[LbrRate].[All]" dimensionUniqueName="[Range]" displayFolder="" count="2" memberValueDatatype="20" unbalanced="0"/>
    <cacheHierarchy uniqueName="[Range].[LbrCost]" caption="LbrCost" attribute="1" defaultMemberUniqueName="[Range].[LbrCost].[All]" allUniqueName="[Range].[LbrCost].[All]" dimensionUniqueName="[Range]" displayFolder="" count="2" memberValueDatatype="5" unbalanced="0"/>
    <cacheHierarchy uniqueName="[Range].[LbrFee]" caption="LbrFee" attribute="1" defaultMemberUniqueName="[Range].[LbrFee].[All]" allUniqueName="[Range].[LbrFee].[All]" dimensionUniqueName="[Range]" displayFolder="" count="2" memberValueDatatype="5" unbalanced="0"/>
    <cacheHierarchy uniqueName="[Range].[PartsFee]" caption="PartsFee" attribute="1" defaultMemberUniqueName="[Range].[PartsFee].[All]" allUniqueName="[Range].[PartsFee].[All]" dimensionUniqueName="[Range]" displayFolder="" count="2" memberValueDatatype="5" unbalanced="0"/>
    <cacheHierarchy uniqueName="[Range].[TotalCost]" caption="TotalCost" attribute="1" defaultMemberUniqueName="[Range].[TotalCost].[All]" allUniqueName="[Range].[TotalCost].[All]" dimensionUniqueName="[Range]" displayFolder="" count="2" memberValueDatatype="5" unbalanced="0"/>
    <cacheHierarchy uniqueName="[Range].[TotalFee]" caption="TotalFee" attribute="1" defaultMemberUniqueName="[Range].[TotalFee].[All]" allUniqueName="[Range].[TotalFee].[All]" dimensionUniqueName="[Range]" displayFolder="" count="2" memberValueDatatype="5" unbalanced="0"/>
    <cacheHierarchy uniqueName="[Range].[ReqDay]" caption="ReqDay" attribute="1" defaultMemberUniqueName="[Range].[ReqDay].[All]" allUniqueName="[Range].[ReqDay].[All]" dimensionUniqueName="[Range]" displayFolder="" count="2" memberValueDatatype="130" unbalanced="0"/>
    <cacheHierarchy uniqueName="[Range].[WorkDay]" caption="WorkDay" attribute="1" defaultMemberUniqueName="[Range].[WorkDay].[All]" allUniqueName="[Range].[WorkDay].[All]" dimensionUniqueName="[Range]" displayFolder="" count="2" memberValueDatatype="130" unbalanced="0"/>
    <cacheHierarchy uniqueName="[Range].[WorkDate (Year)]" caption="WorkDate (Year)" attribute="1" defaultMemberUniqueName="[Range].[WorkDate (Year)].[All]" allUniqueName="[Range].[WorkDate (Year)].[All]" dimensionUniqueName="[Range]" displayFolder="" count="2" memberValueDatatype="130" unbalanced="0"/>
    <cacheHierarchy uniqueName="[Range].[WorkDate (Quarter)]" caption="WorkDate (Quarter)" attribute="1" defaultMemberUniqueName="[Range].[WorkDate (Quarter)].[All]" allUniqueName="[Range].[WorkDate (Quarter)].[All]" dimensionUniqueName="[Range]" displayFolder="" count="2" memberValueDatatype="130" unbalanced="0"/>
    <cacheHierarchy uniqueName="[Range].[WorkDate (Month)]" caption="WorkDate (Month)" attribute="1" defaultMemberUniqueName="[Range].[WorkDate (Month)].[All]" allUniqueName="[Range].[WorkDate (Month)].[All]" dimensionUniqueName="[Range]" displayFolder="" count="2" memberValueDatatype="130" unbalanced="0"/>
    <cacheHierarchy uniqueName="[Range].[WorkDate (Month Index)]" caption="WorkDate (Month Index)" attribute="1" defaultMemberUniqueName="[Range].[WorkDate (Month Index)].[All]" allUniqueName="[Range].[Work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hidden="1">
      <extLst>
        <ext xmlns:x15="http://schemas.microsoft.com/office/spreadsheetml/2010/11/main" uri="{B97F6D7D-B522-45F9-BDA1-12C45D357490}">
          <x15:cacheHierarchy aggregatedColumn="1"/>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2"/>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3"/>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4"/>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16517275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413FF3-E037-4A6D-8C34-B1EFF838C807}" name="PivotTable13" cacheId="97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100:K107" firstHeaderRow="1" firstDataRow="2" firstDataCol="1"/>
  <pivotFields count="5">
    <pivotField axis="axisRow" allDrilled="1" subtotalTop="0" showAll="0" dataSourceSort="1" defaultSubtotal="0" defaultAttributeDrillState="1">
      <items count="5">
        <item s="1" x="0"/>
        <item s="1" x="1"/>
        <item s="1" x="2"/>
        <item s="1" x="3"/>
        <item s="1" x="4"/>
      </items>
    </pivotField>
    <pivotField dataField="1" subtotalTop="0" showAll="0" defaultSubtotal="0"/>
    <pivotField axis="axisCol" allDrilled="1" subtotalTop="0" showAll="0" dataSourceSort="1" defaultSubtotal="0" defaultAttributeDrillState="1">
      <items count="9">
        <item s="1" x="0"/>
        <item s="1" x="1"/>
        <item s="1" x="2"/>
        <item s="1" x="3"/>
        <item s="1" x="4"/>
        <item s="1" x="5"/>
        <item s="1" x="6"/>
        <item s="1" x="7"/>
        <item s="1" x="8"/>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10">
    <i>
      <x/>
    </i>
    <i>
      <x v="1"/>
    </i>
    <i>
      <x v="2"/>
    </i>
    <i>
      <x v="3"/>
    </i>
    <i>
      <x v="4"/>
    </i>
    <i>
      <x v="5"/>
    </i>
    <i>
      <x v="6"/>
    </i>
    <i>
      <x v="7"/>
    </i>
    <i>
      <x v="8"/>
    </i>
    <i t="grand">
      <x/>
    </i>
  </colItems>
  <dataFields count="1">
    <dataField name="Count of WO" fld="1"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8" format="18" series="1">
      <pivotArea type="data" outline="0" fieldPosition="0">
        <references count="2">
          <reference field="4294967294" count="1" selected="0">
            <x v="0"/>
          </reference>
          <reference field="2" count="1" selected="0">
            <x v="0"/>
          </reference>
        </references>
      </pivotArea>
    </chartFormat>
    <chartFormat chart="8" format="19" series="1">
      <pivotArea type="data" outline="0" fieldPosition="0">
        <references count="2">
          <reference field="4294967294" count="1" selected="0">
            <x v="0"/>
          </reference>
          <reference field="2" count="1" selected="0">
            <x v="1"/>
          </reference>
        </references>
      </pivotArea>
    </chartFormat>
    <chartFormat chart="8" format="20" series="1">
      <pivotArea type="data" outline="0" fieldPosition="0">
        <references count="2">
          <reference field="4294967294" count="1" selected="0">
            <x v="0"/>
          </reference>
          <reference field="2" count="1" selected="0">
            <x v="2"/>
          </reference>
        </references>
      </pivotArea>
    </chartFormat>
    <chartFormat chart="8" format="21" series="1">
      <pivotArea type="data" outline="0" fieldPosition="0">
        <references count="2">
          <reference field="4294967294" count="1" selected="0">
            <x v="0"/>
          </reference>
          <reference field="2" count="1" selected="0">
            <x v="3"/>
          </reference>
        </references>
      </pivotArea>
    </chartFormat>
    <chartFormat chart="8" format="22" series="1">
      <pivotArea type="data" outline="0" fieldPosition="0">
        <references count="2">
          <reference field="4294967294" count="1" selected="0">
            <x v="0"/>
          </reference>
          <reference field="2" count="1" selected="0">
            <x v="4"/>
          </reference>
        </references>
      </pivotArea>
    </chartFormat>
    <chartFormat chart="8" format="23" series="1">
      <pivotArea type="data" outline="0" fieldPosition="0">
        <references count="2">
          <reference field="4294967294" count="1" selected="0">
            <x v="0"/>
          </reference>
          <reference field="2" count="1" selected="0">
            <x v="5"/>
          </reference>
        </references>
      </pivotArea>
    </chartFormat>
    <chartFormat chart="8" format="24" series="1">
      <pivotArea type="data" outline="0" fieldPosition="0">
        <references count="2">
          <reference field="4294967294" count="1" selected="0">
            <x v="0"/>
          </reference>
          <reference field="2" count="1" selected="0">
            <x v="6"/>
          </reference>
        </references>
      </pivotArea>
    </chartFormat>
    <chartFormat chart="8" format="25" series="1">
      <pivotArea type="data" outline="0" fieldPosition="0">
        <references count="2">
          <reference field="4294967294" count="1" selected="0">
            <x v="0"/>
          </reference>
          <reference field="2" count="1" selected="0">
            <x v="7"/>
          </reference>
        </references>
      </pivotArea>
    </chartFormat>
    <chartFormat chart="8" format="26" series="1">
      <pivotArea type="data" outline="0" fieldPosition="0">
        <references count="2">
          <reference field="4294967294" count="1" selected="0">
            <x v="0"/>
          </reference>
          <reference field="2" count="1" selected="0">
            <x v="8"/>
          </reference>
        </references>
      </pivotArea>
    </chartFormat>
  </chartFormats>
  <pivotHierarchies count="36">
    <pivotHierarchy dragToData="1"/>
    <pivotHierarchy multipleItemSelectionAllowed="1" dragToData="1"/>
    <pivotHierarchy multipleItemSelectionAllowed="1" dragToData="1"/>
    <pivotHierarchy multipleItemSelectionAllowed="1" dragToData="1">
      <members count="5" level="1">
        <member name="[Range].[Service].&amp;[Assess]"/>
        <member name="[Range].[Service].&amp;[Deliver]"/>
        <member name="[Range].[Service].&amp;[Install]"/>
        <member name="[Range].[Service].&amp;[Repair]"/>
        <member name="[Range].[Service].&amp;[Repla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Range].[WorkDate (Month)].&amp;[Apr]"/>
        <member name="[Range].[WorkDate (Month)].&amp;[Dec]"/>
        <member name="[Range].[WorkDate (Month)].&amp;[Feb]"/>
        <member name="[Range].[WorkDate (Month)].&amp;[Jan]"/>
        <member name="[Range].[WorkDate (Month)].&amp;[Jul]"/>
        <member name="[Range].[WorkDate (Month)].&amp;[Jun]"/>
        <member name="[Range].[WorkDate (Month)].&amp;[Mar]"/>
        <member name="[Range].[WorkDate (Month)].&amp;[May]"/>
        <member name="[Range].[WorkDate (Month)].&amp;[Nov]"/>
        <member name="[Range].[WorkDate (Month)].&amp;[Oct]"/>
        <member name="[Range].[WorkDate (Month)].&amp;[Sep]"/>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A12F8-C791-48F9-9933-2ACF168A3184}" name="PivotTable11" cacheId="9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83:B90" firstHeaderRow="1" firstDataRow="1" firstDataCol="1"/>
  <pivotFields count="6">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LeadTech" fld="1" subtotal="count" baseField="0" baseItem="0"/>
  </dataFields>
  <chartFormats count="8">
    <chartFormat chart="0" format="0" series="1">
      <pivotArea type="data" outline="0" fieldPosition="0">
        <references count="1">
          <reference field="4294967294" count="1" selected="0">
            <x v="0"/>
          </reference>
        </references>
      </pivotArea>
    </chartFormat>
    <chartFormat chart="9" format="22" series="1">
      <pivotArea type="data" outline="0" fieldPosition="0">
        <references count="1">
          <reference field="4294967294" count="1" selected="0">
            <x v="0"/>
          </reference>
        </references>
      </pivotArea>
    </chartFormat>
    <chartFormat chart="9" format="23">
      <pivotArea type="data" outline="0" fieldPosition="0">
        <references count="2">
          <reference field="4294967294" count="1" selected="0">
            <x v="0"/>
          </reference>
          <reference field="0" count="1" selected="0">
            <x v="0"/>
          </reference>
        </references>
      </pivotArea>
    </chartFormat>
    <chartFormat chart="9" format="24">
      <pivotArea type="data" outline="0" fieldPosition="0">
        <references count="2">
          <reference field="4294967294" count="1" selected="0">
            <x v="0"/>
          </reference>
          <reference field="0" count="1" selected="0">
            <x v="1"/>
          </reference>
        </references>
      </pivotArea>
    </chartFormat>
    <chartFormat chart="9" format="25">
      <pivotArea type="data" outline="0" fieldPosition="0">
        <references count="2">
          <reference field="4294967294" count="1" selected="0">
            <x v="0"/>
          </reference>
          <reference field="0" count="1" selected="0">
            <x v="2"/>
          </reference>
        </references>
      </pivotArea>
    </chartFormat>
    <chartFormat chart="9" format="26">
      <pivotArea type="data" outline="0" fieldPosition="0">
        <references count="2">
          <reference field="4294967294" count="1" selected="0">
            <x v="0"/>
          </reference>
          <reference field="0" count="1" selected="0">
            <x v="3"/>
          </reference>
        </references>
      </pivotArea>
    </chartFormat>
    <chartFormat chart="9" format="27">
      <pivotArea type="data" outline="0" fieldPosition="0">
        <references count="2">
          <reference field="4294967294" count="1" selected="0">
            <x v="0"/>
          </reference>
          <reference field="0" count="1" selected="0">
            <x v="4"/>
          </reference>
        </references>
      </pivotArea>
    </chartFormat>
    <chartFormat chart="9" format="28">
      <pivotArea type="data" outline="0" fieldPosition="0">
        <references count="2">
          <reference field="4294967294" count="1" selected="0">
            <x v="0"/>
          </reference>
          <reference field="0" count="1" selected="0">
            <x v="5"/>
          </reference>
        </references>
      </pivotArea>
    </chartFormat>
  </chartFormats>
  <pivotHierarchies count="36">
    <pivotHierarchy dragToData="1"/>
    <pivotHierarchy multipleItemSelectionAllowed="1" dragToData="1">
      <members count="9" level="1">
        <member name="[Range].[District].&amp;[Central]"/>
        <member name="[Range].[District].&amp;[East]"/>
        <member name="[Range].[District].&amp;[North]"/>
        <member name="[Range].[District].&amp;[Northeast]"/>
        <member name="[Range].[District].&amp;[Northwest]"/>
        <member name="[Range].[District].&amp;[South]"/>
        <member name="[Range].[District].&amp;[Southeast]"/>
        <member name="[Range].[District].&amp;[Southwest]"/>
        <member name="[Range].[District].&amp;[West]"/>
      </members>
    </pivotHierarchy>
    <pivotHierarchy multipleItemSelectionAllowed="1" dragToData="1"/>
    <pivotHierarchy multipleItemSelectionAllowed="1" dragToData="1">
      <members count="5" level="1">
        <member name="[Range].[Service].&amp;[Assess]"/>
        <member name="[Range].[Service].&amp;[Deliver]"/>
        <member name="[Range].[Service].&amp;[Install]"/>
        <member name="[Range].[Service].&amp;[Repair]"/>
        <member name="[Range].[Service].&amp;[Repla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Range].[Payment].&amp;[Account]"/>
        <member name="[Range].[Payment].&amp;[C.O.D.]"/>
        <member name="[Range].[Payment].&amp;[Credit]"/>
        <member name="[Range].[Payment].&amp;[P.O.]"/>
        <member name="[Range].[Payment].&amp;[Warran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Range].[WorkDate (Month)].&amp;[Apr]"/>
        <member name="[Range].[WorkDate (Month)].&amp;[Dec]"/>
        <member name="[Range].[WorkDate (Month)].&amp;[Feb]"/>
        <member name="[Range].[WorkDate (Month)].&amp;[Jan]"/>
        <member name="[Range].[WorkDate (Month)].&amp;[Jul]"/>
        <member name="[Range].[WorkDate (Month)].&amp;[Jun]"/>
        <member name="[Range].[WorkDate (Month)].&amp;[Mar]"/>
        <member name="[Range].[WorkDate (Month)].&amp;[May]"/>
        <member name="[Range].[WorkDate (Month)].&amp;[Nov]"/>
        <member name="[Range].[WorkDate (Month)].&amp;[Oct]"/>
        <member name="[Range].[WorkDate (Month)].&amp;[Sep]"/>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219F98-7C58-4F99-8E57-06D9553A17F3}" name="PivotTable10" cacheId="9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A62:B72" firstHeaderRow="1" firstDataRow="1" firstDataCol="1"/>
  <pivotFields count="5">
    <pivotField axis="axisRow" allDrilled="1" subtotalTop="0" showAll="0" dataSourceSort="1" defaultSubtotal="0" defaultAttributeDrillState="1">
      <items count="9">
        <item s="1" x="0"/>
        <item s="1" x="1"/>
        <item s="1" x="2"/>
        <item s="1" x="3"/>
        <item s="1" x="4"/>
        <item s="1" x="5"/>
        <item s="1" x="6"/>
        <item s="1" x="7"/>
        <item s="1"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Service" fld="1" subtotal="count" baseField="0" baseItem="0"/>
  </dataFields>
  <chartFormats count="2">
    <chartFormat chart="1"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pivotHierarchy multipleItemSelectionAllowed="1" dragToData="1"/>
    <pivotHierarchy multipleItemSelectionAllowed="1" dragToData="1">
      <members count="5" level="1">
        <member name="[Range].[Service].&amp;[Assess]"/>
        <member name="[Range].[Service].&amp;[Deliver]"/>
        <member name="[Range].[Service].&amp;[Install]"/>
        <member name="[Range].[Service].&amp;[Repair]"/>
        <member name="[Range].[Service].&amp;[Repla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Range].[Payment].&amp;[Account]"/>
        <member name="[Range].[Payment].&amp;[C.O.D.]"/>
        <member name="[Range].[Payment].&amp;[Credit]"/>
        <member name="[Range].[Payment].&amp;[P.O.]"/>
        <member name="[Range].[Payment].&amp;[Warran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Range].[WorkDate (Month)].&amp;[Apr]"/>
        <member name="[Range].[WorkDate (Month)].&amp;[Dec]"/>
        <member name="[Range].[WorkDate (Month)].&amp;[Feb]"/>
        <member name="[Range].[WorkDate (Month)].&amp;[Jan]"/>
        <member name="[Range].[WorkDate (Month)].&amp;[Jul]"/>
        <member name="[Range].[WorkDate (Month)].&amp;[Jun]"/>
        <member name="[Range].[WorkDate (Month)].&amp;[Mar]"/>
        <member name="[Range].[WorkDate (Month)].&amp;[May]"/>
        <member name="[Range].[WorkDate (Month)].&amp;[Nov]"/>
        <member name="[Range].[WorkDate (Month)].&amp;[Oct]"/>
        <member name="[Range].[WorkDate (Month)].&amp;[Sep]"/>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F774B8-EB77-4BCD-B5F9-23F7F449EFA8}" name="PivotTable9" cacheId="9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45:B51" firstHeaderRow="1" firstDataRow="1" firstDataCol="1"/>
  <pivotFields count="5">
    <pivotField axis="axisRow" allDrilled="1" subtotalTop="0" showAll="0" dataSourceSort="1" defaultSubtotal="0" defaultAttributeDrillState="1">
      <items count="5">
        <item s="1" x="0"/>
        <item s="1" x="1"/>
        <item s="1" x="2"/>
        <item s="1" x="3"/>
        <item s="1"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Payment" fld="1" subtotal="count"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5" format="11">
      <pivotArea type="data" outline="0" fieldPosition="0">
        <references count="2">
          <reference field="4294967294" count="1" selected="0">
            <x v="0"/>
          </reference>
          <reference field="0" count="1" selected="0">
            <x v="3"/>
          </reference>
        </references>
      </pivotArea>
    </chartFormat>
    <chartFormat chart="5" format="12">
      <pivotArea type="data" outline="0" fieldPosition="0">
        <references count="2">
          <reference field="4294967294" count="1" selected="0">
            <x v="0"/>
          </reference>
          <reference field="0" count="1" selected="0">
            <x v="4"/>
          </reference>
        </references>
      </pivotArea>
    </chartFormat>
  </chartFormats>
  <pivotHierarchies count="36">
    <pivotHierarchy dragToData="1"/>
    <pivotHierarchy multipleItemSelectionAllowed="1" dragToData="1">
      <members count="9" level="1">
        <member name="[Range].[District].&amp;[Central]"/>
        <member name="[Range].[District].&amp;[East]"/>
        <member name="[Range].[District].&amp;[North]"/>
        <member name="[Range].[District].&amp;[Northeast]"/>
        <member name="[Range].[District].&amp;[Northwest]"/>
        <member name="[Range].[District].&amp;[South]"/>
        <member name="[Range].[District].&amp;[Southeast]"/>
        <member name="[Range].[District].&amp;[Southwest]"/>
        <member name="[Range].[District].&amp;[West]"/>
      </members>
    </pivotHierarchy>
    <pivotHierarchy multipleItemSelectionAllowed="1" dragToData="1"/>
    <pivotHierarchy multipleItemSelectionAllowed="1" dragToData="1">
      <members count="5" level="1">
        <member name="[Range].[Service].&amp;[Assess]"/>
        <member name="[Range].[Service].&amp;[Deliver]"/>
        <member name="[Range].[Service].&amp;[Install]"/>
        <member name="[Range].[Service].&amp;[Repair]"/>
        <member name="[Range].[Service].&amp;[Repla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Range].[WorkDate (Month)].&amp;[Apr]"/>
        <member name="[Range].[WorkDate (Month)].&amp;[Dec]"/>
        <member name="[Range].[WorkDate (Month)].&amp;[Feb]"/>
        <member name="[Range].[WorkDate (Month)].&amp;[Jan]"/>
        <member name="[Range].[WorkDate (Month)].&amp;[Jul]"/>
        <member name="[Range].[WorkDate (Month)].&amp;[Jun]"/>
        <member name="[Range].[WorkDate (Month)].&amp;[Mar]"/>
        <member name="[Range].[WorkDate (Month)].&amp;[May]"/>
        <member name="[Range].[WorkDate (Month)].&amp;[Nov]"/>
        <member name="[Range].[WorkDate (Month)].&amp;[Oct]"/>
        <member name="[Range].[WorkDate (Month)].&amp;[Sep]"/>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D365C9-0385-46C8-8BB0-342778505061}" name="PivotTable8" cacheId="9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22:B34" firstHeaderRow="1" firstDataRow="1" firstDataCol="1"/>
  <pivotFields count="5">
    <pivotField axis="axisRow" allDrilled="1" subtotalTop="0" showAll="0" dataSourceSort="1" defaultSubtotal="0" defaultAttributeDrillState="1">
      <items count="11">
        <item s="1" x="0"/>
        <item s="1" x="1"/>
        <item s="1" x="2"/>
        <item s="1" x="3"/>
        <item s="1" x="4"/>
        <item s="1" x="5"/>
        <item s="1" x="6"/>
        <item s="1" x="7"/>
        <item s="1" x="8"/>
        <item s="1" x="9"/>
        <item s="1" x="1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Count of WO" fld="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9" level="1">
        <member name="[Range].[District].&amp;[Central]"/>
        <member name="[Range].[District].&amp;[East]"/>
        <member name="[Range].[District].&amp;[North]"/>
        <member name="[Range].[District].&amp;[Northeast]"/>
        <member name="[Range].[District].&amp;[Northwest]"/>
        <member name="[Range].[District].&amp;[South]"/>
        <member name="[Range].[District].&amp;[Southeast]"/>
        <member name="[Range].[District].&amp;[Southwest]"/>
        <member name="[Range].[District].&amp;[West]"/>
      </members>
    </pivotHierarchy>
    <pivotHierarchy multipleItemSelectionAllowed="1" dragToData="1"/>
    <pivotHierarchy multipleItemSelectionAllowed="1" dragToData="1">
      <members count="5" level="1">
        <member name="[Range].[Service].&amp;[Assess]"/>
        <member name="[Range].[Service].&amp;[Deliver]"/>
        <member name="[Range].[Service].&amp;[Install]"/>
        <member name="[Range].[Service].&amp;[Repair]"/>
        <member name="[Range].[Service].&amp;[Repla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Range].[Payment].&amp;[Account]"/>
        <member name="[Range].[Payment].&amp;[C.O.D.]"/>
        <member name="[Range].[Payment].&amp;[Credit]"/>
        <member name="[Range].[Payment].&amp;[P.O.]"/>
        <member name="[Range].[Payment].&amp;[Warran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5BE35B-565A-40D2-8042-92B4C58805A9}" name="PivotTable7" cacheId="9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A3:B9" firstHeaderRow="1" firstDataRow="1" firstDataCol="1"/>
  <pivotFields count="5">
    <pivotField axis="axisRow" allDrilled="1" subtotalTop="0" showAll="0" sortType="ascending" defaultSubtotal="0" defaultAttributeDrillState="1">
      <items count="5">
        <item s="1" x="0"/>
        <item s="1" x="1"/>
        <item s="1" x="2"/>
        <item s="1" x="3"/>
        <item s="1"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2"/>
    </i>
    <i>
      <x v="3"/>
    </i>
    <i>
      <x v="1"/>
    </i>
    <i>
      <x v="4"/>
    </i>
    <i>
      <x/>
    </i>
    <i t="grand">
      <x/>
    </i>
  </rowItems>
  <colItems count="1">
    <i/>
  </colItems>
  <dataFields count="1">
    <dataField name="Count of WO" fld="1" subtotal="count" baseField="0" baseItem="0"/>
  </dataFields>
  <chartFormats count="2">
    <chartFormat chart="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9" level="1">
        <member name="[Range].[District].&amp;[Central]"/>
        <member name="[Range].[District].&amp;[East]"/>
        <member name="[Range].[District].&amp;[North]"/>
        <member name="[Range].[District].&amp;[Northeast]"/>
        <member name="[Range].[District].&amp;[Northwest]"/>
        <member name="[Range].[District].&amp;[South]"/>
        <member name="[Range].[District].&amp;[Southeast]"/>
        <member name="[Range].[District].&amp;[Southwest]"/>
        <member name="[Range].[District].&amp;[West]"/>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Range].[Payment].&amp;[Account]"/>
        <member name="[Range].[Payment].&amp;[C.O.D.]"/>
        <member name="[Range].[Payment].&amp;[Credit]"/>
        <member name="[Range].[Payment].&amp;[P.O.]"/>
        <member name="[Range].[Payment].&amp;[Warran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Range].[WorkDate (Month)].&amp;[Apr]"/>
        <member name="[Range].[WorkDate (Month)].&amp;[Dec]"/>
        <member name="[Range].[WorkDate (Month)].&amp;[Feb]"/>
        <member name="[Range].[WorkDate (Month)].&amp;[Jan]"/>
        <member name="[Range].[WorkDate (Month)].&amp;[Jul]"/>
        <member name="[Range].[WorkDate (Month)].&amp;[Jun]"/>
        <member name="[Range].[WorkDate (Month)].&amp;[Mar]"/>
        <member name="[Range].[WorkDate (Month)].&amp;[May]"/>
        <member name="[Range].[WorkDate (Month)].&amp;[Nov]"/>
        <member name="[Range].[WorkDate (Month)].&amp;[Oct]"/>
        <member name="[Range].[WorkDate (Month)].&amp;[Sep]"/>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W">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8FEB91-AC18-43C6-B36D-8585E297D3B7}" name="PivotTable14" cacheId="98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I5:J11" firstHeaderRow="1" firstDataRow="1" firstDataCol="1"/>
  <pivotFields count="5">
    <pivotField axis="axisRow" allDrilled="1" subtotalTop="0" showAll="0" sortType="ascending" defaultSubtotal="0" defaultAttributeDrillState="1">
      <items count="5">
        <item s="1" x="0"/>
        <item s="1" x="1"/>
        <item s="1" x="2"/>
        <item s="1" x="3"/>
        <item s="1"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2"/>
    </i>
    <i>
      <x v="3"/>
    </i>
    <i>
      <x v="1"/>
    </i>
    <i>
      <x v="4"/>
    </i>
    <i>
      <x/>
    </i>
    <i t="grand">
      <x/>
    </i>
  </rowItems>
  <colItems count="1">
    <i/>
  </colItems>
  <dataFields count="1">
    <dataField name="Count of WO" fld="1" subtotal="count" baseField="0" baseItem="0"/>
  </dataFields>
  <chartFormats count="2">
    <chartFormat chart="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9" level="1">
        <member name="[Range].[District].&amp;[Central]"/>
        <member name="[Range].[District].&amp;[East]"/>
        <member name="[Range].[District].&amp;[North]"/>
        <member name="[Range].[District].&amp;[Northeast]"/>
        <member name="[Range].[District].&amp;[Northwest]"/>
        <member name="[Range].[District].&amp;[South]"/>
        <member name="[Range].[District].&amp;[Southeast]"/>
        <member name="[Range].[District].&amp;[Southwest]"/>
        <member name="[Range].[District].&amp;[West]"/>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Range].[Payment].&amp;[Account]"/>
        <member name="[Range].[Payment].&amp;[C.O.D.]"/>
        <member name="[Range].[Payment].&amp;[Credit]"/>
        <member name="[Range].[Payment].&amp;[P.O.]"/>
        <member name="[Range].[Payment].&amp;[Warran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Range].[WorkDate (Month)].&amp;[Apr]"/>
        <member name="[Range].[WorkDate (Month)].&amp;[Dec]"/>
        <member name="[Range].[WorkDate (Month)].&amp;[Feb]"/>
        <member name="[Range].[WorkDate (Month)].&amp;[Jan]"/>
        <member name="[Range].[WorkDate (Month)].&amp;[Jul]"/>
        <member name="[Range].[WorkDate (Month)].&amp;[Jun]"/>
        <member name="[Range].[WorkDate (Month)].&amp;[Mar]"/>
        <member name="[Range].[WorkDate (Month)].&amp;[May]"/>
        <member name="[Range].[WorkDate (Month)].&amp;[Nov]"/>
        <member name="[Range].[WorkDate (Month)].&amp;[Oct]"/>
        <member name="[Range].[WorkDate (Month)].&amp;[Sep]"/>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W">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23729647-F735-488B-9BD4-F1C2164515EB}" sourceName="[Range].[District]">
  <pivotTables>
    <pivotTable tabId="2" name="PivotTable10"/>
    <pivotTable tabId="2" name="PivotTable11"/>
    <pivotTable tabId="2" name="PivotTable13"/>
    <pivotTable tabId="2" name="PivotTable7"/>
    <pivotTable tabId="2" name="PivotTable8"/>
    <pivotTable tabId="2" name="PivotTable9"/>
    <pivotTable tabId="3" name="PivotTable14"/>
  </pivotTables>
  <data>
    <olap pivotCacheId="1303383603">
      <levels count="2">
        <level uniqueName="[Range].[District].[(All)]" sourceCaption="(All)" count="0"/>
        <level uniqueName="[Range].[District].[District]" sourceCaption="District" count="10">
          <ranges>
            <range startItem="0">
              <i n="[Range].[District].&amp;[Central]" c="Central"/>
              <i n="[Range].[District].&amp;[East]" c="East"/>
              <i n="[Range].[District].&amp;[North]" c="North"/>
              <i n="[Range].[District].&amp;[Northeast]" c="Northeast"/>
              <i n="[Range].[District].&amp;[Northwest]" c="Northwest"/>
              <i n="[Range].[District].&amp;[South]" c="South"/>
              <i n="[Range].[District].&amp;[Southeast]" c="Southeast"/>
              <i n="[Range].[District].&amp;[Southwest]" c="Southwest"/>
              <i n="[Range].[District].&amp;[West]" c="West"/>
              <i n="[Range].[District].&amp;" c="(blank)" nd="1"/>
            </range>
          </ranges>
        </level>
      </levels>
      <selections count="9">
        <selection n="[Range].[District].&amp;[Central]"/>
        <selection n="[Range].[District].&amp;[East]"/>
        <selection n="[Range].[District].&amp;[North]"/>
        <selection n="[Range].[District].&amp;[Northeast]"/>
        <selection n="[Range].[District].&amp;[Northwest]"/>
        <selection n="[Range].[District].&amp;[South]"/>
        <selection n="[Range].[District].&amp;[Southeast]"/>
        <selection n="[Range].[District].&amp;[Southwest]"/>
        <selection n="[Range].[District].&amp;[We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Tech" xr10:uid="{B4AF42F4-5091-4106-812D-FA224AF1B265}" sourceName="[Range].[LeadTech]">
  <pivotTables>
    <pivotTable tabId="2" name="PivotTable10"/>
    <pivotTable tabId="2" name="PivotTable11"/>
    <pivotTable tabId="2" name="PivotTable13"/>
    <pivotTable tabId="2" name="PivotTable7"/>
    <pivotTable tabId="2" name="PivotTable8"/>
    <pivotTable tabId="2" name="PivotTable9"/>
    <pivotTable tabId="3" name="PivotTable14"/>
  </pivotTables>
  <data>
    <olap pivotCacheId="1303383603">
      <levels count="2">
        <level uniqueName="[Range].[LeadTech].[(All)]" sourceCaption="(All)" count="0"/>
        <level uniqueName="[Range].[LeadTech].[LeadTech]" sourceCaption="LeadTech" count="7">
          <ranges>
            <range startItem="0">
              <i n="[Range].[LeadTech].&amp;[Burton]" c="Burton"/>
              <i n="[Range].[LeadTech].&amp;[Cartier]" c="Cartier"/>
              <i n="[Range].[LeadTech].&amp;[Khan]" c="Khan"/>
              <i n="[Range].[LeadTech].&amp;[Ling]" c="Ling"/>
              <i n="[Range].[LeadTech].&amp;[Lopez]" c="Lopez"/>
              <i n="[Range].[LeadTech].&amp;[Michner]" c="Michner"/>
              <i n="[Range].[LeadTech].&amp;" c="(blank)" nd="1"/>
            </range>
          </ranges>
        </level>
      </levels>
      <selections count="1">
        <selection n="[Range].[LeadTec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3DBDA680-BC37-4A4E-8C3A-B7E1BDF31812}" sourceName="[Range].[Payment]">
  <pivotTables>
    <pivotTable tabId="2" name="PivotTable10"/>
    <pivotTable tabId="2" name="PivotTable11"/>
    <pivotTable tabId="2" name="PivotTable13"/>
    <pivotTable tabId="2" name="PivotTable7"/>
    <pivotTable tabId="2" name="PivotTable8"/>
    <pivotTable tabId="2" name="PivotTable9"/>
    <pivotTable tabId="3" name="PivotTable14"/>
  </pivotTables>
  <data>
    <olap pivotCacheId="1303383603">
      <levels count="2">
        <level uniqueName="[Range].[Payment].[(All)]" sourceCaption="(All)" count="0"/>
        <level uniqueName="[Range].[Payment].[Payment]" sourceCaption="Payment" count="6">
          <ranges>
            <range startItem="0">
              <i n="[Range].[Payment].&amp;[Account]" c="Account"/>
              <i n="[Range].[Payment].&amp;[C.O.D.]" c="C.O.D."/>
              <i n="[Range].[Payment].&amp;[Credit]" c="Credit"/>
              <i n="[Range].[Payment].&amp;[P.O.]" c="P.O."/>
              <i n="[Range].[Payment].&amp;[Warranty]" c="Warranty"/>
              <i n="[Range].[Payment].&amp;" c="(blank)" nd="1"/>
            </range>
          </ranges>
        </level>
      </levels>
      <selections count="5">
        <selection n="[Range].[Payment].&amp;[Account]"/>
        <selection n="[Range].[Payment].&amp;[C.O.D.]"/>
        <selection n="[Range].[Payment].&amp;[Credit]"/>
        <selection n="[Range].[Payment].&amp;[P.O.]"/>
        <selection n="[Range].[Payment].&amp;[Warranty]"/>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Date__Month" xr10:uid="{7CCFB9A6-891B-478A-A2B6-417DC94FE215}" sourceName="[Range].[WorkDate (Month)]">
  <pivotTables>
    <pivotTable tabId="2" name="PivotTable10"/>
    <pivotTable tabId="2" name="PivotTable11"/>
    <pivotTable tabId="2" name="PivotTable13"/>
    <pivotTable tabId="2" name="PivotTable7"/>
    <pivotTable tabId="2" name="PivotTable8"/>
    <pivotTable tabId="2" name="PivotTable9"/>
    <pivotTable tabId="3" name="PivotTable14"/>
  </pivotTables>
  <data>
    <olap pivotCacheId="1303383603">
      <levels count="2">
        <level uniqueName="[Range].[WorkDate (Month)].[(All)]" sourceCaption="(All)" count="0"/>
        <level uniqueName="[Range].[WorkDate (Month)].[WorkDate (Month)]" sourceCaption="WorkDate (Month)" count="12">
          <ranges>
            <range startItem="0">
              <i n="[Range].[WorkDate (Month)].&amp;[Jan]" c="Jan"/>
              <i n="[Range].[WorkDate (Month)].&amp;[Feb]" c="Feb"/>
              <i n="[Range].[WorkDate (Month)].&amp;[Mar]" c="Mar"/>
              <i n="[Range].[WorkDate (Month)].&amp;[Apr]" c="Apr"/>
              <i n="[Range].[WorkDate (Month)].&amp;[May]" c="May"/>
              <i n="[Range].[WorkDate (Month)].&amp;[Jun]" c="Jun"/>
              <i n="[Range].[WorkDate (Month)].&amp;[Jul]" c="Jul"/>
              <i n="[Range].[WorkDate (Month)].&amp;[Sep]" c="Sep"/>
              <i n="[Range].[WorkDate (Month)].&amp;[Oct]" c="Oct"/>
              <i n="[Range].[WorkDate (Month)].&amp;[Nov]" c="Nov"/>
              <i n="[Range].[WorkDate (Month)].&amp;[Dec]" c="Dec"/>
              <i n="[Range].[WorkDate (Month)].&amp;[]" c="" nd="1"/>
            </range>
          </ranges>
        </level>
      </levels>
      <selections count="11">
        <selection n="[Range].[WorkDate (Month)].&amp;[Apr]"/>
        <selection n="[Range].[WorkDate (Month)].&amp;[Dec]"/>
        <selection n="[Range].[WorkDate (Month)].&amp;[Feb]"/>
        <selection n="[Range].[WorkDate (Month)].&amp;[Jan]"/>
        <selection n="[Range].[WorkDate (Month)].&amp;[Jul]"/>
        <selection n="[Range].[WorkDate (Month)].&amp;[Jun]"/>
        <selection n="[Range].[WorkDate (Month)].&amp;[Mar]"/>
        <selection n="[Range].[WorkDate (Month)].&amp;[May]"/>
        <selection n="[Range].[WorkDate (Month)].&amp;[Nov]"/>
        <selection n="[Range].[WorkDate (Month)].&amp;[Oct]"/>
        <selection n="[Range].[WorkDate (Month)].&amp;[Sep]"/>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44CFD621-CCA3-4364-A7C5-E568A366EED1}" sourceName="[Range].[Service]">
  <pivotTables>
    <pivotTable tabId="3" name="PivotTable14"/>
    <pivotTable tabId="2" name="PivotTable10"/>
    <pivotTable tabId="2" name="PivotTable11"/>
    <pivotTable tabId="2" name="PivotTable13"/>
    <pivotTable tabId="2" name="PivotTable7"/>
    <pivotTable tabId="2" name="PivotTable8"/>
    <pivotTable tabId="2" name="PivotTable9"/>
  </pivotTables>
  <data>
    <olap pivotCacheId="1651727521">
      <levels count="2">
        <level uniqueName="[Range].[Service].[(All)]" sourceCaption="(All)" count="0"/>
        <level uniqueName="[Range].[Service].[Service]" sourceCaption="Service" count="6">
          <ranges>
            <range startItem="0">
              <i n="[Range].[Service].&amp;[Assess]" c="Assess"/>
              <i n="[Range].[Service].&amp;[Deliver]" c="Deliver"/>
              <i n="[Range].[Service].&amp;[Install]" c="Install"/>
              <i n="[Range].[Service].&amp;[Repair]" c="Repair"/>
              <i n="[Range].[Service].&amp;[Replace]" c="Replace"/>
              <i n="[Range].[Service].&amp;" c="(blank)" nd="1"/>
            </range>
          </ranges>
        </level>
      </levels>
      <selections count="5">
        <selection n="[Range].[Service].&amp;[Assess]"/>
        <selection n="[Range].[Service].&amp;[Deliver]"/>
        <selection n="[Range].[Service].&amp;[Install]"/>
        <selection n="[Range].[Service].&amp;[Repair]"/>
        <selection n="[Range].[Service].&amp;[Replac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E1081174-517E-4BA3-A411-7703DA6FF572}" cache="Slicer_District" caption="District" columnCount="3" level="1" style="SlicerStyleLight3" rowHeight="251883"/>
  <slicer name="LeadTech" xr10:uid="{6DA4CBE9-4DEF-4E4F-A9C5-51791622FD5C}" cache="Slicer_LeadTech" caption="LeadTech" columnCount="3" level="1" style="SlicerStyleDark2" rowHeight="251883"/>
  <slicer name="Payment" xr10:uid="{3AFF2ED4-A567-4A4E-81C3-87B097B8F127}" cache="Slicer_Payment" caption="Payment" columnCount="6" level="1" style="SlicerStyleLight3" rowHeight="288000"/>
  <slicer name="WorkDate (Month)" xr10:uid="{AB561791-F6E8-4145-88D9-CF3907139F08}" cache="Slicer_WorkDate__Month" caption="WorkDate (Month)" columnCount="2" level="1" style="SlicerStyleLight3" rowHeight="251883"/>
  <slicer name="Service" xr10:uid="{A4863083-3817-4093-9D52-DBFAC9646F19}" cache="Slicer_Service" caption="Service" columnCount="5" level="1" style="SlicerStyleDark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02E90-3E44-40BE-B7DB-ED75B21BA41A}">
  <dimension ref="A3:K107"/>
  <sheetViews>
    <sheetView tabSelected="1" topLeftCell="A106" workbookViewId="0">
      <selection activeCell="Q115" sqref="Q115"/>
    </sheetView>
  </sheetViews>
  <sheetFormatPr defaultRowHeight="14.5" x14ac:dyDescent="0.35"/>
  <cols>
    <col min="1" max="1" width="12.453125" bestFit="1" customWidth="1"/>
    <col min="2" max="2" width="15.7265625" bestFit="1" customWidth="1"/>
    <col min="3" max="3" width="4.36328125" bestFit="1" customWidth="1"/>
    <col min="4" max="4" width="5.453125" bestFit="1" customWidth="1"/>
    <col min="5" max="5" width="9" bestFit="1" customWidth="1"/>
    <col min="6" max="6" width="9.36328125" bestFit="1" customWidth="1"/>
    <col min="7" max="7" width="5.7265625" bestFit="1" customWidth="1"/>
    <col min="8" max="8" width="9.26953125" bestFit="1" customWidth="1"/>
    <col min="9" max="9" width="9.6328125" bestFit="1" customWidth="1"/>
    <col min="10" max="10" width="5" bestFit="1" customWidth="1"/>
    <col min="11" max="11" width="10.36328125" bestFit="1" customWidth="1"/>
    <col min="12" max="12" width="3.81640625" bestFit="1" customWidth="1"/>
    <col min="13" max="13" width="5.81640625" bestFit="1" customWidth="1"/>
    <col min="14" max="14" width="4.81640625" bestFit="1" customWidth="1"/>
    <col min="15" max="17" width="5.81640625" bestFit="1" customWidth="1"/>
    <col min="18" max="18" width="4.81640625" bestFit="1" customWidth="1"/>
    <col min="19" max="20" width="5.81640625" bestFit="1" customWidth="1"/>
    <col min="21" max="21" width="3.81640625" bestFit="1" customWidth="1"/>
    <col min="22" max="22" width="4.81640625" bestFit="1" customWidth="1"/>
    <col min="23" max="23" width="6.81640625" bestFit="1" customWidth="1"/>
    <col min="24" max="24" width="4.81640625" bestFit="1" customWidth="1"/>
    <col min="25" max="25" width="3.81640625" bestFit="1" customWidth="1"/>
    <col min="26" max="28" width="4.81640625" bestFit="1" customWidth="1"/>
    <col min="29" max="29" width="2.81640625" bestFit="1" customWidth="1"/>
    <col min="30" max="30" width="7.81640625" bestFit="1" customWidth="1"/>
    <col min="31" max="33" width="5.81640625" bestFit="1" customWidth="1"/>
    <col min="34" max="34" width="4.81640625" bestFit="1" customWidth="1"/>
    <col min="35" max="35" width="2.81640625" bestFit="1" customWidth="1"/>
    <col min="36" max="36" width="5.81640625" bestFit="1" customWidth="1"/>
    <col min="37" max="37" width="7.81640625" bestFit="1" customWidth="1"/>
    <col min="38" max="39" width="5.81640625" bestFit="1" customWidth="1"/>
    <col min="40" max="41" width="4.81640625" bestFit="1" customWidth="1"/>
    <col min="42" max="42" width="5.81640625" bestFit="1" customWidth="1"/>
    <col min="43" max="43" width="6.81640625" bestFit="1" customWidth="1"/>
    <col min="44" max="47" width="5.81640625" bestFit="1" customWidth="1"/>
    <col min="48" max="50" width="6.81640625" bestFit="1" customWidth="1"/>
    <col min="51" max="56" width="5.81640625" bestFit="1" customWidth="1"/>
    <col min="57" max="57" width="2.81640625" bestFit="1" customWidth="1"/>
    <col min="58" max="58" width="7.81640625" bestFit="1" customWidth="1"/>
    <col min="59" max="59" width="6.81640625" bestFit="1" customWidth="1"/>
    <col min="60" max="60" width="2.81640625" bestFit="1" customWidth="1"/>
    <col min="61" max="61" width="6.81640625" bestFit="1" customWidth="1"/>
    <col min="62" max="62" width="4.81640625" bestFit="1" customWidth="1"/>
    <col min="63" max="64" width="7.81640625" bestFit="1" customWidth="1"/>
    <col min="65" max="65" width="2.81640625" bestFit="1" customWidth="1"/>
    <col min="66" max="66" width="5.81640625" bestFit="1" customWidth="1"/>
    <col min="67" max="67" width="6.81640625" bestFit="1" customWidth="1"/>
    <col min="68" max="70" width="5.81640625" bestFit="1" customWidth="1"/>
    <col min="71" max="71" width="4.81640625" bestFit="1" customWidth="1"/>
    <col min="72" max="72" width="5.81640625" bestFit="1" customWidth="1"/>
    <col min="73" max="73" width="2.81640625" bestFit="1" customWidth="1"/>
    <col min="74" max="74" width="4.81640625" bestFit="1" customWidth="1"/>
    <col min="75" max="75" width="6.81640625" bestFit="1" customWidth="1"/>
    <col min="76" max="76" width="5.81640625" bestFit="1" customWidth="1"/>
    <col min="77" max="77" width="2.81640625" bestFit="1" customWidth="1"/>
    <col min="78" max="78" width="7.81640625" bestFit="1" customWidth="1"/>
    <col min="79" max="80" width="6.81640625" bestFit="1" customWidth="1"/>
    <col min="81" max="81" width="2.81640625" bestFit="1" customWidth="1"/>
    <col min="82" max="82" width="7.81640625" bestFit="1" customWidth="1"/>
    <col min="83" max="83" width="5.81640625" bestFit="1" customWidth="1"/>
    <col min="84" max="84" width="7.81640625" bestFit="1" customWidth="1"/>
    <col min="85" max="85" width="5.81640625" bestFit="1" customWidth="1"/>
    <col min="86" max="86" width="2.81640625" bestFit="1" customWidth="1"/>
    <col min="87" max="87" width="7.81640625" bestFit="1" customWidth="1"/>
    <col min="88" max="88" width="5.81640625" bestFit="1" customWidth="1"/>
    <col min="89" max="89" width="7.81640625" bestFit="1" customWidth="1"/>
    <col min="90" max="90" width="5.81640625" bestFit="1" customWidth="1"/>
    <col min="91" max="96" width="7.81640625" bestFit="1" customWidth="1"/>
    <col min="97" max="98" width="5.81640625" bestFit="1" customWidth="1"/>
    <col min="99" max="99" width="2.81640625" bestFit="1" customWidth="1"/>
    <col min="100" max="100" width="7.81640625" bestFit="1" customWidth="1"/>
    <col min="101" max="101" width="5.81640625" bestFit="1" customWidth="1"/>
    <col min="102" max="103" width="7.81640625" bestFit="1" customWidth="1"/>
    <col min="104" max="104" width="4.81640625" bestFit="1" customWidth="1"/>
    <col min="105" max="106" width="7.81640625" bestFit="1" customWidth="1"/>
    <col min="107" max="108" width="5.81640625" bestFit="1" customWidth="1"/>
    <col min="109" max="110" width="7.81640625" bestFit="1" customWidth="1"/>
    <col min="111" max="111" width="2.81640625" bestFit="1" customWidth="1"/>
    <col min="112" max="113" width="7.81640625" bestFit="1" customWidth="1"/>
    <col min="114" max="114" width="5.81640625" bestFit="1" customWidth="1"/>
    <col min="115" max="115" width="7.81640625" bestFit="1" customWidth="1"/>
    <col min="116" max="117" width="6.81640625" bestFit="1" customWidth="1"/>
    <col min="118" max="118" width="7.81640625" bestFit="1" customWidth="1"/>
    <col min="119" max="119" width="2.81640625" bestFit="1" customWidth="1"/>
    <col min="120" max="120" width="6.81640625" bestFit="1" customWidth="1"/>
    <col min="121" max="126" width="7.81640625" bestFit="1" customWidth="1"/>
    <col min="127" max="127" width="5.81640625" bestFit="1" customWidth="1"/>
    <col min="128" max="129" width="4.81640625" bestFit="1" customWidth="1"/>
    <col min="130" max="130" width="5.81640625" bestFit="1" customWidth="1"/>
    <col min="131" max="131" width="2.81640625" bestFit="1" customWidth="1"/>
    <col min="132" max="132" width="7.81640625" bestFit="1" customWidth="1"/>
    <col min="133" max="133" width="6.81640625" bestFit="1" customWidth="1"/>
    <col min="134" max="137" width="7.81640625" bestFit="1" customWidth="1"/>
    <col min="138" max="138" width="5.81640625" bestFit="1" customWidth="1"/>
    <col min="139" max="140" width="7.81640625" bestFit="1" customWidth="1"/>
    <col min="141" max="141" width="5.81640625" bestFit="1" customWidth="1"/>
    <col min="142" max="142" width="7.81640625" bestFit="1" customWidth="1"/>
    <col min="143" max="143" width="6.81640625" bestFit="1" customWidth="1"/>
    <col min="144" max="147" width="7.81640625" bestFit="1" customWidth="1"/>
    <col min="148" max="148" width="2.81640625" bestFit="1" customWidth="1"/>
    <col min="149" max="149" width="7.81640625" bestFit="1" customWidth="1"/>
    <col min="150" max="150" width="2.81640625" bestFit="1" customWidth="1"/>
    <col min="151" max="151" width="4.81640625" bestFit="1" customWidth="1"/>
    <col min="152" max="154" width="7.81640625" bestFit="1" customWidth="1"/>
    <col min="155" max="155" width="6.81640625" bestFit="1" customWidth="1"/>
    <col min="156" max="156" width="5.81640625" bestFit="1" customWidth="1"/>
    <col min="157" max="157" width="4.81640625" bestFit="1" customWidth="1"/>
    <col min="158" max="159" width="5.81640625" bestFit="1" customWidth="1"/>
    <col min="160" max="161" width="6.81640625" bestFit="1" customWidth="1"/>
    <col min="162" max="162" width="5.81640625" bestFit="1" customWidth="1"/>
    <col min="163" max="165" width="7.81640625" bestFit="1" customWidth="1"/>
    <col min="166" max="166" width="5.81640625" bestFit="1" customWidth="1"/>
    <col min="167" max="169" width="7.81640625" bestFit="1" customWidth="1"/>
    <col min="170" max="170" width="5.81640625" bestFit="1" customWidth="1"/>
    <col min="171" max="173" width="7.81640625" bestFit="1" customWidth="1"/>
    <col min="174" max="174" width="2.81640625" bestFit="1" customWidth="1"/>
    <col min="175" max="175" width="6.81640625" bestFit="1" customWidth="1"/>
    <col min="176" max="176" width="5.81640625" bestFit="1" customWidth="1"/>
    <col min="177" max="177" width="7.81640625" bestFit="1" customWidth="1"/>
    <col min="178" max="178" width="2.81640625" bestFit="1" customWidth="1"/>
    <col min="179" max="179" width="6.81640625" bestFit="1" customWidth="1"/>
    <col min="180" max="180" width="5.81640625" bestFit="1" customWidth="1"/>
    <col min="181" max="182" width="7.81640625" bestFit="1" customWidth="1"/>
    <col min="183" max="185" width="5.81640625" bestFit="1" customWidth="1"/>
    <col min="186" max="186" width="7.81640625" bestFit="1" customWidth="1"/>
    <col min="187" max="187" width="2.81640625" bestFit="1" customWidth="1"/>
    <col min="188" max="191" width="7.81640625" bestFit="1" customWidth="1"/>
    <col min="192" max="192" width="5.81640625" bestFit="1" customWidth="1"/>
    <col min="193" max="193" width="7.81640625" bestFit="1" customWidth="1"/>
    <col min="194" max="194" width="2.81640625" bestFit="1" customWidth="1"/>
    <col min="195" max="195" width="7.81640625" bestFit="1" customWidth="1"/>
    <col min="196" max="196" width="5.81640625" bestFit="1" customWidth="1"/>
    <col min="197" max="198" width="7.81640625" bestFit="1" customWidth="1"/>
    <col min="199" max="199" width="5.81640625" bestFit="1" customWidth="1"/>
    <col min="200" max="203" width="7.81640625" bestFit="1" customWidth="1"/>
    <col min="204" max="204" width="5.81640625" bestFit="1" customWidth="1"/>
    <col min="205" max="206" width="7.81640625" bestFit="1" customWidth="1"/>
    <col min="207" max="207" width="4.81640625" bestFit="1" customWidth="1"/>
    <col min="208" max="210" width="7.81640625" bestFit="1" customWidth="1"/>
    <col min="211" max="211" width="4.81640625" bestFit="1" customWidth="1"/>
    <col min="212" max="212" width="5.81640625" bestFit="1" customWidth="1"/>
    <col min="213" max="213" width="7.81640625" bestFit="1" customWidth="1"/>
    <col min="214" max="214" width="6.81640625" bestFit="1" customWidth="1"/>
    <col min="215" max="215" width="5.81640625" bestFit="1" customWidth="1"/>
    <col min="216" max="217" width="7.81640625" bestFit="1" customWidth="1"/>
    <col min="218" max="218" width="2.81640625" bestFit="1" customWidth="1"/>
    <col min="219" max="219" width="7.81640625" bestFit="1" customWidth="1"/>
    <col min="220" max="220" width="5.81640625" bestFit="1" customWidth="1"/>
    <col min="221" max="222" width="7.81640625" bestFit="1" customWidth="1"/>
    <col min="223" max="223" width="6.81640625" bestFit="1" customWidth="1"/>
    <col min="224" max="225" width="7.81640625" bestFit="1" customWidth="1"/>
    <col min="226" max="226" width="5.81640625" bestFit="1" customWidth="1"/>
    <col min="227" max="228" width="7.81640625" bestFit="1" customWidth="1"/>
    <col min="229" max="229" width="5.81640625" bestFit="1" customWidth="1"/>
    <col min="230" max="230" width="2.81640625" bestFit="1" customWidth="1"/>
    <col min="231" max="231" width="6.81640625" bestFit="1" customWidth="1"/>
    <col min="232" max="235" width="7.81640625" bestFit="1" customWidth="1"/>
    <col min="236" max="236" width="6.81640625" bestFit="1" customWidth="1"/>
    <col min="237" max="238" width="7.81640625" bestFit="1" customWidth="1"/>
    <col min="239" max="239" width="6.81640625" bestFit="1" customWidth="1"/>
    <col min="240" max="245" width="7.81640625" bestFit="1" customWidth="1"/>
    <col min="246" max="246" width="2.81640625" bestFit="1" customWidth="1"/>
    <col min="247" max="247" width="6.81640625" bestFit="1" customWidth="1"/>
    <col min="248" max="249" width="7.81640625" bestFit="1" customWidth="1"/>
    <col min="250" max="250" width="6.81640625" bestFit="1" customWidth="1"/>
    <col min="251" max="256" width="7.81640625" bestFit="1" customWidth="1"/>
    <col min="257" max="257" width="6.81640625" bestFit="1" customWidth="1"/>
    <col min="258" max="260" width="7.81640625" bestFit="1" customWidth="1"/>
    <col min="261" max="261" width="4.81640625" bestFit="1" customWidth="1"/>
    <col min="262" max="262" width="6.81640625" bestFit="1" customWidth="1"/>
    <col min="263" max="265" width="7.81640625" bestFit="1" customWidth="1"/>
    <col min="266" max="266" width="5.81640625" bestFit="1" customWidth="1"/>
    <col min="267" max="267" width="6.81640625" bestFit="1" customWidth="1"/>
    <col min="268" max="268" width="2.81640625" bestFit="1" customWidth="1"/>
    <col min="269" max="269" width="6.81640625" bestFit="1" customWidth="1"/>
    <col min="270" max="271" width="7.81640625" bestFit="1" customWidth="1"/>
    <col min="272" max="272" width="5.81640625" bestFit="1" customWidth="1"/>
    <col min="273" max="273" width="6.81640625" bestFit="1" customWidth="1"/>
    <col min="274" max="274" width="4.81640625" bestFit="1" customWidth="1"/>
    <col min="275" max="275" width="7.81640625" bestFit="1" customWidth="1"/>
    <col min="276" max="277" width="6.81640625" bestFit="1" customWidth="1"/>
    <col min="278" max="278" width="5.81640625" bestFit="1" customWidth="1"/>
    <col min="279" max="284" width="7.81640625" bestFit="1" customWidth="1"/>
    <col min="285" max="285" width="5.81640625" bestFit="1" customWidth="1"/>
    <col min="286" max="286" width="2.81640625" bestFit="1" customWidth="1"/>
    <col min="287" max="287" width="5.81640625" bestFit="1" customWidth="1"/>
    <col min="288" max="295" width="7.81640625" bestFit="1" customWidth="1"/>
    <col min="296" max="296" width="4.81640625" bestFit="1" customWidth="1"/>
    <col min="297" max="297" width="2.81640625" bestFit="1" customWidth="1"/>
    <col min="298" max="303" width="7.81640625" bestFit="1" customWidth="1"/>
    <col min="304" max="304" width="6.81640625" bestFit="1" customWidth="1"/>
    <col min="305" max="305" width="5.81640625" bestFit="1" customWidth="1"/>
    <col min="306" max="306" width="4.81640625" bestFit="1" customWidth="1"/>
    <col min="307" max="308" width="5.81640625" bestFit="1" customWidth="1"/>
    <col min="309" max="309" width="7.81640625" bestFit="1" customWidth="1"/>
    <col min="310" max="310" width="6.81640625" bestFit="1" customWidth="1"/>
    <col min="311" max="314" width="7.81640625" bestFit="1" customWidth="1"/>
    <col min="315" max="316" width="8.81640625" bestFit="1" customWidth="1"/>
    <col min="317" max="317" width="6.81640625" bestFit="1" customWidth="1"/>
    <col min="318" max="321" width="8.81640625" bestFit="1" customWidth="1"/>
    <col min="322" max="322" width="6.81640625" bestFit="1" customWidth="1"/>
    <col min="323" max="323" width="8.81640625" bestFit="1" customWidth="1"/>
    <col min="324" max="324" width="6.81640625" bestFit="1" customWidth="1"/>
    <col min="325" max="325" width="8.81640625" bestFit="1" customWidth="1"/>
    <col min="326" max="326" width="3.81640625" bestFit="1" customWidth="1"/>
    <col min="327" max="332" width="8.81640625" bestFit="1" customWidth="1"/>
    <col min="333" max="333" width="6.81640625" bestFit="1" customWidth="1"/>
    <col min="334" max="334" width="8.81640625" bestFit="1" customWidth="1"/>
    <col min="335" max="335" width="3.81640625" bestFit="1" customWidth="1"/>
    <col min="336" max="336" width="6.81640625" bestFit="1" customWidth="1"/>
    <col min="337" max="339" width="8.81640625" bestFit="1" customWidth="1"/>
    <col min="340" max="340" width="3.81640625" bestFit="1" customWidth="1"/>
    <col min="341" max="342" width="8.81640625" bestFit="1" customWidth="1"/>
    <col min="343" max="343" width="5.81640625" bestFit="1" customWidth="1"/>
    <col min="344" max="345" width="8.81640625" bestFit="1" customWidth="1"/>
    <col min="346" max="346" width="3.81640625" bestFit="1" customWidth="1"/>
    <col min="347" max="349" width="8.81640625" bestFit="1" customWidth="1"/>
    <col min="350" max="350" width="7.81640625" bestFit="1" customWidth="1"/>
    <col min="351" max="351" width="8.81640625" bestFit="1" customWidth="1"/>
    <col min="352" max="352" width="7.81640625" bestFit="1" customWidth="1"/>
    <col min="353" max="356" width="8.81640625" bestFit="1" customWidth="1"/>
    <col min="357" max="357" width="6.81640625" bestFit="1" customWidth="1"/>
    <col min="358" max="358" width="8.81640625" bestFit="1" customWidth="1"/>
    <col min="359" max="359" width="3.81640625" bestFit="1" customWidth="1"/>
    <col min="360" max="365" width="8.81640625" bestFit="1" customWidth="1"/>
    <col min="366" max="366" width="3.81640625" bestFit="1" customWidth="1"/>
    <col min="367" max="367" width="5.81640625" bestFit="1" customWidth="1"/>
    <col min="368" max="369" width="8.81640625" bestFit="1" customWidth="1"/>
    <col min="370" max="370" width="3.81640625" bestFit="1" customWidth="1"/>
    <col min="371" max="373" width="8.81640625" bestFit="1" customWidth="1"/>
    <col min="374" max="374" width="6.81640625" bestFit="1" customWidth="1"/>
    <col min="375" max="375" width="8.81640625" bestFit="1" customWidth="1"/>
    <col min="376" max="376" width="6.81640625" bestFit="1" customWidth="1"/>
    <col min="377" max="377" width="8.81640625" bestFit="1" customWidth="1"/>
    <col min="378" max="378" width="7.81640625" bestFit="1" customWidth="1"/>
    <col min="379" max="380" width="5.81640625" bestFit="1" customWidth="1"/>
    <col min="381" max="381" width="7.81640625" bestFit="1" customWidth="1"/>
    <col min="382" max="383" width="8.81640625" bestFit="1" customWidth="1"/>
    <col min="384" max="384" width="3.81640625" bestFit="1" customWidth="1"/>
    <col min="385" max="386" width="8.81640625" bestFit="1" customWidth="1"/>
    <col min="387" max="387" width="6.81640625" bestFit="1" customWidth="1"/>
    <col min="388" max="393" width="8.81640625" bestFit="1" customWidth="1"/>
    <col min="394" max="394" width="7.81640625" bestFit="1" customWidth="1"/>
    <col min="395" max="395" width="8.81640625" bestFit="1" customWidth="1"/>
    <col min="396" max="396" width="5.81640625" bestFit="1" customWidth="1"/>
    <col min="397" max="397" width="3.81640625" bestFit="1" customWidth="1"/>
    <col min="398" max="398" width="7.81640625" bestFit="1" customWidth="1"/>
    <col min="399" max="401" width="8.81640625" bestFit="1" customWidth="1"/>
    <col min="402" max="402" width="7.81640625" bestFit="1" customWidth="1"/>
    <col min="403" max="403" width="5.81640625" bestFit="1" customWidth="1"/>
    <col min="404" max="404" width="3.81640625" bestFit="1" customWidth="1"/>
    <col min="405" max="406" width="8.81640625" bestFit="1" customWidth="1"/>
    <col min="407" max="407" width="3.81640625" bestFit="1" customWidth="1"/>
    <col min="408" max="409" width="8.81640625" bestFit="1" customWidth="1"/>
    <col min="410" max="410" width="6.81640625" bestFit="1" customWidth="1"/>
    <col min="411" max="411" width="3.81640625" bestFit="1" customWidth="1"/>
    <col min="412" max="414" width="8.81640625" bestFit="1" customWidth="1"/>
    <col min="415" max="415" width="3.81640625" bestFit="1" customWidth="1"/>
    <col min="416" max="416" width="8.81640625" bestFit="1" customWidth="1"/>
    <col min="417" max="417" width="3.81640625" bestFit="1" customWidth="1"/>
    <col min="418" max="420" width="8.81640625" bestFit="1" customWidth="1"/>
    <col min="421" max="421" width="7.81640625" bestFit="1" customWidth="1"/>
    <col min="422" max="422" width="6.81640625" bestFit="1" customWidth="1"/>
    <col min="423" max="425" width="8.81640625" bestFit="1" customWidth="1"/>
    <col min="426" max="427" width="3.81640625" bestFit="1" customWidth="1"/>
    <col min="428" max="428" width="7.81640625" bestFit="1" customWidth="1"/>
    <col min="429" max="429" width="8.81640625" bestFit="1" customWidth="1"/>
    <col min="430" max="430" width="6.81640625" bestFit="1" customWidth="1"/>
    <col min="431" max="431" width="7.81640625" bestFit="1" customWidth="1"/>
    <col min="432" max="433" width="8.81640625" bestFit="1" customWidth="1"/>
    <col min="434" max="434" width="3.81640625" bestFit="1" customWidth="1"/>
    <col min="435" max="441" width="8.81640625" bestFit="1" customWidth="1"/>
    <col min="442" max="442" width="3.81640625" bestFit="1" customWidth="1"/>
    <col min="443" max="444" width="8.81640625" bestFit="1" customWidth="1"/>
    <col min="445" max="445" width="5.81640625" bestFit="1" customWidth="1"/>
    <col min="446" max="446" width="8.81640625" bestFit="1" customWidth="1"/>
    <col min="447" max="447" width="6.81640625" bestFit="1" customWidth="1"/>
    <col min="448" max="450" width="8.81640625" bestFit="1" customWidth="1"/>
    <col min="451" max="451" width="7.81640625" bestFit="1" customWidth="1"/>
    <col min="452" max="453" width="8.81640625" bestFit="1" customWidth="1"/>
    <col min="454" max="454" width="6.81640625" bestFit="1" customWidth="1"/>
    <col min="455" max="456" width="8.81640625" bestFit="1" customWidth="1"/>
    <col min="457" max="457" width="7.81640625" bestFit="1" customWidth="1"/>
    <col min="458" max="459" width="3.81640625" bestFit="1" customWidth="1"/>
    <col min="460" max="460" width="8.81640625" bestFit="1" customWidth="1"/>
    <col min="461" max="461" width="5.81640625" bestFit="1" customWidth="1"/>
    <col min="462" max="462" width="6.81640625" bestFit="1" customWidth="1"/>
    <col min="463" max="463" width="3.81640625" bestFit="1" customWidth="1"/>
    <col min="464" max="464" width="8.81640625" bestFit="1" customWidth="1"/>
    <col min="465" max="465" width="7.81640625" bestFit="1" customWidth="1"/>
    <col min="466" max="467" width="8.81640625" bestFit="1" customWidth="1"/>
    <col min="468" max="468" width="6.81640625" bestFit="1" customWidth="1"/>
    <col min="469" max="474" width="8.81640625" bestFit="1" customWidth="1"/>
    <col min="475" max="476" width="6.81640625" bestFit="1" customWidth="1"/>
    <col min="477" max="477" width="8.81640625" bestFit="1" customWidth="1"/>
    <col min="478" max="479" width="3.81640625" bestFit="1" customWidth="1"/>
    <col min="480" max="480" width="8.81640625" bestFit="1" customWidth="1"/>
    <col min="481" max="481" width="6.81640625" bestFit="1" customWidth="1"/>
    <col min="482" max="484" width="8.81640625" bestFit="1" customWidth="1"/>
    <col min="485" max="485" width="7.81640625" bestFit="1" customWidth="1"/>
    <col min="486" max="488" width="8.81640625" bestFit="1" customWidth="1"/>
    <col min="489" max="489" width="3.81640625" bestFit="1" customWidth="1"/>
    <col min="490" max="490" width="7.81640625" bestFit="1" customWidth="1"/>
    <col min="491" max="493" width="8.81640625" bestFit="1" customWidth="1"/>
    <col min="494" max="494" width="6.81640625" bestFit="1" customWidth="1"/>
    <col min="495" max="502" width="8.81640625" bestFit="1" customWidth="1"/>
    <col min="503" max="503" width="6.81640625" bestFit="1" customWidth="1"/>
    <col min="504" max="504" width="8.81640625" bestFit="1" customWidth="1"/>
    <col min="505" max="505" width="5.81640625" bestFit="1" customWidth="1"/>
    <col min="506" max="506" width="7.81640625" bestFit="1" customWidth="1"/>
    <col min="507" max="508" width="6.81640625" bestFit="1" customWidth="1"/>
    <col min="509" max="512" width="8.81640625" bestFit="1" customWidth="1"/>
    <col min="513" max="513" width="7.81640625" bestFit="1" customWidth="1"/>
    <col min="514" max="515" width="8.81640625" bestFit="1" customWidth="1"/>
    <col min="516" max="516" width="7.81640625" bestFit="1" customWidth="1"/>
    <col min="517" max="521" width="8.81640625" bestFit="1" customWidth="1"/>
    <col min="522" max="522" width="3.81640625" bestFit="1" customWidth="1"/>
    <col min="523" max="523" width="6.81640625" bestFit="1" customWidth="1"/>
    <col min="524" max="524" width="3.81640625" bestFit="1" customWidth="1"/>
    <col min="525" max="525" width="8.81640625" bestFit="1" customWidth="1"/>
    <col min="526" max="526" width="6.81640625" bestFit="1" customWidth="1"/>
    <col min="527" max="527" width="3.81640625" bestFit="1" customWidth="1"/>
    <col min="528" max="528" width="7.81640625" bestFit="1" customWidth="1"/>
    <col min="529" max="529" width="8.81640625" bestFit="1" customWidth="1"/>
    <col min="530" max="530" width="7.81640625" bestFit="1" customWidth="1"/>
    <col min="531" max="531" width="8.81640625" bestFit="1" customWidth="1"/>
    <col min="532" max="532" width="6.81640625" bestFit="1" customWidth="1"/>
    <col min="533" max="541" width="8.81640625" bestFit="1" customWidth="1"/>
    <col min="542" max="542" width="6.81640625" bestFit="1" customWidth="1"/>
    <col min="543" max="545" width="8.81640625" bestFit="1" customWidth="1"/>
    <col min="546" max="546" width="3.81640625" bestFit="1" customWidth="1"/>
    <col min="547" max="547" width="7.81640625" bestFit="1" customWidth="1"/>
    <col min="548" max="553" width="8.81640625" bestFit="1" customWidth="1"/>
    <col min="554" max="554" width="3.81640625" bestFit="1" customWidth="1"/>
    <col min="555" max="555" width="8.81640625" bestFit="1" customWidth="1"/>
    <col min="556" max="556" width="5.81640625" bestFit="1" customWidth="1"/>
    <col min="557" max="562" width="8.81640625" bestFit="1" customWidth="1"/>
    <col min="563" max="563" width="3.81640625" bestFit="1" customWidth="1"/>
    <col min="564" max="565" width="8.81640625" bestFit="1" customWidth="1"/>
    <col min="566" max="566" width="7.81640625" bestFit="1" customWidth="1"/>
    <col min="567" max="572" width="8.81640625" bestFit="1" customWidth="1"/>
    <col min="573" max="573" width="6.81640625" bestFit="1" customWidth="1"/>
    <col min="574" max="574" width="8.81640625" bestFit="1" customWidth="1"/>
    <col min="575" max="575" width="7.81640625" bestFit="1" customWidth="1"/>
    <col min="576" max="587" width="8.81640625" bestFit="1" customWidth="1"/>
    <col min="588" max="588" width="6.81640625" bestFit="1" customWidth="1"/>
    <col min="589" max="590" width="8.81640625" bestFit="1" customWidth="1"/>
    <col min="591" max="591" width="5.81640625" bestFit="1" customWidth="1"/>
    <col min="592" max="592" width="8.81640625" bestFit="1" customWidth="1"/>
    <col min="593" max="593" width="3.81640625" bestFit="1" customWidth="1"/>
    <col min="594" max="594" width="6.81640625" bestFit="1" customWidth="1"/>
    <col min="595" max="595" width="8.81640625" bestFit="1" customWidth="1"/>
    <col min="596" max="596" width="6.81640625" bestFit="1" customWidth="1"/>
    <col min="597" max="598" width="8.81640625" bestFit="1" customWidth="1"/>
    <col min="599" max="599" width="3.81640625" bestFit="1" customWidth="1"/>
    <col min="600" max="602" width="8.81640625" bestFit="1" customWidth="1"/>
    <col min="603" max="603" width="7.81640625" bestFit="1" customWidth="1"/>
    <col min="604" max="604" width="8.81640625" bestFit="1" customWidth="1"/>
    <col min="605" max="605" width="7.81640625" bestFit="1" customWidth="1"/>
    <col min="606" max="610" width="8.81640625" bestFit="1" customWidth="1"/>
    <col min="611" max="611" width="6.81640625" bestFit="1" customWidth="1"/>
    <col min="612" max="612" width="8.81640625" bestFit="1" customWidth="1"/>
    <col min="613" max="613" width="6.81640625" bestFit="1" customWidth="1"/>
    <col min="614" max="614" width="7.81640625" bestFit="1" customWidth="1"/>
    <col min="615" max="615" width="8.81640625" bestFit="1" customWidth="1"/>
    <col min="616" max="616" width="3.81640625" bestFit="1" customWidth="1"/>
    <col min="617" max="617" width="8.81640625" bestFit="1" customWidth="1"/>
    <col min="618" max="618" width="7.81640625" bestFit="1" customWidth="1"/>
    <col min="619" max="619" width="6.81640625" bestFit="1" customWidth="1"/>
    <col min="620" max="622" width="8.81640625" bestFit="1" customWidth="1"/>
    <col min="623" max="624" width="7.81640625" bestFit="1" customWidth="1"/>
    <col min="625" max="627" width="8.81640625" bestFit="1" customWidth="1"/>
    <col min="628" max="628" width="7.81640625" bestFit="1" customWidth="1"/>
    <col min="629" max="629" width="8.81640625" bestFit="1" customWidth="1"/>
    <col min="630" max="630" width="6.81640625" bestFit="1" customWidth="1"/>
    <col min="631" max="632" width="8.81640625" bestFit="1" customWidth="1"/>
    <col min="633" max="633" width="7.81640625" bestFit="1" customWidth="1"/>
    <col min="634" max="637" width="8.81640625" bestFit="1" customWidth="1"/>
    <col min="638" max="638" width="3.81640625" bestFit="1" customWidth="1"/>
    <col min="639" max="639" width="8.81640625" bestFit="1" customWidth="1"/>
    <col min="640" max="640" width="6.81640625" bestFit="1" customWidth="1"/>
    <col min="641" max="645" width="9.81640625" bestFit="1" customWidth="1"/>
    <col min="646" max="646" width="6.81640625" bestFit="1" customWidth="1"/>
    <col min="647" max="651" width="9.81640625" bestFit="1" customWidth="1"/>
    <col min="652" max="652" width="8.81640625" bestFit="1" customWidth="1"/>
    <col min="653" max="653" width="6.81640625" bestFit="1" customWidth="1"/>
    <col min="654" max="654" width="8.81640625" bestFit="1" customWidth="1"/>
    <col min="655" max="655" width="7.81640625" bestFit="1" customWidth="1"/>
    <col min="656" max="656" width="9.81640625" bestFit="1" customWidth="1"/>
    <col min="657" max="657" width="6.81640625" bestFit="1" customWidth="1"/>
    <col min="658" max="658" width="4.81640625" bestFit="1" customWidth="1"/>
    <col min="659" max="659" width="7.81640625" bestFit="1" customWidth="1"/>
    <col min="660" max="660" width="4.81640625" bestFit="1" customWidth="1"/>
    <col min="661" max="661" width="10.36328125" bestFit="1" customWidth="1"/>
  </cols>
  <sheetData>
    <row r="3" spans="1:2" x14ac:dyDescent="0.35">
      <c r="A3" s="7" t="s">
        <v>914</v>
      </c>
      <c r="B3" t="s">
        <v>916</v>
      </c>
    </row>
    <row r="4" spans="1:2" x14ac:dyDescent="0.35">
      <c r="A4" s="8" t="s">
        <v>168</v>
      </c>
      <c r="B4" s="9">
        <v>49</v>
      </c>
    </row>
    <row r="5" spans="1:2" x14ac:dyDescent="0.35">
      <c r="A5" s="8" t="s">
        <v>53</v>
      </c>
      <c r="B5" s="9">
        <v>68</v>
      </c>
    </row>
    <row r="6" spans="1:2" x14ac:dyDescent="0.35">
      <c r="A6" s="8" t="s">
        <v>38</v>
      </c>
      <c r="B6" s="9">
        <v>170</v>
      </c>
    </row>
    <row r="7" spans="1:2" x14ac:dyDescent="0.35">
      <c r="A7" s="8" t="s">
        <v>33</v>
      </c>
      <c r="B7" s="9">
        <v>211</v>
      </c>
    </row>
    <row r="8" spans="1:2" x14ac:dyDescent="0.35">
      <c r="A8" s="8" t="s">
        <v>26</v>
      </c>
      <c r="B8" s="9">
        <v>360</v>
      </c>
    </row>
    <row r="9" spans="1:2" x14ac:dyDescent="0.35">
      <c r="A9" s="8" t="s">
        <v>915</v>
      </c>
      <c r="B9" s="9">
        <v>858</v>
      </c>
    </row>
    <row r="22" spans="1:2" x14ac:dyDescent="0.35">
      <c r="A22" s="7" t="s">
        <v>914</v>
      </c>
      <c r="B22" t="s">
        <v>916</v>
      </c>
    </row>
    <row r="23" spans="1:2" x14ac:dyDescent="0.35">
      <c r="A23" s="8" t="s">
        <v>921</v>
      </c>
      <c r="B23" s="9">
        <v>61</v>
      </c>
    </row>
    <row r="24" spans="1:2" x14ac:dyDescent="0.35">
      <c r="A24" s="8" t="s">
        <v>922</v>
      </c>
      <c r="B24" s="9">
        <v>64</v>
      </c>
    </row>
    <row r="25" spans="1:2" x14ac:dyDescent="0.35">
      <c r="A25" s="8" t="s">
        <v>923</v>
      </c>
      <c r="B25" s="9">
        <v>79</v>
      </c>
    </row>
    <row r="26" spans="1:2" x14ac:dyDescent="0.35">
      <c r="A26" s="8" t="s">
        <v>924</v>
      </c>
      <c r="B26" s="9">
        <v>71</v>
      </c>
    </row>
    <row r="27" spans="1:2" x14ac:dyDescent="0.35">
      <c r="A27" s="8" t="s">
        <v>925</v>
      </c>
      <c r="B27" s="9">
        <v>126</v>
      </c>
    </row>
    <row r="28" spans="1:2" x14ac:dyDescent="0.35">
      <c r="A28" s="8" t="s">
        <v>926</v>
      </c>
      <c r="B28" s="9">
        <v>145</v>
      </c>
    </row>
    <row r="29" spans="1:2" x14ac:dyDescent="0.35">
      <c r="A29" s="8" t="s">
        <v>927</v>
      </c>
      <c r="B29" s="9">
        <v>123</v>
      </c>
    </row>
    <row r="30" spans="1:2" x14ac:dyDescent="0.35">
      <c r="A30" s="8" t="s">
        <v>917</v>
      </c>
      <c r="B30" s="9">
        <v>32</v>
      </c>
    </row>
    <row r="31" spans="1:2" x14ac:dyDescent="0.35">
      <c r="A31" s="8" t="s">
        <v>918</v>
      </c>
      <c r="B31" s="9">
        <v>54</v>
      </c>
    </row>
    <row r="32" spans="1:2" x14ac:dyDescent="0.35">
      <c r="A32" s="8" t="s">
        <v>919</v>
      </c>
      <c r="B32" s="9">
        <v>56</v>
      </c>
    </row>
    <row r="33" spans="1:2" x14ac:dyDescent="0.35">
      <c r="A33" s="8" t="s">
        <v>920</v>
      </c>
      <c r="B33" s="9">
        <v>47</v>
      </c>
    </row>
    <row r="34" spans="1:2" x14ac:dyDescent="0.35">
      <c r="A34" s="8" t="s">
        <v>915</v>
      </c>
      <c r="B34" s="9">
        <v>858</v>
      </c>
    </row>
    <row r="45" spans="1:2" x14ac:dyDescent="0.35">
      <c r="A45" s="7" t="s">
        <v>914</v>
      </c>
      <c r="B45" t="s">
        <v>928</v>
      </c>
    </row>
    <row r="46" spans="1:2" x14ac:dyDescent="0.35">
      <c r="A46" s="8" t="s">
        <v>28</v>
      </c>
      <c r="B46" s="10">
        <v>0.44755244755244755</v>
      </c>
    </row>
    <row r="47" spans="1:2" x14ac:dyDescent="0.35">
      <c r="A47" s="8" t="s">
        <v>51</v>
      </c>
      <c r="B47" s="10">
        <v>0.36829836829836832</v>
      </c>
    </row>
    <row r="48" spans="1:2" x14ac:dyDescent="0.35">
      <c r="A48" s="8" t="s">
        <v>406</v>
      </c>
      <c r="B48" s="10">
        <v>4.662004662004662E-3</v>
      </c>
    </row>
    <row r="49" spans="1:2" x14ac:dyDescent="0.35">
      <c r="A49" s="8" t="s">
        <v>39</v>
      </c>
      <c r="B49" s="10">
        <v>0.1351981351981352</v>
      </c>
    </row>
    <row r="50" spans="1:2" x14ac:dyDescent="0.35">
      <c r="A50" s="8" t="s">
        <v>387</v>
      </c>
      <c r="B50" s="10">
        <v>4.4289044289044288E-2</v>
      </c>
    </row>
    <row r="51" spans="1:2" x14ac:dyDescent="0.35">
      <c r="A51" s="8" t="s">
        <v>915</v>
      </c>
      <c r="B51" s="10">
        <v>1</v>
      </c>
    </row>
    <row r="62" spans="1:2" x14ac:dyDescent="0.35">
      <c r="A62" s="7" t="s">
        <v>914</v>
      </c>
      <c r="B62" t="s">
        <v>930</v>
      </c>
    </row>
    <row r="63" spans="1:2" x14ac:dyDescent="0.35">
      <c r="A63" s="8" t="s">
        <v>36</v>
      </c>
      <c r="B63" s="9">
        <v>127</v>
      </c>
    </row>
    <row r="64" spans="1:2" x14ac:dyDescent="0.35">
      <c r="A64" s="8" t="s">
        <v>200</v>
      </c>
      <c r="B64" s="9">
        <v>40</v>
      </c>
    </row>
    <row r="65" spans="1:2" x14ac:dyDescent="0.35">
      <c r="A65" s="8" t="s">
        <v>24</v>
      </c>
      <c r="B65" s="9">
        <v>132</v>
      </c>
    </row>
    <row r="66" spans="1:2" x14ac:dyDescent="0.35">
      <c r="A66" s="8" t="s">
        <v>142</v>
      </c>
      <c r="B66" s="9">
        <v>28</v>
      </c>
    </row>
    <row r="67" spans="1:2" x14ac:dyDescent="0.35">
      <c r="A67" s="8" t="s">
        <v>43</v>
      </c>
      <c r="B67" s="9">
        <v>145</v>
      </c>
    </row>
    <row r="68" spans="1:2" x14ac:dyDescent="0.35">
      <c r="A68" s="8" t="s">
        <v>31</v>
      </c>
      <c r="B68" s="9">
        <v>145</v>
      </c>
    </row>
    <row r="69" spans="1:2" x14ac:dyDescent="0.35">
      <c r="A69" s="8" t="s">
        <v>68</v>
      </c>
      <c r="B69" s="9">
        <v>124</v>
      </c>
    </row>
    <row r="70" spans="1:2" x14ac:dyDescent="0.35">
      <c r="A70" s="8" t="s">
        <v>80</v>
      </c>
      <c r="B70" s="9">
        <v>16</v>
      </c>
    </row>
    <row r="71" spans="1:2" x14ac:dyDescent="0.35">
      <c r="A71" s="8" t="s">
        <v>55</v>
      </c>
      <c r="B71" s="9">
        <v>101</v>
      </c>
    </row>
    <row r="72" spans="1:2" x14ac:dyDescent="0.35">
      <c r="A72" s="8" t="s">
        <v>915</v>
      </c>
      <c r="B72" s="9">
        <v>858</v>
      </c>
    </row>
    <row r="83" spans="1:2" x14ac:dyDescent="0.35">
      <c r="A83" s="7" t="s">
        <v>914</v>
      </c>
      <c r="B83" t="s">
        <v>931</v>
      </c>
    </row>
    <row r="84" spans="1:2" x14ac:dyDescent="0.35">
      <c r="A84" s="8" t="s">
        <v>50</v>
      </c>
      <c r="B84" s="9">
        <v>168</v>
      </c>
    </row>
    <row r="85" spans="1:2" x14ac:dyDescent="0.35">
      <c r="A85" s="8" t="s">
        <v>37</v>
      </c>
      <c r="B85" s="9">
        <v>145</v>
      </c>
    </row>
    <row r="86" spans="1:2" x14ac:dyDescent="0.35">
      <c r="A86" s="8" t="s">
        <v>25</v>
      </c>
      <c r="B86" s="9">
        <v>209</v>
      </c>
    </row>
    <row r="87" spans="1:2" x14ac:dyDescent="0.35">
      <c r="A87" s="8" t="s">
        <v>201</v>
      </c>
      <c r="B87" s="9">
        <v>181</v>
      </c>
    </row>
    <row r="88" spans="1:2" x14ac:dyDescent="0.35">
      <c r="A88" s="8" t="s">
        <v>32</v>
      </c>
      <c r="B88" s="9">
        <v>103</v>
      </c>
    </row>
    <row r="89" spans="1:2" x14ac:dyDescent="0.35">
      <c r="A89" s="8" t="s">
        <v>59</v>
      </c>
      <c r="B89" s="9">
        <v>52</v>
      </c>
    </row>
    <row r="90" spans="1:2" x14ac:dyDescent="0.35">
      <c r="A90" s="8" t="s">
        <v>915</v>
      </c>
      <c r="B90" s="9">
        <v>858</v>
      </c>
    </row>
    <row r="100" spans="1:11" x14ac:dyDescent="0.35">
      <c r="A100" s="7" t="s">
        <v>916</v>
      </c>
      <c r="B100" s="7" t="s">
        <v>929</v>
      </c>
    </row>
    <row r="101" spans="1:11" x14ac:dyDescent="0.35">
      <c r="A101" s="7" t="s">
        <v>914</v>
      </c>
      <c r="B101" t="s">
        <v>36</v>
      </c>
      <c r="C101" t="s">
        <v>200</v>
      </c>
      <c r="D101" t="s">
        <v>24</v>
      </c>
      <c r="E101" t="s">
        <v>142</v>
      </c>
      <c r="F101" t="s">
        <v>43</v>
      </c>
      <c r="G101" t="s">
        <v>31</v>
      </c>
      <c r="H101" t="s">
        <v>68</v>
      </c>
      <c r="I101" t="s">
        <v>80</v>
      </c>
      <c r="J101" t="s">
        <v>55</v>
      </c>
      <c r="K101" t="s">
        <v>915</v>
      </c>
    </row>
    <row r="102" spans="1:11" x14ac:dyDescent="0.35">
      <c r="A102" s="8" t="s">
        <v>28</v>
      </c>
      <c r="B102" s="9">
        <v>44</v>
      </c>
      <c r="C102" s="9">
        <v>23</v>
      </c>
      <c r="D102" s="9">
        <v>86</v>
      </c>
      <c r="E102" s="9">
        <v>10</v>
      </c>
      <c r="F102" s="9">
        <v>67</v>
      </c>
      <c r="G102" s="9">
        <v>83</v>
      </c>
      <c r="H102" s="9">
        <v>35</v>
      </c>
      <c r="I102" s="9">
        <v>2</v>
      </c>
      <c r="J102" s="9">
        <v>34</v>
      </c>
      <c r="K102" s="9">
        <v>384</v>
      </c>
    </row>
    <row r="103" spans="1:11" x14ac:dyDescent="0.35">
      <c r="A103" s="8" t="s">
        <v>51</v>
      </c>
      <c r="B103" s="9">
        <v>66</v>
      </c>
      <c r="C103" s="9">
        <v>12</v>
      </c>
      <c r="D103" s="9">
        <v>35</v>
      </c>
      <c r="E103" s="9">
        <v>13</v>
      </c>
      <c r="F103" s="9">
        <v>57</v>
      </c>
      <c r="G103" s="9">
        <v>22</v>
      </c>
      <c r="H103" s="9">
        <v>71</v>
      </c>
      <c r="I103" s="9">
        <v>14</v>
      </c>
      <c r="J103" s="9">
        <v>26</v>
      </c>
      <c r="K103" s="9">
        <v>316</v>
      </c>
    </row>
    <row r="104" spans="1:11" x14ac:dyDescent="0.35">
      <c r="A104" s="8" t="s">
        <v>406</v>
      </c>
      <c r="B104" s="9"/>
      <c r="C104" s="9">
        <v>1</v>
      </c>
      <c r="D104" s="9">
        <v>1</v>
      </c>
      <c r="E104" s="9">
        <v>2</v>
      </c>
      <c r="F104" s="9"/>
      <c r="G104" s="9"/>
      <c r="H104" s="9"/>
      <c r="I104" s="9"/>
      <c r="J104" s="9"/>
      <c r="K104" s="9">
        <v>4</v>
      </c>
    </row>
    <row r="105" spans="1:11" x14ac:dyDescent="0.35">
      <c r="A105" s="8" t="s">
        <v>39</v>
      </c>
      <c r="B105" s="9">
        <v>9</v>
      </c>
      <c r="C105" s="9">
        <v>1</v>
      </c>
      <c r="D105" s="9">
        <v>3</v>
      </c>
      <c r="E105" s="9">
        <v>2</v>
      </c>
      <c r="F105" s="9">
        <v>16</v>
      </c>
      <c r="G105" s="9">
        <v>34</v>
      </c>
      <c r="H105" s="9">
        <v>11</v>
      </c>
      <c r="I105" s="9"/>
      <c r="J105" s="9">
        <v>40</v>
      </c>
      <c r="K105" s="9">
        <v>116</v>
      </c>
    </row>
    <row r="106" spans="1:11" x14ac:dyDescent="0.35">
      <c r="A106" s="8" t="s">
        <v>387</v>
      </c>
      <c r="B106" s="9">
        <v>8</v>
      </c>
      <c r="C106" s="9">
        <v>3</v>
      </c>
      <c r="D106" s="9">
        <v>7</v>
      </c>
      <c r="E106" s="9">
        <v>1</v>
      </c>
      <c r="F106" s="9">
        <v>5</v>
      </c>
      <c r="G106" s="9">
        <v>6</v>
      </c>
      <c r="H106" s="9">
        <v>7</v>
      </c>
      <c r="I106" s="9"/>
      <c r="J106" s="9">
        <v>1</v>
      </c>
      <c r="K106" s="9">
        <v>38</v>
      </c>
    </row>
    <row r="107" spans="1:11" x14ac:dyDescent="0.35">
      <c r="A107" s="8" t="s">
        <v>915</v>
      </c>
      <c r="B107" s="9">
        <v>127</v>
      </c>
      <c r="C107" s="9">
        <v>40</v>
      </c>
      <c r="D107" s="9">
        <v>132</v>
      </c>
      <c r="E107" s="9">
        <v>28</v>
      </c>
      <c r="F107" s="9">
        <v>145</v>
      </c>
      <c r="G107" s="9">
        <v>145</v>
      </c>
      <c r="H107" s="9">
        <v>124</v>
      </c>
      <c r="I107" s="9">
        <v>16</v>
      </c>
      <c r="J107" s="9">
        <v>101</v>
      </c>
      <c r="K107" s="9">
        <v>858</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DF8AE-4D34-4B55-8E84-BC75D9D5DF6F}">
  <dimension ref="A1:W859"/>
  <sheetViews>
    <sheetView workbookViewId="0">
      <selection activeCell="E6" sqref="E6"/>
    </sheetView>
  </sheetViews>
  <sheetFormatPr defaultRowHeight="14.5" x14ac:dyDescent="0.35"/>
  <cols>
    <col min="3" max="3" width="25.36328125" customWidth="1"/>
    <col min="6" max="7" width="10.08984375" bestFit="1" customWidth="1"/>
  </cols>
  <sheetData>
    <row r="1" spans="1:23" x14ac:dyDescent="0.35">
      <c r="A1" s="1" t="s">
        <v>0</v>
      </c>
      <c r="B1" s="1" t="s">
        <v>1</v>
      </c>
      <c r="C1" s="1" t="s">
        <v>2</v>
      </c>
      <c r="D1" s="1" t="s">
        <v>3</v>
      </c>
      <c r="E1" s="1" t="s">
        <v>4</v>
      </c>
      <c r="F1" s="2" t="s">
        <v>5</v>
      </c>
      <c r="G1" s="2" t="s">
        <v>6</v>
      </c>
      <c r="H1" s="1" t="s">
        <v>7</v>
      </c>
      <c r="I1" s="1" t="s">
        <v>8</v>
      </c>
      <c r="J1" s="1" t="s">
        <v>9</v>
      </c>
      <c r="K1" s="1" t="s">
        <v>10</v>
      </c>
      <c r="L1" s="1" t="s">
        <v>11</v>
      </c>
      <c r="M1" s="3" t="s">
        <v>12</v>
      </c>
      <c r="N1" s="1" t="s">
        <v>13</v>
      </c>
      <c r="O1" s="1" t="s">
        <v>14</v>
      </c>
      <c r="P1" s="1" t="s">
        <v>15</v>
      </c>
      <c r="Q1" s="1" t="s">
        <v>16</v>
      </c>
      <c r="R1" s="1" t="s">
        <v>17</v>
      </c>
      <c r="S1" s="3" t="s">
        <v>18</v>
      </c>
      <c r="T1" s="3" t="s">
        <v>19</v>
      </c>
      <c r="U1" s="3" t="s">
        <v>20</v>
      </c>
      <c r="V1" s="1" t="s">
        <v>21</v>
      </c>
      <c r="W1" s="1" t="s">
        <v>22</v>
      </c>
    </row>
    <row r="2" spans="1:23" x14ac:dyDescent="0.35">
      <c r="A2" t="s">
        <v>23</v>
      </c>
      <c r="B2" t="s">
        <v>24</v>
      </c>
      <c r="C2" t="s">
        <v>25</v>
      </c>
      <c r="D2" t="s">
        <v>26</v>
      </c>
      <c r="E2" t="s">
        <v>27</v>
      </c>
      <c r="F2" s="4">
        <v>44075</v>
      </c>
      <c r="G2" s="4">
        <v>44089</v>
      </c>
      <c r="H2">
        <f>_xlfn.DAYS(G2,F2)</f>
        <v>14</v>
      </c>
      <c r="I2">
        <v>2</v>
      </c>
      <c r="J2" t="s">
        <v>27</v>
      </c>
      <c r="K2" t="s">
        <v>27</v>
      </c>
      <c r="L2">
        <v>0.5</v>
      </c>
      <c r="M2" s="5">
        <v>360</v>
      </c>
      <c r="N2" t="s">
        <v>28</v>
      </c>
      <c r="O2">
        <v>14</v>
      </c>
      <c r="P2">
        <v>140</v>
      </c>
      <c r="Q2">
        <v>70</v>
      </c>
      <c r="R2">
        <v>70</v>
      </c>
      <c r="S2" s="5">
        <v>360</v>
      </c>
      <c r="T2" s="5">
        <v>430</v>
      </c>
      <c r="U2" s="5">
        <v>430</v>
      </c>
      <c r="V2" t="s">
        <v>29</v>
      </c>
      <c r="W2" t="s">
        <v>29</v>
      </c>
    </row>
    <row r="3" spans="1:23" x14ac:dyDescent="0.35">
      <c r="A3" t="s">
        <v>30</v>
      </c>
      <c r="B3" t="s">
        <v>31</v>
      </c>
      <c r="C3" t="s">
        <v>32</v>
      </c>
      <c r="D3" t="s">
        <v>33</v>
      </c>
      <c r="E3" t="s">
        <v>27</v>
      </c>
      <c r="F3" s="4">
        <v>44075</v>
      </c>
      <c r="G3" s="4">
        <v>44078</v>
      </c>
      <c r="H3">
        <f t="shared" ref="H3:H66" si="0">_xlfn.DAYS(G3,F3)</f>
        <v>3</v>
      </c>
      <c r="I3">
        <v>1</v>
      </c>
      <c r="J3" t="s">
        <v>27</v>
      </c>
      <c r="K3" t="s">
        <v>27</v>
      </c>
      <c r="L3">
        <v>0.5</v>
      </c>
      <c r="M3" s="5">
        <v>90.041600000000003</v>
      </c>
      <c r="N3" t="s">
        <v>28</v>
      </c>
      <c r="O3">
        <v>3</v>
      </c>
      <c r="P3">
        <v>80</v>
      </c>
      <c r="Q3">
        <v>40</v>
      </c>
      <c r="R3">
        <v>40</v>
      </c>
      <c r="S3" s="5">
        <v>90.041600000000003</v>
      </c>
      <c r="T3" s="5">
        <v>130.04160000000002</v>
      </c>
      <c r="U3" s="5">
        <v>130.04160000000002</v>
      </c>
      <c r="V3" t="s">
        <v>29</v>
      </c>
      <c r="W3" t="s">
        <v>34</v>
      </c>
    </row>
    <row r="4" spans="1:23" x14ac:dyDescent="0.35">
      <c r="A4" t="s">
        <v>35</v>
      </c>
      <c r="B4" t="s">
        <v>36</v>
      </c>
      <c r="C4" t="s">
        <v>37</v>
      </c>
      <c r="D4" t="s">
        <v>38</v>
      </c>
      <c r="E4" t="s">
        <v>27</v>
      </c>
      <c r="F4" s="4">
        <v>44075</v>
      </c>
      <c r="G4" s="4">
        <v>44091</v>
      </c>
      <c r="H4">
        <f t="shared" si="0"/>
        <v>16</v>
      </c>
      <c r="I4">
        <v>1</v>
      </c>
      <c r="J4" t="s">
        <v>27</v>
      </c>
      <c r="K4" t="s">
        <v>27</v>
      </c>
      <c r="L4">
        <v>0.25</v>
      </c>
      <c r="M4" s="5">
        <v>120</v>
      </c>
      <c r="N4" t="s">
        <v>39</v>
      </c>
      <c r="O4">
        <v>16</v>
      </c>
      <c r="P4">
        <v>80</v>
      </c>
      <c r="Q4">
        <v>20</v>
      </c>
      <c r="R4">
        <v>20</v>
      </c>
      <c r="S4" s="5">
        <v>120</v>
      </c>
      <c r="T4" s="5">
        <v>140</v>
      </c>
      <c r="U4" s="5">
        <v>140</v>
      </c>
      <c r="V4" t="s">
        <v>29</v>
      </c>
      <c r="W4" t="s">
        <v>40</v>
      </c>
    </row>
    <row r="5" spans="1:23" x14ac:dyDescent="0.35">
      <c r="A5" t="s">
        <v>41</v>
      </c>
      <c r="B5" t="s">
        <v>31</v>
      </c>
      <c r="C5" t="s">
        <v>32</v>
      </c>
      <c r="D5" t="s">
        <v>38</v>
      </c>
      <c r="E5" t="s">
        <v>27</v>
      </c>
      <c r="F5" s="4">
        <v>44075</v>
      </c>
      <c r="G5" s="4">
        <v>44091</v>
      </c>
      <c r="H5">
        <f t="shared" si="0"/>
        <v>16</v>
      </c>
      <c r="I5">
        <v>1</v>
      </c>
      <c r="J5" t="s">
        <v>27</v>
      </c>
      <c r="K5" t="s">
        <v>27</v>
      </c>
      <c r="L5">
        <v>0.25</v>
      </c>
      <c r="M5" s="5">
        <v>16.25</v>
      </c>
      <c r="N5" t="s">
        <v>28</v>
      </c>
      <c r="O5">
        <v>16</v>
      </c>
      <c r="P5">
        <v>80</v>
      </c>
      <c r="Q5">
        <v>20</v>
      </c>
      <c r="R5">
        <v>20</v>
      </c>
      <c r="S5" s="5">
        <v>16.25</v>
      </c>
      <c r="T5" s="5">
        <v>36.25</v>
      </c>
      <c r="U5" s="5">
        <v>36.25</v>
      </c>
      <c r="V5" t="s">
        <v>29</v>
      </c>
      <c r="W5" t="s">
        <v>40</v>
      </c>
    </row>
    <row r="6" spans="1:23" x14ac:dyDescent="0.35">
      <c r="A6" t="s">
        <v>42</v>
      </c>
      <c r="B6" t="s">
        <v>43</v>
      </c>
      <c r="C6" t="s">
        <v>37</v>
      </c>
      <c r="D6" t="s">
        <v>38</v>
      </c>
      <c r="E6" t="s">
        <v>44</v>
      </c>
      <c r="F6" s="4">
        <v>44075</v>
      </c>
      <c r="G6" s="4">
        <v>44091</v>
      </c>
      <c r="H6">
        <f t="shared" si="0"/>
        <v>16</v>
      </c>
      <c r="I6">
        <v>1</v>
      </c>
      <c r="J6" t="s">
        <v>27</v>
      </c>
      <c r="K6" t="s">
        <v>27</v>
      </c>
      <c r="L6">
        <v>0.25</v>
      </c>
      <c r="M6" s="5">
        <v>45.237400000000001</v>
      </c>
      <c r="N6" t="s">
        <v>28</v>
      </c>
      <c r="O6">
        <v>16</v>
      </c>
      <c r="P6">
        <v>80</v>
      </c>
      <c r="Q6">
        <v>20</v>
      </c>
      <c r="R6">
        <v>20</v>
      </c>
      <c r="S6" s="5">
        <v>45.237400000000001</v>
      </c>
      <c r="T6" s="5">
        <v>65.237400000000008</v>
      </c>
      <c r="U6" s="5">
        <v>65.237400000000008</v>
      </c>
      <c r="V6" t="s">
        <v>29</v>
      </c>
      <c r="W6" t="s">
        <v>40</v>
      </c>
    </row>
    <row r="7" spans="1:23" x14ac:dyDescent="0.35">
      <c r="A7" t="s">
        <v>45</v>
      </c>
      <c r="B7" t="s">
        <v>31</v>
      </c>
      <c r="C7" t="s">
        <v>32</v>
      </c>
      <c r="D7" t="s">
        <v>26</v>
      </c>
      <c r="E7" t="s">
        <v>27</v>
      </c>
      <c r="F7" s="4">
        <v>44075</v>
      </c>
      <c r="G7" s="4">
        <v>44089</v>
      </c>
      <c r="H7">
        <f t="shared" si="0"/>
        <v>14</v>
      </c>
      <c r="I7">
        <v>1</v>
      </c>
      <c r="J7" t="s">
        <v>27</v>
      </c>
      <c r="K7" t="s">
        <v>27</v>
      </c>
      <c r="L7">
        <v>0.25</v>
      </c>
      <c r="M7" s="5">
        <v>97.626300000000001</v>
      </c>
      <c r="N7" t="s">
        <v>28</v>
      </c>
      <c r="O7">
        <v>14</v>
      </c>
      <c r="P7">
        <v>80</v>
      </c>
      <c r="Q7">
        <v>20</v>
      </c>
      <c r="R7">
        <v>20</v>
      </c>
      <c r="S7" s="5">
        <v>97.626300000000001</v>
      </c>
      <c r="T7" s="5">
        <v>117.6263</v>
      </c>
      <c r="U7" s="5">
        <v>117.6263</v>
      </c>
      <c r="V7" t="s">
        <v>29</v>
      </c>
      <c r="W7" t="s">
        <v>29</v>
      </c>
    </row>
    <row r="8" spans="1:23" x14ac:dyDescent="0.35">
      <c r="A8" t="s">
        <v>46</v>
      </c>
      <c r="B8" t="s">
        <v>36</v>
      </c>
      <c r="C8" t="s">
        <v>37</v>
      </c>
      <c r="D8" t="s">
        <v>26</v>
      </c>
      <c r="E8" t="s">
        <v>27</v>
      </c>
      <c r="F8" s="4">
        <v>44076</v>
      </c>
      <c r="G8" s="4">
        <v>44090</v>
      </c>
      <c r="H8">
        <f t="shared" si="0"/>
        <v>14</v>
      </c>
      <c r="I8">
        <v>2</v>
      </c>
      <c r="J8" t="s">
        <v>27</v>
      </c>
      <c r="K8" t="s">
        <v>27</v>
      </c>
      <c r="L8">
        <v>0.25</v>
      </c>
      <c r="M8" s="5">
        <v>29.13</v>
      </c>
      <c r="N8" t="s">
        <v>28</v>
      </c>
      <c r="O8">
        <v>14</v>
      </c>
      <c r="P8">
        <v>140</v>
      </c>
      <c r="Q8">
        <v>35</v>
      </c>
      <c r="R8">
        <v>35</v>
      </c>
      <c r="S8" s="5">
        <v>29.13</v>
      </c>
      <c r="T8" s="5">
        <v>64.13</v>
      </c>
      <c r="U8" s="5">
        <v>64.13</v>
      </c>
      <c r="V8" t="s">
        <v>47</v>
      </c>
      <c r="W8" t="s">
        <v>47</v>
      </c>
    </row>
    <row r="9" spans="1:23" x14ac:dyDescent="0.35">
      <c r="A9" t="s">
        <v>48</v>
      </c>
      <c r="B9" t="s">
        <v>31</v>
      </c>
      <c r="C9" t="s">
        <v>32</v>
      </c>
      <c r="D9" t="s">
        <v>33</v>
      </c>
      <c r="E9" t="s">
        <v>27</v>
      </c>
      <c r="F9" s="4">
        <v>44076</v>
      </c>
      <c r="G9" s="4">
        <v>44106</v>
      </c>
      <c r="H9">
        <f t="shared" si="0"/>
        <v>30</v>
      </c>
      <c r="I9">
        <v>1</v>
      </c>
      <c r="J9" t="s">
        <v>27</v>
      </c>
      <c r="K9" t="s">
        <v>27</v>
      </c>
      <c r="L9">
        <v>0.75</v>
      </c>
      <c r="M9" s="5">
        <v>35.1</v>
      </c>
      <c r="N9" t="s">
        <v>28</v>
      </c>
      <c r="O9">
        <v>30</v>
      </c>
      <c r="P9">
        <v>80</v>
      </c>
      <c r="Q9">
        <v>60</v>
      </c>
      <c r="R9">
        <v>60</v>
      </c>
      <c r="S9" s="5">
        <v>35.1</v>
      </c>
      <c r="T9" s="5">
        <v>95.1</v>
      </c>
      <c r="U9" s="5">
        <v>95.1</v>
      </c>
      <c r="V9" t="s">
        <v>47</v>
      </c>
      <c r="W9" t="s">
        <v>34</v>
      </c>
    </row>
    <row r="10" spans="1:23" x14ac:dyDescent="0.35">
      <c r="A10" t="s">
        <v>49</v>
      </c>
      <c r="B10" t="s">
        <v>43</v>
      </c>
      <c r="C10" t="s">
        <v>50</v>
      </c>
      <c r="D10" t="s">
        <v>38</v>
      </c>
      <c r="E10" t="s">
        <v>27</v>
      </c>
      <c r="F10" s="4">
        <v>44076</v>
      </c>
      <c r="G10" s="4">
        <v>44105</v>
      </c>
      <c r="H10">
        <f t="shared" si="0"/>
        <v>29</v>
      </c>
      <c r="I10">
        <v>1</v>
      </c>
      <c r="J10" t="s">
        <v>27</v>
      </c>
      <c r="K10" t="s">
        <v>27</v>
      </c>
      <c r="L10">
        <v>0.25</v>
      </c>
      <c r="M10" s="5">
        <v>76.7</v>
      </c>
      <c r="N10" t="s">
        <v>51</v>
      </c>
      <c r="O10">
        <v>29</v>
      </c>
      <c r="P10">
        <v>80</v>
      </c>
      <c r="Q10">
        <v>20</v>
      </c>
      <c r="R10">
        <v>20</v>
      </c>
      <c r="S10" s="5">
        <v>76.7</v>
      </c>
      <c r="T10" s="5">
        <v>96.7</v>
      </c>
      <c r="U10" s="5">
        <v>96.7</v>
      </c>
      <c r="V10" t="s">
        <v>47</v>
      </c>
      <c r="W10" t="s">
        <v>40</v>
      </c>
    </row>
    <row r="11" spans="1:23" x14ac:dyDescent="0.35">
      <c r="A11" t="s">
        <v>52</v>
      </c>
      <c r="B11" t="s">
        <v>36</v>
      </c>
      <c r="C11" t="s">
        <v>25</v>
      </c>
      <c r="D11" t="s">
        <v>53</v>
      </c>
      <c r="E11" t="s">
        <v>44</v>
      </c>
      <c r="F11" s="4">
        <v>44076</v>
      </c>
      <c r="G11" s="4">
        <v>44110</v>
      </c>
      <c r="H11">
        <f t="shared" si="0"/>
        <v>34</v>
      </c>
      <c r="I11">
        <v>1</v>
      </c>
      <c r="J11" t="s">
        <v>27</v>
      </c>
      <c r="K11" t="s">
        <v>27</v>
      </c>
      <c r="L11">
        <v>1.5</v>
      </c>
      <c r="M11" s="5">
        <v>374.07940000000002</v>
      </c>
      <c r="N11" t="s">
        <v>51</v>
      </c>
      <c r="O11">
        <v>34</v>
      </c>
      <c r="P11">
        <v>80</v>
      </c>
      <c r="Q11">
        <v>120</v>
      </c>
      <c r="R11">
        <v>120</v>
      </c>
      <c r="S11" s="5">
        <v>374.07940000000002</v>
      </c>
      <c r="T11" s="5">
        <v>494.07940000000002</v>
      </c>
      <c r="U11" s="5">
        <v>494.07940000000002</v>
      </c>
      <c r="V11" t="s">
        <v>47</v>
      </c>
      <c r="W11" t="s">
        <v>29</v>
      </c>
    </row>
    <row r="12" spans="1:23" x14ac:dyDescent="0.35">
      <c r="A12" t="s">
        <v>54</v>
      </c>
      <c r="B12" t="s">
        <v>55</v>
      </c>
      <c r="C12" t="s">
        <v>50</v>
      </c>
      <c r="D12" t="s">
        <v>33</v>
      </c>
      <c r="E12" t="s">
        <v>27</v>
      </c>
      <c r="F12" s="4">
        <v>44076</v>
      </c>
      <c r="G12" s="4">
        <v>44173</v>
      </c>
      <c r="H12">
        <f t="shared" si="0"/>
        <v>97</v>
      </c>
      <c r="I12">
        <v>2</v>
      </c>
      <c r="J12" t="s">
        <v>27</v>
      </c>
      <c r="K12" t="s">
        <v>27</v>
      </c>
      <c r="L12">
        <v>4.75</v>
      </c>
      <c r="M12" s="5">
        <v>832.15830000000005</v>
      </c>
      <c r="N12" t="s">
        <v>28</v>
      </c>
      <c r="O12">
        <v>97</v>
      </c>
      <c r="P12">
        <v>140</v>
      </c>
      <c r="Q12">
        <v>665</v>
      </c>
      <c r="R12">
        <v>665</v>
      </c>
      <c r="S12" s="5">
        <v>832.15830000000005</v>
      </c>
      <c r="T12" s="5">
        <v>1497.1583000000001</v>
      </c>
      <c r="U12" s="5">
        <v>1497.1583000000001</v>
      </c>
      <c r="V12" t="s">
        <v>47</v>
      </c>
      <c r="W12" t="s">
        <v>29</v>
      </c>
    </row>
    <row r="13" spans="1:23" x14ac:dyDescent="0.35">
      <c r="A13" t="s">
        <v>56</v>
      </c>
      <c r="B13" t="s">
        <v>31</v>
      </c>
      <c r="C13" t="s">
        <v>32</v>
      </c>
      <c r="D13" t="s">
        <v>38</v>
      </c>
      <c r="E13" t="s">
        <v>44</v>
      </c>
      <c r="F13" s="4">
        <v>44077</v>
      </c>
      <c r="G13" s="4">
        <v>44097</v>
      </c>
      <c r="H13">
        <f t="shared" si="0"/>
        <v>20</v>
      </c>
      <c r="I13">
        <v>1</v>
      </c>
      <c r="J13" t="s">
        <v>27</v>
      </c>
      <c r="K13" t="s">
        <v>27</v>
      </c>
      <c r="L13">
        <v>0.25</v>
      </c>
      <c r="M13" s="5">
        <v>70.212999999999994</v>
      </c>
      <c r="N13" t="s">
        <v>28</v>
      </c>
      <c r="O13">
        <v>20</v>
      </c>
      <c r="P13">
        <v>80</v>
      </c>
      <c r="Q13">
        <v>20</v>
      </c>
      <c r="R13">
        <v>20</v>
      </c>
      <c r="S13" s="5">
        <v>70.212999999999994</v>
      </c>
      <c r="T13" s="5">
        <v>90.212999999999994</v>
      </c>
      <c r="U13" s="5">
        <v>90.212999999999994</v>
      </c>
      <c r="V13" t="s">
        <v>40</v>
      </c>
      <c r="W13" t="s">
        <v>47</v>
      </c>
    </row>
    <row r="14" spans="1:23" x14ac:dyDescent="0.35">
      <c r="A14" t="s">
        <v>57</v>
      </c>
      <c r="B14" t="s">
        <v>55</v>
      </c>
      <c r="C14" t="s">
        <v>50</v>
      </c>
      <c r="D14" t="s">
        <v>26</v>
      </c>
      <c r="E14" t="s">
        <v>27</v>
      </c>
      <c r="F14" s="4">
        <v>44078</v>
      </c>
      <c r="G14" s="4">
        <v>44104</v>
      </c>
      <c r="H14">
        <f t="shared" si="0"/>
        <v>26</v>
      </c>
      <c r="I14">
        <v>1</v>
      </c>
      <c r="J14" t="s">
        <v>27</v>
      </c>
      <c r="K14" t="s">
        <v>27</v>
      </c>
      <c r="L14">
        <v>0.5</v>
      </c>
      <c r="M14" s="5">
        <v>150</v>
      </c>
      <c r="N14" t="s">
        <v>39</v>
      </c>
      <c r="O14">
        <v>26</v>
      </c>
      <c r="P14">
        <v>80</v>
      </c>
      <c r="Q14">
        <v>40</v>
      </c>
      <c r="R14">
        <v>40</v>
      </c>
      <c r="S14" s="5">
        <v>150</v>
      </c>
      <c r="T14" s="5">
        <v>190</v>
      </c>
      <c r="U14" s="5">
        <v>190</v>
      </c>
      <c r="V14" t="s">
        <v>34</v>
      </c>
      <c r="W14" t="s">
        <v>47</v>
      </c>
    </row>
    <row r="15" spans="1:23" x14ac:dyDescent="0.35">
      <c r="A15" t="s">
        <v>58</v>
      </c>
      <c r="B15" t="s">
        <v>36</v>
      </c>
      <c r="C15" t="s">
        <v>59</v>
      </c>
      <c r="D15" t="s">
        <v>26</v>
      </c>
      <c r="E15" t="s">
        <v>27</v>
      </c>
      <c r="F15" s="4">
        <v>44078</v>
      </c>
      <c r="G15" s="4">
        <v>44128</v>
      </c>
      <c r="H15">
        <f t="shared" si="0"/>
        <v>50</v>
      </c>
      <c r="I15">
        <v>2</v>
      </c>
      <c r="J15" t="s">
        <v>27</v>
      </c>
      <c r="K15" t="s">
        <v>27</v>
      </c>
      <c r="L15">
        <v>1.5</v>
      </c>
      <c r="M15" s="5">
        <v>275</v>
      </c>
      <c r="N15" t="s">
        <v>51</v>
      </c>
      <c r="O15">
        <v>50</v>
      </c>
      <c r="P15">
        <v>140</v>
      </c>
      <c r="Q15">
        <v>210</v>
      </c>
      <c r="R15">
        <v>210</v>
      </c>
      <c r="S15" s="5">
        <v>275</v>
      </c>
      <c r="T15" s="5">
        <v>485</v>
      </c>
      <c r="U15" s="5">
        <v>485</v>
      </c>
      <c r="V15" t="s">
        <v>34</v>
      </c>
      <c r="W15" t="s">
        <v>60</v>
      </c>
    </row>
    <row r="16" spans="1:23" x14ac:dyDescent="0.35">
      <c r="A16" t="s">
        <v>61</v>
      </c>
      <c r="B16" t="s">
        <v>43</v>
      </c>
      <c r="C16" t="s">
        <v>25</v>
      </c>
      <c r="D16" t="s">
        <v>33</v>
      </c>
      <c r="E16" t="s">
        <v>44</v>
      </c>
      <c r="F16" s="4">
        <v>44078</v>
      </c>
      <c r="G16" s="4">
        <v>44145</v>
      </c>
      <c r="H16">
        <f t="shared" si="0"/>
        <v>67</v>
      </c>
      <c r="I16">
        <v>1</v>
      </c>
      <c r="J16" t="s">
        <v>27</v>
      </c>
      <c r="K16" t="s">
        <v>27</v>
      </c>
      <c r="L16">
        <v>0.75</v>
      </c>
      <c r="M16" s="5">
        <v>938</v>
      </c>
      <c r="N16" t="s">
        <v>51</v>
      </c>
      <c r="O16">
        <v>67</v>
      </c>
      <c r="P16">
        <v>80</v>
      </c>
      <c r="Q16">
        <v>60</v>
      </c>
      <c r="R16">
        <v>60</v>
      </c>
      <c r="S16" s="5">
        <v>938</v>
      </c>
      <c r="T16" s="5">
        <v>998</v>
      </c>
      <c r="U16" s="5">
        <v>998</v>
      </c>
      <c r="V16" t="s">
        <v>34</v>
      </c>
      <c r="W16" t="s">
        <v>29</v>
      </c>
    </row>
    <row r="17" spans="1:23" x14ac:dyDescent="0.35">
      <c r="A17" t="s">
        <v>62</v>
      </c>
      <c r="B17" t="s">
        <v>31</v>
      </c>
      <c r="C17" t="s">
        <v>32</v>
      </c>
      <c r="D17" t="s">
        <v>26</v>
      </c>
      <c r="E17" t="s">
        <v>27</v>
      </c>
      <c r="F17" s="4">
        <v>44079</v>
      </c>
      <c r="G17" s="4">
        <v>44095</v>
      </c>
      <c r="H17">
        <f t="shared" si="0"/>
        <v>16</v>
      </c>
      <c r="I17">
        <v>1</v>
      </c>
      <c r="J17" t="s">
        <v>27</v>
      </c>
      <c r="K17" t="s">
        <v>27</v>
      </c>
      <c r="L17">
        <v>0.25</v>
      </c>
      <c r="M17" s="5">
        <v>61.249699999999997</v>
      </c>
      <c r="N17" t="s">
        <v>28</v>
      </c>
      <c r="O17">
        <v>16</v>
      </c>
      <c r="P17">
        <v>80</v>
      </c>
      <c r="Q17">
        <v>20</v>
      </c>
      <c r="R17">
        <v>20</v>
      </c>
      <c r="S17" s="5">
        <v>61.249699999999997</v>
      </c>
      <c r="T17" s="5">
        <v>81.24969999999999</v>
      </c>
      <c r="U17" s="5">
        <v>81.24969999999999</v>
      </c>
      <c r="V17" t="s">
        <v>60</v>
      </c>
      <c r="W17" t="s">
        <v>63</v>
      </c>
    </row>
    <row r="18" spans="1:23" x14ac:dyDescent="0.35">
      <c r="A18" t="s">
        <v>64</v>
      </c>
      <c r="B18" t="s">
        <v>55</v>
      </c>
      <c r="C18" t="s">
        <v>50</v>
      </c>
      <c r="D18" t="s">
        <v>26</v>
      </c>
      <c r="E18" t="s">
        <v>27</v>
      </c>
      <c r="F18" s="4">
        <v>44079</v>
      </c>
      <c r="G18" s="4">
        <v>44096</v>
      </c>
      <c r="H18">
        <f t="shared" si="0"/>
        <v>17</v>
      </c>
      <c r="I18">
        <v>1</v>
      </c>
      <c r="J18" t="s">
        <v>27</v>
      </c>
      <c r="K18" t="s">
        <v>27</v>
      </c>
      <c r="L18">
        <v>1.5</v>
      </c>
      <c r="M18" s="5">
        <v>48</v>
      </c>
      <c r="N18" t="s">
        <v>51</v>
      </c>
      <c r="O18">
        <v>17</v>
      </c>
      <c r="P18">
        <v>80</v>
      </c>
      <c r="Q18">
        <v>120</v>
      </c>
      <c r="R18">
        <v>120</v>
      </c>
      <c r="S18" s="5">
        <v>48</v>
      </c>
      <c r="T18" s="5">
        <v>168</v>
      </c>
      <c r="U18" s="5">
        <v>168</v>
      </c>
      <c r="V18" t="s">
        <v>60</v>
      </c>
      <c r="W18" t="s">
        <v>29</v>
      </c>
    </row>
    <row r="19" spans="1:23" x14ac:dyDescent="0.35">
      <c r="A19" t="s">
        <v>65</v>
      </c>
      <c r="B19" t="s">
        <v>43</v>
      </c>
      <c r="C19" t="s">
        <v>50</v>
      </c>
      <c r="D19" t="s">
        <v>26</v>
      </c>
      <c r="E19" t="s">
        <v>27</v>
      </c>
      <c r="F19" s="4">
        <v>44081</v>
      </c>
      <c r="G19" s="4">
        <v>44084</v>
      </c>
      <c r="H19">
        <f t="shared" si="0"/>
        <v>3</v>
      </c>
      <c r="I19">
        <v>2</v>
      </c>
      <c r="J19" t="s">
        <v>27</v>
      </c>
      <c r="K19" t="s">
        <v>27</v>
      </c>
      <c r="L19">
        <v>0.25</v>
      </c>
      <c r="M19" s="5">
        <v>204.28399999999999</v>
      </c>
      <c r="N19" t="s">
        <v>28</v>
      </c>
      <c r="O19">
        <v>3</v>
      </c>
      <c r="P19">
        <v>140</v>
      </c>
      <c r="Q19">
        <v>35</v>
      </c>
      <c r="R19">
        <v>35</v>
      </c>
      <c r="S19" s="5">
        <v>204.28399999999999</v>
      </c>
      <c r="T19" s="5">
        <v>239.28399999999999</v>
      </c>
      <c r="U19" s="5">
        <v>239.28399999999999</v>
      </c>
      <c r="V19" t="s">
        <v>63</v>
      </c>
      <c r="W19" t="s">
        <v>40</v>
      </c>
    </row>
    <row r="20" spans="1:23" x14ac:dyDescent="0.35">
      <c r="A20" t="s">
        <v>66</v>
      </c>
      <c r="B20" t="s">
        <v>43</v>
      </c>
      <c r="C20" t="s">
        <v>37</v>
      </c>
      <c r="D20" t="s">
        <v>33</v>
      </c>
      <c r="E20" t="s">
        <v>27</v>
      </c>
      <c r="F20" s="4">
        <v>44082</v>
      </c>
      <c r="G20" s="4">
        <v>44089</v>
      </c>
      <c r="H20">
        <f t="shared" si="0"/>
        <v>7</v>
      </c>
      <c r="I20">
        <v>2</v>
      </c>
      <c r="J20" t="s">
        <v>27</v>
      </c>
      <c r="K20" t="s">
        <v>27</v>
      </c>
      <c r="L20">
        <v>0.5</v>
      </c>
      <c r="M20" s="5">
        <v>240</v>
      </c>
      <c r="N20" t="s">
        <v>28</v>
      </c>
      <c r="O20">
        <v>7</v>
      </c>
      <c r="P20">
        <v>140</v>
      </c>
      <c r="Q20">
        <v>70</v>
      </c>
      <c r="R20">
        <v>70</v>
      </c>
      <c r="S20" s="5">
        <v>240</v>
      </c>
      <c r="T20" s="5">
        <v>310</v>
      </c>
      <c r="U20" s="5">
        <v>310</v>
      </c>
      <c r="V20" t="s">
        <v>29</v>
      </c>
      <c r="W20" t="s">
        <v>29</v>
      </c>
    </row>
    <row r="21" spans="1:23" x14ac:dyDescent="0.35">
      <c r="A21" t="s">
        <v>67</v>
      </c>
      <c r="B21" t="s">
        <v>68</v>
      </c>
      <c r="C21" t="s">
        <v>25</v>
      </c>
      <c r="D21" s="6" t="s">
        <v>33</v>
      </c>
      <c r="E21" t="s">
        <v>27</v>
      </c>
      <c r="F21" s="4">
        <v>44082</v>
      </c>
      <c r="G21" s="4">
        <v>44091</v>
      </c>
      <c r="H21">
        <f t="shared" si="0"/>
        <v>9</v>
      </c>
      <c r="I21">
        <v>2</v>
      </c>
      <c r="J21" t="s">
        <v>27</v>
      </c>
      <c r="K21" t="s">
        <v>27</v>
      </c>
      <c r="L21">
        <v>0.5</v>
      </c>
      <c r="M21" s="5">
        <v>120</v>
      </c>
      <c r="N21" t="s">
        <v>28</v>
      </c>
      <c r="O21">
        <v>9</v>
      </c>
      <c r="P21">
        <v>140</v>
      </c>
      <c r="Q21">
        <v>70</v>
      </c>
      <c r="R21">
        <v>70</v>
      </c>
      <c r="S21" s="5">
        <v>120</v>
      </c>
      <c r="T21" s="5">
        <v>190</v>
      </c>
      <c r="U21" s="5">
        <v>190</v>
      </c>
      <c r="V21" t="s">
        <v>29</v>
      </c>
      <c r="W21" t="s">
        <v>40</v>
      </c>
    </row>
    <row r="22" spans="1:23" x14ac:dyDescent="0.35">
      <c r="A22" t="s">
        <v>69</v>
      </c>
      <c r="B22" t="s">
        <v>36</v>
      </c>
      <c r="C22" t="s">
        <v>37</v>
      </c>
      <c r="D22" t="s">
        <v>53</v>
      </c>
      <c r="E22" t="s">
        <v>27</v>
      </c>
      <c r="F22" s="4">
        <v>44082</v>
      </c>
      <c r="G22" s="4">
        <v>44095</v>
      </c>
      <c r="H22">
        <f t="shared" si="0"/>
        <v>13</v>
      </c>
      <c r="I22">
        <v>1</v>
      </c>
      <c r="J22" t="s">
        <v>27</v>
      </c>
      <c r="K22" t="s">
        <v>27</v>
      </c>
      <c r="L22">
        <v>1.75</v>
      </c>
      <c r="M22" s="5">
        <v>475</v>
      </c>
      <c r="N22" t="s">
        <v>28</v>
      </c>
      <c r="O22">
        <v>13</v>
      </c>
      <c r="P22">
        <v>80</v>
      </c>
      <c r="Q22">
        <v>140</v>
      </c>
      <c r="R22">
        <v>140</v>
      </c>
      <c r="S22" s="5">
        <v>475</v>
      </c>
      <c r="T22" s="5">
        <v>615</v>
      </c>
      <c r="U22" s="5">
        <v>615</v>
      </c>
      <c r="V22" t="s">
        <v>29</v>
      </c>
      <c r="W22" t="s">
        <v>63</v>
      </c>
    </row>
    <row r="23" spans="1:23" x14ac:dyDescent="0.35">
      <c r="A23" t="s">
        <v>70</v>
      </c>
      <c r="B23" t="s">
        <v>68</v>
      </c>
      <c r="C23" t="s">
        <v>25</v>
      </c>
      <c r="D23" t="s">
        <v>33</v>
      </c>
      <c r="E23" t="s">
        <v>27</v>
      </c>
      <c r="F23" s="4">
        <v>44082</v>
      </c>
      <c r="G23" s="4">
        <v>44096</v>
      </c>
      <c r="H23">
        <f t="shared" si="0"/>
        <v>14</v>
      </c>
      <c r="I23">
        <v>1</v>
      </c>
      <c r="J23" t="s">
        <v>27</v>
      </c>
      <c r="K23" t="s">
        <v>27</v>
      </c>
      <c r="L23">
        <v>1.75</v>
      </c>
      <c r="M23" s="5">
        <v>341</v>
      </c>
      <c r="N23" t="s">
        <v>51</v>
      </c>
      <c r="O23">
        <v>14</v>
      </c>
      <c r="P23">
        <v>80</v>
      </c>
      <c r="Q23">
        <v>140</v>
      </c>
      <c r="R23">
        <v>140</v>
      </c>
      <c r="S23" s="5">
        <v>341</v>
      </c>
      <c r="T23" s="5">
        <v>481</v>
      </c>
      <c r="U23" s="5">
        <v>481</v>
      </c>
      <c r="V23" t="s">
        <v>29</v>
      </c>
      <c r="W23" t="s">
        <v>29</v>
      </c>
    </row>
    <row r="24" spans="1:23" x14ac:dyDescent="0.35">
      <c r="A24" t="s">
        <v>71</v>
      </c>
      <c r="B24" t="s">
        <v>43</v>
      </c>
      <c r="C24" t="s">
        <v>25</v>
      </c>
      <c r="D24" t="s">
        <v>26</v>
      </c>
      <c r="E24" t="s">
        <v>27</v>
      </c>
      <c r="F24" s="4">
        <v>44082</v>
      </c>
      <c r="G24" s="4">
        <v>44132</v>
      </c>
      <c r="H24">
        <f t="shared" si="0"/>
        <v>50</v>
      </c>
      <c r="I24">
        <v>1</v>
      </c>
      <c r="J24" t="s">
        <v>27</v>
      </c>
      <c r="K24" t="s">
        <v>27</v>
      </c>
      <c r="L24">
        <v>0.75</v>
      </c>
      <c r="M24" s="5">
        <v>61.180599999999998</v>
      </c>
      <c r="N24" t="s">
        <v>51</v>
      </c>
      <c r="O24">
        <v>50</v>
      </c>
      <c r="P24">
        <v>80</v>
      </c>
      <c r="Q24">
        <v>60</v>
      </c>
      <c r="R24">
        <v>60</v>
      </c>
      <c r="S24" s="5">
        <v>61.180599999999998</v>
      </c>
      <c r="T24" s="5">
        <v>121.1806</v>
      </c>
      <c r="U24" s="5">
        <v>121.1806</v>
      </c>
      <c r="V24" t="s">
        <v>29</v>
      </c>
      <c r="W24" t="s">
        <v>47</v>
      </c>
    </row>
    <row r="25" spans="1:23" x14ac:dyDescent="0.35">
      <c r="A25" t="s">
        <v>72</v>
      </c>
      <c r="B25" t="s">
        <v>31</v>
      </c>
      <c r="C25" t="s">
        <v>32</v>
      </c>
      <c r="D25" t="s">
        <v>33</v>
      </c>
      <c r="E25" t="s">
        <v>27</v>
      </c>
      <c r="F25" s="4">
        <v>44082</v>
      </c>
      <c r="G25" s="4">
        <v>44152</v>
      </c>
      <c r="H25">
        <f t="shared" si="0"/>
        <v>70</v>
      </c>
      <c r="I25">
        <v>1</v>
      </c>
      <c r="J25" t="s">
        <v>27</v>
      </c>
      <c r="K25" t="s">
        <v>27</v>
      </c>
      <c r="L25">
        <v>0.5</v>
      </c>
      <c r="M25" s="5">
        <v>155.3931</v>
      </c>
      <c r="N25" t="s">
        <v>28</v>
      </c>
      <c r="O25">
        <v>70</v>
      </c>
      <c r="P25">
        <v>80</v>
      </c>
      <c r="Q25">
        <v>40</v>
      </c>
      <c r="R25">
        <v>40</v>
      </c>
      <c r="S25" s="5">
        <v>155.3931</v>
      </c>
      <c r="T25" s="5">
        <v>195.3931</v>
      </c>
      <c r="U25" s="5">
        <v>195.3931</v>
      </c>
      <c r="V25" t="s">
        <v>29</v>
      </c>
      <c r="W25" t="s">
        <v>29</v>
      </c>
    </row>
    <row r="26" spans="1:23" x14ac:dyDescent="0.35">
      <c r="A26" t="s">
        <v>73</v>
      </c>
      <c r="B26" t="s">
        <v>43</v>
      </c>
      <c r="C26" t="s">
        <v>59</v>
      </c>
      <c r="D26" t="s">
        <v>33</v>
      </c>
      <c r="E26" t="s">
        <v>44</v>
      </c>
      <c r="F26" s="4">
        <v>44083</v>
      </c>
      <c r="G26" s="4">
        <v>44098</v>
      </c>
      <c r="H26">
        <f t="shared" si="0"/>
        <v>15</v>
      </c>
      <c r="I26">
        <v>2</v>
      </c>
      <c r="J26" t="s">
        <v>27</v>
      </c>
      <c r="K26" t="s">
        <v>27</v>
      </c>
      <c r="L26">
        <v>0.5</v>
      </c>
      <c r="M26" s="5">
        <v>204.28399999999999</v>
      </c>
      <c r="N26" t="s">
        <v>51</v>
      </c>
      <c r="O26">
        <v>15</v>
      </c>
      <c r="P26">
        <v>140</v>
      </c>
      <c r="Q26">
        <v>70</v>
      </c>
      <c r="R26">
        <v>70</v>
      </c>
      <c r="S26" s="5">
        <v>204.28399999999999</v>
      </c>
      <c r="T26" s="5">
        <v>274.28399999999999</v>
      </c>
      <c r="U26" s="5">
        <v>274.28399999999999</v>
      </c>
      <c r="V26" t="s">
        <v>47</v>
      </c>
      <c r="W26" t="s">
        <v>40</v>
      </c>
    </row>
    <row r="27" spans="1:23" x14ac:dyDescent="0.35">
      <c r="A27" t="s">
        <v>74</v>
      </c>
      <c r="B27" t="s">
        <v>31</v>
      </c>
      <c r="C27" t="s">
        <v>32</v>
      </c>
      <c r="D27" t="s">
        <v>26</v>
      </c>
      <c r="E27" t="s">
        <v>27</v>
      </c>
      <c r="F27" s="4">
        <v>44083</v>
      </c>
      <c r="G27" s="4">
        <v>44103</v>
      </c>
      <c r="H27">
        <f t="shared" si="0"/>
        <v>20</v>
      </c>
      <c r="I27">
        <v>1</v>
      </c>
      <c r="J27" t="s">
        <v>27</v>
      </c>
      <c r="K27" t="s">
        <v>27</v>
      </c>
      <c r="L27">
        <v>0.5</v>
      </c>
      <c r="M27" s="5">
        <v>37.917400000000001</v>
      </c>
      <c r="N27" t="s">
        <v>28</v>
      </c>
      <c r="O27">
        <v>20</v>
      </c>
      <c r="P27">
        <v>80</v>
      </c>
      <c r="Q27">
        <v>40</v>
      </c>
      <c r="R27">
        <v>40</v>
      </c>
      <c r="S27" s="5">
        <v>37.917400000000001</v>
      </c>
      <c r="T27" s="5">
        <v>77.917400000000001</v>
      </c>
      <c r="U27" s="5">
        <v>77.917400000000001</v>
      </c>
      <c r="V27" t="s">
        <v>47</v>
      </c>
      <c r="W27" t="s">
        <v>29</v>
      </c>
    </row>
    <row r="28" spans="1:23" x14ac:dyDescent="0.35">
      <c r="A28" t="s">
        <v>75</v>
      </c>
      <c r="B28" t="s">
        <v>43</v>
      </c>
      <c r="C28" t="s">
        <v>50</v>
      </c>
      <c r="D28" t="s">
        <v>38</v>
      </c>
      <c r="E28" t="s">
        <v>44</v>
      </c>
      <c r="F28" s="4">
        <v>44083</v>
      </c>
      <c r="G28" s="4">
        <v>44103</v>
      </c>
      <c r="H28">
        <f t="shared" si="0"/>
        <v>20</v>
      </c>
      <c r="I28">
        <v>1</v>
      </c>
      <c r="J28" t="s">
        <v>27</v>
      </c>
      <c r="K28" t="s">
        <v>27</v>
      </c>
      <c r="L28">
        <v>0.25</v>
      </c>
      <c r="M28" s="5">
        <v>88.405699999999996</v>
      </c>
      <c r="N28" t="s">
        <v>28</v>
      </c>
      <c r="O28">
        <v>20</v>
      </c>
      <c r="P28">
        <v>80</v>
      </c>
      <c r="Q28">
        <v>20</v>
      </c>
      <c r="R28">
        <v>20</v>
      </c>
      <c r="S28" s="5">
        <v>88.405699999999996</v>
      </c>
      <c r="T28" s="5">
        <v>108.4057</v>
      </c>
      <c r="U28" s="5">
        <v>108.4057</v>
      </c>
      <c r="V28" t="s">
        <v>47</v>
      </c>
      <c r="W28" t="s">
        <v>29</v>
      </c>
    </row>
    <row r="29" spans="1:23" x14ac:dyDescent="0.35">
      <c r="A29" t="s">
        <v>76</v>
      </c>
      <c r="B29" t="s">
        <v>31</v>
      </c>
      <c r="C29" t="s">
        <v>32</v>
      </c>
      <c r="D29" t="s">
        <v>38</v>
      </c>
      <c r="E29" t="s">
        <v>27</v>
      </c>
      <c r="F29" s="4">
        <v>44083</v>
      </c>
      <c r="G29" s="4">
        <v>44103</v>
      </c>
      <c r="H29">
        <f t="shared" si="0"/>
        <v>20</v>
      </c>
      <c r="I29">
        <v>1</v>
      </c>
      <c r="J29" t="s">
        <v>27</v>
      </c>
      <c r="K29" t="s">
        <v>27</v>
      </c>
      <c r="L29">
        <v>0.25</v>
      </c>
      <c r="M29" s="5">
        <v>202.28639999999999</v>
      </c>
      <c r="N29" t="s">
        <v>28</v>
      </c>
      <c r="O29">
        <v>20</v>
      </c>
      <c r="P29">
        <v>80</v>
      </c>
      <c r="Q29">
        <v>20</v>
      </c>
      <c r="R29">
        <v>20</v>
      </c>
      <c r="S29" s="5">
        <v>202.28639999999999</v>
      </c>
      <c r="T29" s="5">
        <v>222.28639999999999</v>
      </c>
      <c r="U29" s="5">
        <v>222.28639999999999</v>
      </c>
      <c r="V29" t="s">
        <v>47</v>
      </c>
      <c r="W29" t="s">
        <v>29</v>
      </c>
    </row>
    <row r="30" spans="1:23" x14ac:dyDescent="0.35">
      <c r="A30" t="s">
        <v>77</v>
      </c>
      <c r="B30" t="s">
        <v>55</v>
      </c>
      <c r="C30" t="s">
        <v>25</v>
      </c>
      <c r="D30" t="s">
        <v>26</v>
      </c>
      <c r="E30" t="s">
        <v>27</v>
      </c>
      <c r="F30" s="4">
        <v>44084</v>
      </c>
      <c r="G30" s="4">
        <v>44102</v>
      </c>
      <c r="H30">
        <f t="shared" si="0"/>
        <v>18</v>
      </c>
      <c r="I30">
        <v>1</v>
      </c>
      <c r="J30" t="s">
        <v>27</v>
      </c>
      <c r="K30" t="s">
        <v>27</v>
      </c>
      <c r="L30">
        <v>0.5</v>
      </c>
      <c r="M30" s="5">
        <v>120</v>
      </c>
      <c r="N30" t="s">
        <v>39</v>
      </c>
      <c r="O30">
        <v>18</v>
      </c>
      <c r="P30">
        <v>80</v>
      </c>
      <c r="Q30">
        <v>40</v>
      </c>
      <c r="R30">
        <v>40</v>
      </c>
      <c r="S30" s="5">
        <v>120</v>
      </c>
      <c r="T30" s="5">
        <v>160</v>
      </c>
      <c r="U30" s="5">
        <v>160</v>
      </c>
      <c r="V30" t="s">
        <v>40</v>
      </c>
      <c r="W30" t="s">
        <v>63</v>
      </c>
    </row>
    <row r="31" spans="1:23" x14ac:dyDescent="0.35">
      <c r="A31" t="s">
        <v>78</v>
      </c>
      <c r="B31" t="s">
        <v>43</v>
      </c>
      <c r="C31" t="s">
        <v>59</v>
      </c>
      <c r="D31" t="s">
        <v>38</v>
      </c>
      <c r="E31" t="s">
        <v>27</v>
      </c>
      <c r="F31" s="4">
        <v>44085</v>
      </c>
      <c r="G31" s="4">
        <v>44088</v>
      </c>
      <c r="H31">
        <f t="shared" si="0"/>
        <v>3</v>
      </c>
      <c r="I31">
        <v>1</v>
      </c>
      <c r="J31" t="s">
        <v>27</v>
      </c>
      <c r="K31" t="s">
        <v>27</v>
      </c>
      <c r="L31">
        <v>0.25</v>
      </c>
      <c r="M31" s="5">
        <v>120</v>
      </c>
      <c r="N31" t="s">
        <v>28</v>
      </c>
      <c r="O31">
        <v>3</v>
      </c>
      <c r="P31">
        <v>80</v>
      </c>
      <c r="Q31">
        <v>20</v>
      </c>
      <c r="R31">
        <v>20</v>
      </c>
      <c r="S31" s="5">
        <v>120</v>
      </c>
      <c r="T31" s="5">
        <v>140</v>
      </c>
      <c r="U31" s="5">
        <v>140</v>
      </c>
      <c r="V31" t="s">
        <v>34</v>
      </c>
      <c r="W31" t="s">
        <v>63</v>
      </c>
    </row>
    <row r="32" spans="1:23" x14ac:dyDescent="0.35">
      <c r="A32" t="s">
        <v>79</v>
      </c>
      <c r="B32" t="s">
        <v>80</v>
      </c>
      <c r="C32" t="s">
        <v>37</v>
      </c>
      <c r="D32" t="s">
        <v>33</v>
      </c>
      <c r="E32" t="s">
        <v>27</v>
      </c>
      <c r="F32" s="4">
        <v>44085</v>
      </c>
      <c r="G32" s="4">
        <v>44089</v>
      </c>
      <c r="H32">
        <f t="shared" si="0"/>
        <v>4</v>
      </c>
      <c r="I32">
        <v>2</v>
      </c>
      <c r="J32" t="s">
        <v>27</v>
      </c>
      <c r="K32" t="s">
        <v>27</v>
      </c>
      <c r="L32">
        <v>0.5</v>
      </c>
      <c r="M32" s="5">
        <v>535.62480000000005</v>
      </c>
      <c r="N32" t="s">
        <v>51</v>
      </c>
      <c r="O32">
        <v>4</v>
      </c>
      <c r="P32">
        <v>140</v>
      </c>
      <c r="Q32">
        <v>70</v>
      </c>
      <c r="R32">
        <v>70</v>
      </c>
      <c r="S32" s="5">
        <v>535.62480000000005</v>
      </c>
      <c r="T32" s="5">
        <v>605.62480000000005</v>
      </c>
      <c r="U32" s="5">
        <v>605.62480000000005</v>
      </c>
      <c r="V32" t="s">
        <v>34</v>
      </c>
      <c r="W32" t="s">
        <v>29</v>
      </c>
    </row>
    <row r="33" spans="1:23" x14ac:dyDescent="0.35">
      <c r="A33" t="s">
        <v>81</v>
      </c>
      <c r="B33" t="s">
        <v>43</v>
      </c>
      <c r="C33" t="s">
        <v>25</v>
      </c>
      <c r="D33" t="s">
        <v>26</v>
      </c>
      <c r="E33" t="s">
        <v>27</v>
      </c>
      <c r="F33" s="4">
        <v>44085</v>
      </c>
      <c r="G33" s="4">
        <v>44097</v>
      </c>
      <c r="H33">
        <f t="shared" si="0"/>
        <v>12</v>
      </c>
      <c r="I33">
        <v>2</v>
      </c>
      <c r="J33" t="s">
        <v>27</v>
      </c>
      <c r="K33" t="s">
        <v>27</v>
      </c>
      <c r="L33">
        <v>0.25</v>
      </c>
      <c r="M33" s="5">
        <v>24.63</v>
      </c>
      <c r="N33" t="s">
        <v>28</v>
      </c>
      <c r="O33">
        <v>12</v>
      </c>
      <c r="P33">
        <v>140</v>
      </c>
      <c r="Q33">
        <v>35</v>
      </c>
      <c r="R33">
        <v>35</v>
      </c>
      <c r="S33" s="5">
        <v>24.63</v>
      </c>
      <c r="T33" s="5">
        <v>59.629999999999995</v>
      </c>
      <c r="U33" s="5">
        <v>59.629999999999995</v>
      </c>
      <c r="V33" t="s">
        <v>34</v>
      </c>
      <c r="W33" t="s">
        <v>47</v>
      </c>
    </row>
    <row r="34" spans="1:23" x14ac:dyDescent="0.35">
      <c r="A34" t="s">
        <v>82</v>
      </c>
      <c r="B34" t="s">
        <v>43</v>
      </c>
      <c r="C34" t="s">
        <v>25</v>
      </c>
      <c r="D34" t="s">
        <v>33</v>
      </c>
      <c r="E34" t="s">
        <v>27</v>
      </c>
      <c r="F34" s="4">
        <v>44085</v>
      </c>
      <c r="G34" s="4">
        <v>44100</v>
      </c>
      <c r="H34">
        <f t="shared" si="0"/>
        <v>15</v>
      </c>
      <c r="I34">
        <v>2</v>
      </c>
      <c r="J34" t="s">
        <v>27</v>
      </c>
      <c r="K34" t="s">
        <v>27</v>
      </c>
      <c r="L34">
        <v>0.5</v>
      </c>
      <c r="M34" s="5">
        <v>43.26</v>
      </c>
      <c r="N34" t="s">
        <v>28</v>
      </c>
      <c r="O34">
        <v>15</v>
      </c>
      <c r="P34">
        <v>140</v>
      </c>
      <c r="Q34">
        <v>70</v>
      </c>
      <c r="R34">
        <v>70</v>
      </c>
      <c r="S34" s="5">
        <v>43.26</v>
      </c>
      <c r="T34" s="5">
        <v>113.25999999999999</v>
      </c>
      <c r="U34" s="5">
        <v>113.25999999999999</v>
      </c>
      <c r="V34" t="s">
        <v>34</v>
      </c>
      <c r="W34" t="s">
        <v>60</v>
      </c>
    </row>
    <row r="35" spans="1:23" x14ac:dyDescent="0.35">
      <c r="A35" t="s">
        <v>83</v>
      </c>
      <c r="B35" t="s">
        <v>55</v>
      </c>
      <c r="C35" t="s">
        <v>25</v>
      </c>
      <c r="D35" t="s">
        <v>26</v>
      </c>
      <c r="E35" t="s">
        <v>27</v>
      </c>
      <c r="F35" s="4">
        <v>44085</v>
      </c>
      <c r="G35" s="4">
        <v>44110</v>
      </c>
      <c r="H35">
        <f t="shared" si="0"/>
        <v>25</v>
      </c>
      <c r="I35">
        <v>1</v>
      </c>
      <c r="J35" t="s">
        <v>27</v>
      </c>
      <c r="K35" t="s">
        <v>27</v>
      </c>
      <c r="L35">
        <v>0.25</v>
      </c>
      <c r="M35" s="5">
        <v>21.33</v>
      </c>
      <c r="N35" t="s">
        <v>28</v>
      </c>
      <c r="O35">
        <v>25</v>
      </c>
      <c r="P35">
        <v>80</v>
      </c>
      <c r="Q35">
        <v>20</v>
      </c>
      <c r="R35">
        <v>20</v>
      </c>
      <c r="S35" s="5">
        <v>21.33</v>
      </c>
      <c r="T35" s="5">
        <v>41.33</v>
      </c>
      <c r="U35" s="5">
        <v>41.33</v>
      </c>
      <c r="V35" t="s">
        <v>34</v>
      </c>
      <c r="W35" t="s">
        <v>29</v>
      </c>
    </row>
    <row r="36" spans="1:23" x14ac:dyDescent="0.35">
      <c r="A36" t="s">
        <v>84</v>
      </c>
      <c r="B36" t="s">
        <v>55</v>
      </c>
      <c r="C36" t="s">
        <v>25</v>
      </c>
      <c r="D36" t="s">
        <v>33</v>
      </c>
      <c r="E36" t="s">
        <v>27</v>
      </c>
      <c r="F36" s="4">
        <v>44086</v>
      </c>
      <c r="G36" s="4">
        <v>44102</v>
      </c>
      <c r="H36">
        <f t="shared" si="0"/>
        <v>16</v>
      </c>
      <c r="I36">
        <v>1</v>
      </c>
      <c r="J36" t="s">
        <v>27</v>
      </c>
      <c r="K36" t="s">
        <v>27</v>
      </c>
      <c r="L36">
        <v>1</v>
      </c>
      <c r="M36" s="5">
        <v>0.45600000000000002</v>
      </c>
      <c r="N36" t="s">
        <v>51</v>
      </c>
      <c r="O36">
        <v>16</v>
      </c>
      <c r="P36">
        <v>80</v>
      </c>
      <c r="Q36">
        <v>80</v>
      </c>
      <c r="R36">
        <v>80</v>
      </c>
      <c r="S36" s="5">
        <v>0.45600000000000002</v>
      </c>
      <c r="T36" s="5">
        <v>80.456000000000003</v>
      </c>
      <c r="U36" s="5">
        <v>80.456000000000003</v>
      </c>
      <c r="V36" t="s">
        <v>60</v>
      </c>
      <c r="W36" t="s">
        <v>63</v>
      </c>
    </row>
    <row r="37" spans="1:23" x14ac:dyDescent="0.35">
      <c r="A37" t="s">
        <v>85</v>
      </c>
      <c r="B37" t="s">
        <v>43</v>
      </c>
      <c r="C37" t="s">
        <v>25</v>
      </c>
      <c r="D37" t="s">
        <v>26</v>
      </c>
      <c r="E37" t="s">
        <v>27</v>
      </c>
      <c r="F37" s="4">
        <v>44088</v>
      </c>
      <c r="G37" s="4">
        <v>44098</v>
      </c>
      <c r="H37">
        <f t="shared" si="0"/>
        <v>10</v>
      </c>
      <c r="I37">
        <v>2</v>
      </c>
      <c r="J37" t="s">
        <v>27</v>
      </c>
      <c r="K37" t="s">
        <v>27</v>
      </c>
      <c r="L37">
        <v>0.25</v>
      </c>
      <c r="M37" s="5">
        <v>126.62309999999999</v>
      </c>
      <c r="N37" t="s">
        <v>51</v>
      </c>
      <c r="O37">
        <v>10</v>
      </c>
      <c r="P37">
        <v>140</v>
      </c>
      <c r="Q37">
        <v>35</v>
      </c>
      <c r="R37">
        <v>35</v>
      </c>
      <c r="S37" s="5">
        <v>126.62309999999999</v>
      </c>
      <c r="T37" s="5">
        <v>161.62309999999999</v>
      </c>
      <c r="U37" s="5">
        <v>161.62309999999999</v>
      </c>
      <c r="V37" t="s">
        <v>63</v>
      </c>
      <c r="W37" t="s">
        <v>40</v>
      </c>
    </row>
    <row r="38" spans="1:23" x14ac:dyDescent="0.35">
      <c r="A38" t="s">
        <v>86</v>
      </c>
      <c r="B38" t="s">
        <v>55</v>
      </c>
      <c r="C38" t="s">
        <v>25</v>
      </c>
      <c r="D38" t="s">
        <v>33</v>
      </c>
      <c r="E38" t="s">
        <v>27</v>
      </c>
      <c r="F38" s="4">
        <v>44088</v>
      </c>
      <c r="G38" s="4">
        <v>44102</v>
      </c>
      <c r="H38">
        <f t="shared" si="0"/>
        <v>14</v>
      </c>
      <c r="I38">
        <v>1</v>
      </c>
      <c r="J38" t="s">
        <v>27</v>
      </c>
      <c r="K38" t="s">
        <v>27</v>
      </c>
      <c r="L38">
        <v>1.5</v>
      </c>
      <c r="M38" s="5">
        <v>251.0033</v>
      </c>
      <c r="N38" t="s">
        <v>28</v>
      </c>
      <c r="O38">
        <v>14</v>
      </c>
      <c r="P38">
        <v>80</v>
      </c>
      <c r="Q38">
        <v>120</v>
      </c>
      <c r="R38">
        <v>120</v>
      </c>
      <c r="S38" s="5">
        <v>251.0033</v>
      </c>
      <c r="T38" s="5">
        <v>371.00329999999997</v>
      </c>
      <c r="U38" s="5">
        <v>371.00329999999997</v>
      </c>
      <c r="V38" t="s">
        <v>63</v>
      </c>
      <c r="W38" t="s">
        <v>63</v>
      </c>
    </row>
    <row r="39" spans="1:23" x14ac:dyDescent="0.35">
      <c r="A39" t="s">
        <v>87</v>
      </c>
      <c r="B39" t="s">
        <v>68</v>
      </c>
      <c r="C39" t="s">
        <v>37</v>
      </c>
      <c r="D39" t="s">
        <v>26</v>
      </c>
      <c r="E39" t="s">
        <v>44</v>
      </c>
      <c r="F39" s="4">
        <v>44088</v>
      </c>
      <c r="G39" s="4">
        <v>44109</v>
      </c>
      <c r="H39">
        <f t="shared" si="0"/>
        <v>21</v>
      </c>
      <c r="I39">
        <v>1</v>
      </c>
      <c r="J39" t="s">
        <v>27</v>
      </c>
      <c r="K39" t="s">
        <v>27</v>
      </c>
      <c r="L39">
        <v>0.5</v>
      </c>
      <c r="M39" s="5">
        <v>395.28</v>
      </c>
      <c r="N39" t="s">
        <v>39</v>
      </c>
      <c r="O39">
        <v>21</v>
      </c>
      <c r="P39">
        <v>80</v>
      </c>
      <c r="Q39">
        <v>40</v>
      </c>
      <c r="R39">
        <v>40</v>
      </c>
      <c r="S39" s="5">
        <v>395.28</v>
      </c>
      <c r="T39" s="5">
        <v>435.28</v>
      </c>
      <c r="U39" s="5">
        <v>435.28</v>
      </c>
      <c r="V39" t="s">
        <v>63</v>
      </c>
      <c r="W39" t="s">
        <v>63</v>
      </c>
    </row>
    <row r="40" spans="1:23" x14ac:dyDescent="0.35">
      <c r="A40" t="s">
        <v>88</v>
      </c>
      <c r="B40" t="s">
        <v>43</v>
      </c>
      <c r="C40" t="s">
        <v>59</v>
      </c>
      <c r="D40" t="s">
        <v>38</v>
      </c>
      <c r="E40" t="s">
        <v>44</v>
      </c>
      <c r="F40" s="4">
        <v>44088</v>
      </c>
      <c r="G40" s="4">
        <v>44111</v>
      </c>
      <c r="H40">
        <f t="shared" si="0"/>
        <v>23</v>
      </c>
      <c r="I40">
        <v>1</v>
      </c>
      <c r="J40" t="s">
        <v>27</v>
      </c>
      <c r="K40" t="s">
        <v>27</v>
      </c>
      <c r="L40">
        <v>0.25</v>
      </c>
      <c r="M40" s="5">
        <v>36</v>
      </c>
      <c r="N40" t="s">
        <v>28</v>
      </c>
      <c r="O40">
        <v>23</v>
      </c>
      <c r="P40">
        <v>80</v>
      </c>
      <c r="Q40">
        <v>20</v>
      </c>
      <c r="R40">
        <v>20</v>
      </c>
      <c r="S40" s="5">
        <v>36</v>
      </c>
      <c r="T40" s="5">
        <v>56</v>
      </c>
      <c r="U40" s="5">
        <v>56</v>
      </c>
      <c r="V40" t="s">
        <v>63</v>
      </c>
      <c r="W40" t="s">
        <v>47</v>
      </c>
    </row>
    <row r="41" spans="1:23" x14ac:dyDescent="0.35">
      <c r="A41" t="s">
        <v>89</v>
      </c>
      <c r="B41" t="s">
        <v>31</v>
      </c>
      <c r="C41" t="s">
        <v>32</v>
      </c>
      <c r="D41" t="s">
        <v>26</v>
      </c>
      <c r="E41" t="s">
        <v>27</v>
      </c>
      <c r="F41" s="4">
        <v>44088</v>
      </c>
      <c r="G41" s="4">
        <v>44158</v>
      </c>
      <c r="H41">
        <f t="shared" si="0"/>
        <v>70</v>
      </c>
      <c r="I41">
        <v>1</v>
      </c>
      <c r="J41" t="s">
        <v>27</v>
      </c>
      <c r="K41" t="s">
        <v>27</v>
      </c>
      <c r="L41">
        <v>1.75</v>
      </c>
      <c r="M41" s="5">
        <v>510.67529999999999</v>
      </c>
      <c r="N41" t="s">
        <v>39</v>
      </c>
      <c r="O41">
        <v>70</v>
      </c>
      <c r="P41">
        <v>80</v>
      </c>
      <c r="Q41">
        <v>140</v>
      </c>
      <c r="R41">
        <v>140</v>
      </c>
      <c r="S41" s="5">
        <v>510.67529999999999</v>
      </c>
      <c r="T41" s="5">
        <v>650.67529999999999</v>
      </c>
      <c r="U41" s="5">
        <v>650.67529999999999</v>
      </c>
      <c r="V41" t="s">
        <v>63</v>
      </c>
      <c r="W41" t="s">
        <v>63</v>
      </c>
    </row>
    <row r="42" spans="1:23" x14ac:dyDescent="0.35">
      <c r="A42" t="s">
        <v>90</v>
      </c>
      <c r="B42" t="s">
        <v>43</v>
      </c>
      <c r="C42" t="s">
        <v>59</v>
      </c>
      <c r="D42" t="s">
        <v>33</v>
      </c>
      <c r="E42" t="s">
        <v>27</v>
      </c>
      <c r="F42" s="4">
        <v>44089</v>
      </c>
      <c r="G42" s="4">
        <v>44111</v>
      </c>
      <c r="H42">
        <f t="shared" si="0"/>
        <v>22</v>
      </c>
      <c r="I42">
        <v>2</v>
      </c>
      <c r="J42" t="s">
        <v>27</v>
      </c>
      <c r="K42" t="s">
        <v>27</v>
      </c>
      <c r="L42">
        <v>0.5</v>
      </c>
      <c r="M42" s="5">
        <v>42.66</v>
      </c>
      <c r="N42" t="s">
        <v>28</v>
      </c>
      <c r="O42">
        <v>22</v>
      </c>
      <c r="P42">
        <v>140</v>
      </c>
      <c r="Q42">
        <v>70</v>
      </c>
      <c r="R42">
        <v>70</v>
      </c>
      <c r="S42" s="5">
        <v>42.66</v>
      </c>
      <c r="T42" s="5">
        <v>112.66</v>
      </c>
      <c r="U42" s="5">
        <v>112.66</v>
      </c>
      <c r="V42" t="s">
        <v>29</v>
      </c>
      <c r="W42" t="s">
        <v>47</v>
      </c>
    </row>
    <row r="43" spans="1:23" x14ac:dyDescent="0.35">
      <c r="A43" t="s">
        <v>91</v>
      </c>
      <c r="B43" t="s">
        <v>55</v>
      </c>
      <c r="C43" t="s">
        <v>25</v>
      </c>
      <c r="D43" t="s">
        <v>33</v>
      </c>
      <c r="E43" t="s">
        <v>27</v>
      </c>
      <c r="F43" s="4">
        <v>44090</v>
      </c>
      <c r="G43" s="4">
        <v>44102</v>
      </c>
      <c r="H43">
        <f t="shared" si="0"/>
        <v>12</v>
      </c>
      <c r="I43">
        <v>1</v>
      </c>
      <c r="J43" t="s">
        <v>27</v>
      </c>
      <c r="K43" t="s">
        <v>27</v>
      </c>
      <c r="L43">
        <v>1</v>
      </c>
      <c r="M43" s="5">
        <v>5.4720000000000004</v>
      </c>
      <c r="N43" t="s">
        <v>51</v>
      </c>
      <c r="O43">
        <v>12</v>
      </c>
      <c r="P43">
        <v>80</v>
      </c>
      <c r="Q43">
        <v>80</v>
      </c>
      <c r="R43">
        <v>80</v>
      </c>
      <c r="S43" s="5">
        <v>5.4720000000000004</v>
      </c>
      <c r="T43" s="5">
        <v>85.471999999999994</v>
      </c>
      <c r="U43" s="5">
        <v>85.471999999999994</v>
      </c>
      <c r="V43" t="s">
        <v>47</v>
      </c>
      <c r="W43" t="s">
        <v>63</v>
      </c>
    </row>
    <row r="44" spans="1:23" x14ac:dyDescent="0.35">
      <c r="A44" t="s">
        <v>92</v>
      </c>
      <c r="B44" t="s">
        <v>43</v>
      </c>
      <c r="C44" t="s">
        <v>25</v>
      </c>
      <c r="D44" t="s">
        <v>26</v>
      </c>
      <c r="E44" t="s">
        <v>44</v>
      </c>
      <c r="F44" s="4">
        <v>44090</v>
      </c>
      <c r="G44" s="4">
        <v>44102</v>
      </c>
      <c r="H44">
        <f t="shared" si="0"/>
        <v>12</v>
      </c>
      <c r="I44">
        <v>1</v>
      </c>
      <c r="J44" t="s">
        <v>27</v>
      </c>
      <c r="K44" t="s">
        <v>27</v>
      </c>
      <c r="L44">
        <v>0.25</v>
      </c>
      <c r="M44" s="5">
        <v>45.237400000000001</v>
      </c>
      <c r="N44" t="s">
        <v>28</v>
      </c>
      <c r="O44">
        <v>12</v>
      </c>
      <c r="P44">
        <v>80</v>
      </c>
      <c r="Q44">
        <v>20</v>
      </c>
      <c r="R44">
        <v>20</v>
      </c>
      <c r="S44" s="5">
        <v>45.237400000000001</v>
      </c>
      <c r="T44" s="5">
        <v>65.237400000000008</v>
      </c>
      <c r="U44" s="5">
        <v>65.237400000000008</v>
      </c>
      <c r="V44" t="s">
        <v>47</v>
      </c>
      <c r="W44" t="s">
        <v>63</v>
      </c>
    </row>
    <row r="45" spans="1:23" x14ac:dyDescent="0.35">
      <c r="A45" t="s">
        <v>93</v>
      </c>
      <c r="B45" t="s">
        <v>43</v>
      </c>
      <c r="C45" t="s">
        <v>50</v>
      </c>
      <c r="D45" t="s">
        <v>26</v>
      </c>
      <c r="E45" t="s">
        <v>27</v>
      </c>
      <c r="F45" s="4">
        <v>44090</v>
      </c>
      <c r="G45" s="4">
        <v>44105</v>
      </c>
      <c r="H45">
        <f t="shared" si="0"/>
        <v>15</v>
      </c>
      <c r="I45">
        <v>2</v>
      </c>
      <c r="J45" t="s">
        <v>27</v>
      </c>
      <c r="K45" t="s">
        <v>27</v>
      </c>
      <c r="L45">
        <v>0.75</v>
      </c>
      <c r="M45" s="5">
        <v>199.452</v>
      </c>
      <c r="N45" t="s">
        <v>51</v>
      </c>
      <c r="O45">
        <v>15</v>
      </c>
      <c r="P45">
        <v>140</v>
      </c>
      <c r="Q45">
        <v>105</v>
      </c>
      <c r="R45">
        <v>105</v>
      </c>
      <c r="S45" s="5">
        <v>199.452</v>
      </c>
      <c r="T45" s="5">
        <v>304.452</v>
      </c>
      <c r="U45" s="5">
        <v>304.452</v>
      </c>
      <c r="V45" t="s">
        <v>47</v>
      </c>
      <c r="W45" t="s">
        <v>40</v>
      </c>
    </row>
    <row r="46" spans="1:23" x14ac:dyDescent="0.35">
      <c r="A46" t="s">
        <v>94</v>
      </c>
      <c r="B46" t="s">
        <v>68</v>
      </c>
      <c r="C46" t="s">
        <v>50</v>
      </c>
      <c r="D46" t="s">
        <v>26</v>
      </c>
      <c r="E46" t="s">
        <v>27</v>
      </c>
      <c r="F46" s="4">
        <v>44090</v>
      </c>
      <c r="G46" s="4">
        <v>44109</v>
      </c>
      <c r="H46">
        <f t="shared" si="0"/>
        <v>19</v>
      </c>
      <c r="I46">
        <v>2</v>
      </c>
      <c r="J46" t="s">
        <v>27</v>
      </c>
      <c r="K46" t="s">
        <v>27</v>
      </c>
      <c r="L46">
        <v>0.5</v>
      </c>
      <c r="M46" s="5">
        <v>144</v>
      </c>
      <c r="N46" t="s">
        <v>51</v>
      </c>
      <c r="O46">
        <v>19</v>
      </c>
      <c r="P46">
        <v>140</v>
      </c>
      <c r="Q46">
        <v>70</v>
      </c>
      <c r="R46">
        <v>70</v>
      </c>
      <c r="S46" s="5">
        <v>144</v>
      </c>
      <c r="T46" s="5">
        <v>214</v>
      </c>
      <c r="U46" s="5">
        <v>214</v>
      </c>
      <c r="V46" t="s">
        <v>47</v>
      </c>
      <c r="W46" t="s">
        <v>63</v>
      </c>
    </row>
    <row r="47" spans="1:23" x14ac:dyDescent="0.35">
      <c r="A47" t="s">
        <v>95</v>
      </c>
      <c r="B47" t="s">
        <v>68</v>
      </c>
      <c r="C47" t="s">
        <v>50</v>
      </c>
      <c r="D47" t="s">
        <v>38</v>
      </c>
      <c r="E47" t="s">
        <v>27</v>
      </c>
      <c r="F47" s="4">
        <v>44091</v>
      </c>
      <c r="G47" s="4">
        <v>44110</v>
      </c>
      <c r="H47">
        <f t="shared" si="0"/>
        <v>19</v>
      </c>
      <c r="I47">
        <v>1</v>
      </c>
      <c r="J47" t="s">
        <v>27</v>
      </c>
      <c r="K47" t="s">
        <v>27</v>
      </c>
      <c r="L47">
        <v>0.25</v>
      </c>
      <c r="M47" s="5">
        <v>6.2160000000000002</v>
      </c>
      <c r="N47" t="s">
        <v>51</v>
      </c>
      <c r="O47">
        <v>19</v>
      </c>
      <c r="P47">
        <v>80</v>
      </c>
      <c r="Q47">
        <v>20</v>
      </c>
      <c r="R47">
        <v>20</v>
      </c>
      <c r="S47" s="5">
        <v>6.2160000000000002</v>
      </c>
      <c r="T47" s="5">
        <v>26.216000000000001</v>
      </c>
      <c r="U47" s="5">
        <v>26.216000000000001</v>
      </c>
      <c r="V47" t="s">
        <v>40</v>
      </c>
      <c r="W47" t="s">
        <v>29</v>
      </c>
    </row>
    <row r="48" spans="1:23" x14ac:dyDescent="0.35">
      <c r="A48" t="s">
        <v>96</v>
      </c>
      <c r="B48" t="s">
        <v>43</v>
      </c>
      <c r="C48" t="s">
        <v>59</v>
      </c>
      <c r="D48" t="s">
        <v>33</v>
      </c>
      <c r="E48" t="s">
        <v>27</v>
      </c>
      <c r="F48" s="4">
        <v>44091</v>
      </c>
      <c r="G48" s="4">
        <v>44116</v>
      </c>
      <c r="H48">
        <f t="shared" si="0"/>
        <v>25</v>
      </c>
      <c r="I48">
        <v>2</v>
      </c>
      <c r="J48" t="s">
        <v>27</v>
      </c>
      <c r="K48" t="s">
        <v>27</v>
      </c>
      <c r="L48">
        <v>1</v>
      </c>
      <c r="M48" s="5">
        <v>36</v>
      </c>
      <c r="N48" t="s">
        <v>28</v>
      </c>
      <c r="O48">
        <v>25</v>
      </c>
      <c r="P48">
        <v>140</v>
      </c>
      <c r="Q48">
        <v>140</v>
      </c>
      <c r="R48">
        <v>140</v>
      </c>
      <c r="S48" s="5">
        <v>36</v>
      </c>
      <c r="T48" s="5">
        <v>176</v>
      </c>
      <c r="U48" s="5">
        <v>176</v>
      </c>
      <c r="V48" t="s">
        <v>40</v>
      </c>
      <c r="W48" t="s">
        <v>63</v>
      </c>
    </row>
    <row r="49" spans="1:23" x14ac:dyDescent="0.35">
      <c r="A49" t="s">
        <v>97</v>
      </c>
      <c r="B49" t="s">
        <v>36</v>
      </c>
      <c r="C49" t="s">
        <v>37</v>
      </c>
      <c r="D49" t="s">
        <v>26</v>
      </c>
      <c r="E49" t="s">
        <v>27</v>
      </c>
      <c r="F49" s="4">
        <v>44091</v>
      </c>
      <c r="G49" s="4">
        <v>44116</v>
      </c>
      <c r="H49">
        <f t="shared" si="0"/>
        <v>25</v>
      </c>
      <c r="I49">
        <v>2</v>
      </c>
      <c r="J49" t="s">
        <v>27</v>
      </c>
      <c r="K49" t="s">
        <v>27</v>
      </c>
      <c r="L49">
        <v>0.75</v>
      </c>
      <c r="M49" s="5">
        <v>40</v>
      </c>
      <c r="N49" t="s">
        <v>51</v>
      </c>
      <c r="O49">
        <v>25</v>
      </c>
      <c r="P49">
        <v>140</v>
      </c>
      <c r="Q49">
        <v>105</v>
      </c>
      <c r="R49">
        <v>105</v>
      </c>
      <c r="S49" s="5">
        <v>40</v>
      </c>
      <c r="T49" s="5">
        <v>145</v>
      </c>
      <c r="U49" s="5">
        <v>145</v>
      </c>
      <c r="V49" t="s">
        <v>40</v>
      </c>
      <c r="W49" t="s">
        <v>63</v>
      </c>
    </row>
    <row r="50" spans="1:23" x14ac:dyDescent="0.35">
      <c r="A50" t="s">
        <v>98</v>
      </c>
      <c r="B50" t="s">
        <v>31</v>
      </c>
      <c r="C50" t="s">
        <v>32</v>
      </c>
      <c r="D50" t="s">
        <v>26</v>
      </c>
      <c r="E50" t="s">
        <v>27</v>
      </c>
      <c r="F50" s="4">
        <v>44091</v>
      </c>
      <c r="G50" s="4">
        <v>44152</v>
      </c>
      <c r="H50">
        <f t="shared" si="0"/>
        <v>61</v>
      </c>
      <c r="I50">
        <v>1</v>
      </c>
      <c r="J50" t="s">
        <v>27</v>
      </c>
      <c r="K50" t="s">
        <v>27</v>
      </c>
      <c r="L50">
        <v>0.25</v>
      </c>
      <c r="M50" s="5">
        <v>87.581299999999999</v>
      </c>
      <c r="N50" t="s">
        <v>28</v>
      </c>
      <c r="O50">
        <v>61</v>
      </c>
      <c r="P50">
        <v>80</v>
      </c>
      <c r="Q50">
        <v>20</v>
      </c>
      <c r="R50">
        <v>20</v>
      </c>
      <c r="S50" s="5">
        <v>87.581299999999999</v>
      </c>
      <c r="T50" s="5">
        <v>107.5813</v>
      </c>
      <c r="U50" s="5">
        <v>107.5813</v>
      </c>
      <c r="V50" t="s">
        <v>40</v>
      </c>
      <c r="W50" t="s">
        <v>29</v>
      </c>
    </row>
    <row r="51" spans="1:23" x14ac:dyDescent="0.35">
      <c r="A51" t="s">
        <v>99</v>
      </c>
      <c r="B51" t="s">
        <v>55</v>
      </c>
      <c r="C51" t="s">
        <v>25</v>
      </c>
      <c r="D51" t="s">
        <v>33</v>
      </c>
      <c r="E51" t="s">
        <v>27</v>
      </c>
      <c r="F51" s="4">
        <v>44095</v>
      </c>
      <c r="G51" s="4">
        <v>44102</v>
      </c>
      <c r="H51">
        <f t="shared" si="0"/>
        <v>7</v>
      </c>
      <c r="I51">
        <v>1</v>
      </c>
      <c r="J51" t="s">
        <v>27</v>
      </c>
      <c r="K51" t="s">
        <v>27</v>
      </c>
      <c r="L51">
        <v>0.5</v>
      </c>
      <c r="M51" s="5">
        <v>30</v>
      </c>
      <c r="N51" t="s">
        <v>51</v>
      </c>
      <c r="O51">
        <v>7</v>
      </c>
      <c r="P51">
        <v>80</v>
      </c>
      <c r="Q51">
        <v>40</v>
      </c>
      <c r="R51">
        <v>40</v>
      </c>
      <c r="S51" s="5">
        <v>30</v>
      </c>
      <c r="T51" s="5">
        <v>70</v>
      </c>
      <c r="U51" s="5">
        <v>70</v>
      </c>
      <c r="V51" t="s">
        <v>63</v>
      </c>
      <c r="W51" t="s">
        <v>63</v>
      </c>
    </row>
    <row r="52" spans="1:23" x14ac:dyDescent="0.35">
      <c r="A52" t="s">
        <v>100</v>
      </c>
      <c r="B52" t="s">
        <v>68</v>
      </c>
      <c r="C52" t="s">
        <v>59</v>
      </c>
      <c r="D52" t="s">
        <v>38</v>
      </c>
      <c r="E52" t="s">
        <v>27</v>
      </c>
      <c r="F52" s="4">
        <v>44095</v>
      </c>
      <c r="G52" s="4">
        <v>44123</v>
      </c>
      <c r="H52">
        <f t="shared" si="0"/>
        <v>28</v>
      </c>
      <c r="I52">
        <v>1</v>
      </c>
      <c r="J52" t="s">
        <v>27</v>
      </c>
      <c r="K52" t="s">
        <v>27</v>
      </c>
      <c r="L52">
        <v>0.25</v>
      </c>
      <c r="M52" s="5">
        <v>144</v>
      </c>
      <c r="N52" t="s">
        <v>39</v>
      </c>
      <c r="O52">
        <v>28</v>
      </c>
      <c r="P52">
        <v>80</v>
      </c>
      <c r="Q52">
        <v>20</v>
      </c>
      <c r="R52">
        <v>20</v>
      </c>
      <c r="S52" s="5">
        <v>144</v>
      </c>
      <c r="T52" s="5">
        <v>164</v>
      </c>
      <c r="U52" s="5">
        <v>164</v>
      </c>
      <c r="V52" t="s">
        <v>63</v>
      </c>
      <c r="W52" t="s">
        <v>63</v>
      </c>
    </row>
    <row r="53" spans="1:23" x14ac:dyDescent="0.35">
      <c r="A53" t="s">
        <v>101</v>
      </c>
      <c r="B53" t="s">
        <v>55</v>
      </c>
      <c r="C53" t="s">
        <v>25</v>
      </c>
      <c r="D53" t="s">
        <v>33</v>
      </c>
      <c r="E53" t="s">
        <v>44</v>
      </c>
      <c r="F53" s="4">
        <v>44095</v>
      </c>
      <c r="G53" s="4">
        <v>44139</v>
      </c>
      <c r="H53">
        <f t="shared" si="0"/>
        <v>44</v>
      </c>
      <c r="I53">
        <v>1</v>
      </c>
      <c r="J53" t="s">
        <v>27</v>
      </c>
      <c r="K53" t="s">
        <v>27</v>
      </c>
      <c r="L53">
        <v>0.75</v>
      </c>
      <c r="M53" s="5">
        <v>297.51229999999998</v>
      </c>
      <c r="N53" t="s">
        <v>28</v>
      </c>
      <c r="O53">
        <v>44</v>
      </c>
      <c r="P53">
        <v>80</v>
      </c>
      <c r="Q53">
        <v>60</v>
      </c>
      <c r="R53">
        <v>60</v>
      </c>
      <c r="S53" s="5">
        <v>297.51229999999998</v>
      </c>
      <c r="T53" s="5">
        <v>357.51229999999998</v>
      </c>
      <c r="U53" s="5">
        <v>357.51229999999998</v>
      </c>
      <c r="V53" t="s">
        <v>63</v>
      </c>
      <c r="W53" t="s">
        <v>47</v>
      </c>
    </row>
    <row r="54" spans="1:23" x14ac:dyDescent="0.35">
      <c r="A54" t="s">
        <v>102</v>
      </c>
      <c r="B54" t="s">
        <v>55</v>
      </c>
      <c r="C54" t="s">
        <v>59</v>
      </c>
      <c r="D54" t="s">
        <v>26</v>
      </c>
      <c r="E54" t="s">
        <v>27</v>
      </c>
      <c r="F54" s="4">
        <v>44095</v>
      </c>
      <c r="G54" s="4">
        <v>44160</v>
      </c>
      <c r="H54">
        <f t="shared" si="0"/>
        <v>65</v>
      </c>
      <c r="I54">
        <v>1</v>
      </c>
      <c r="J54" t="s">
        <v>27</v>
      </c>
      <c r="K54" t="s">
        <v>27</v>
      </c>
      <c r="L54">
        <v>0.5</v>
      </c>
      <c r="M54" s="5">
        <v>64.171000000000006</v>
      </c>
      <c r="N54" t="s">
        <v>39</v>
      </c>
      <c r="O54">
        <v>65</v>
      </c>
      <c r="P54">
        <v>80</v>
      </c>
      <c r="Q54">
        <v>40</v>
      </c>
      <c r="R54">
        <v>40</v>
      </c>
      <c r="S54" s="5">
        <v>64.171000000000006</v>
      </c>
      <c r="T54" s="5">
        <v>104.17100000000001</v>
      </c>
      <c r="U54" s="5">
        <v>104.17100000000001</v>
      </c>
      <c r="V54" t="s">
        <v>63</v>
      </c>
      <c r="W54" t="s">
        <v>47</v>
      </c>
    </row>
    <row r="55" spans="1:23" x14ac:dyDescent="0.35">
      <c r="A55" t="s">
        <v>103</v>
      </c>
      <c r="B55" t="s">
        <v>31</v>
      </c>
      <c r="C55" t="s">
        <v>32</v>
      </c>
      <c r="D55" t="s">
        <v>38</v>
      </c>
      <c r="E55" t="s">
        <v>27</v>
      </c>
      <c r="F55" s="4">
        <v>44096</v>
      </c>
      <c r="G55" s="4">
        <v>44105</v>
      </c>
      <c r="H55">
        <f t="shared" si="0"/>
        <v>9</v>
      </c>
      <c r="I55">
        <v>1</v>
      </c>
      <c r="J55" t="s">
        <v>27</v>
      </c>
      <c r="K55" t="s">
        <v>27</v>
      </c>
      <c r="L55">
        <v>0.25</v>
      </c>
      <c r="M55" s="5">
        <v>20.475000000000001</v>
      </c>
      <c r="N55" t="s">
        <v>28</v>
      </c>
      <c r="O55">
        <v>9</v>
      </c>
      <c r="P55">
        <v>80</v>
      </c>
      <c r="Q55">
        <v>20</v>
      </c>
      <c r="R55">
        <v>20</v>
      </c>
      <c r="S55" s="5">
        <v>20.475000000000001</v>
      </c>
      <c r="T55" s="5">
        <v>40.475000000000001</v>
      </c>
      <c r="U55" s="5">
        <v>40.475000000000001</v>
      </c>
      <c r="V55" t="s">
        <v>29</v>
      </c>
      <c r="W55" t="s">
        <v>40</v>
      </c>
    </row>
    <row r="56" spans="1:23" x14ac:dyDescent="0.35">
      <c r="A56" t="s">
        <v>104</v>
      </c>
      <c r="B56" t="s">
        <v>55</v>
      </c>
      <c r="C56" t="s">
        <v>25</v>
      </c>
      <c r="D56" t="s">
        <v>53</v>
      </c>
      <c r="E56" t="s">
        <v>27</v>
      </c>
      <c r="F56" s="4">
        <v>44097</v>
      </c>
      <c r="G56" s="4">
        <v>44111</v>
      </c>
      <c r="H56">
        <f t="shared" si="0"/>
        <v>14</v>
      </c>
      <c r="I56">
        <v>1</v>
      </c>
      <c r="J56" t="s">
        <v>27</v>
      </c>
      <c r="K56" t="s">
        <v>27</v>
      </c>
      <c r="L56">
        <v>1</v>
      </c>
      <c r="M56" s="5">
        <v>200</v>
      </c>
      <c r="N56" t="s">
        <v>51</v>
      </c>
      <c r="O56">
        <v>14</v>
      </c>
      <c r="P56">
        <v>80</v>
      </c>
      <c r="Q56">
        <v>80</v>
      </c>
      <c r="R56">
        <v>80</v>
      </c>
      <c r="S56" s="5">
        <v>200</v>
      </c>
      <c r="T56" s="5">
        <v>280</v>
      </c>
      <c r="U56" s="5">
        <v>280</v>
      </c>
      <c r="V56" t="s">
        <v>47</v>
      </c>
      <c r="W56" t="s">
        <v>47</v>
      </c>
    </row>
    <row r="57" spans="1:23" x14ac:dyDescent="0.35">
      <c r="A57" t="s">
        <v>105</v>
      </c>
      <c r="B57" t="s">
        <v>68</v>
      </c>
      <c r="C57" t="s">
        <v>50</v>
      </c>
      <c r="D57" t="s">
        <v>53</v>
      </c>
      <c r="E57" t="s">
        <v>27</v>
      </c>
      <c r="F57" s="4">
        <v>44097</v>
      </c>
      <c r="G57" s="4">
        <v>44119</v>
      </c>
      <c r="H57">
        <f t="shared" si="0"/>
        <v>22</v>
      </c>
      <c r="I57">
        <v>1</v>
      </c>
      <c r="J57" t="s">
        <v>27</v>
      </c>
      <c r="K57" t="s">
        <v>27</v>
      </c>
      <c r="L57">
        <v>1.5</v>
      </c>
      <c r="M57" s="5">
        <v>123.9555</v>
      </c>
      <c r="N57" t="s">
        <v>51</v>
      </c>
      <c r="O57">
        <v>22</v>
      </c>
      <c r="P57">
        <v>80</v>
      </c>
      <c r="Q57">
        <v>120</v>
      </c>
      <c r="R57">
        <v>120</v>
      </c>
      <c r="S57" s="5">
        <v>123.9555</v>
      </c>
      <c r="T57" s="5">
        <v>243.9555</v>
      </c>
      <c r="U57" s="5">
        <v>243.9555</v>
      </c>
      <c r="V57" t="s">
        <v>47</v>
      </c>
      <c r="W57" t="s">
        <v>40</v>
      </c>
    </row>
    <row r="58" spans="1:23" x14ac:dyDescent="0.35">
      <c r="A58" t="s">
        <v>106</v>
      </c>
      <c r="B58" t="s">
        <v>36</v>
      </c>
      <c r="C58" t="s">
        <v>37</v>
      </c>
      <c r="D58" t="s">
        <v>33</v>
      </c>
      <c r="E58" t="s">
        <v>27</v>
      </c>
      <c r="F58" s="4">
        <v>44097</v>
      </c>
      <c r="G58" s="4">
        <v>44128</v>
      </c>
      <c r="H58">
        <f t="shared" si="0"/>
        <v>31</v>
      </c>
      <c r="I58">
        <v>1</v>
      </c>
      <c r="J58" t="s">
        <v>27</v>
      </c>
      <c r="K58" t="s">
        <v>27</v>
      </c>
      <c r="L58">
        <v>0.5</v>
      </c>
      <c r="M58" s="5">
        <v>193.88310000000001</v>
      </c>
      <c r="N58" t="s">
        <v>28</v>
      </c>
      <c r="O58">
        <v>31</v>
      </c>
      <c r="P58">
        <v>80</v>
      </c>
      <c r="Q58">
        <v>40</v>
      </c>
      <c r="R58">
        <v>40</v>
      </c>
      <c r="S58" s="5">
        <v>193.88310000000001</v>
      </c>
      <c r="T58" s="5">
        <v>233.88310000000001</v>
      </c>
      <c r="U58" s="5">
        <v>233.88310000000001</v>
      </c>
      <c r="V58" t="s">
        <v>47</v>
      </c>
      <c r="W58" t="s">
        <v>60</v>
      </c>
    </row>
    <row r="59" spans="1:23" x14ac:dyDescent="0.35">
      <c r="A59" t="s">
        <v>107</v>
      </c>
      <c r="B59" t="s">
        <v>68</v>
      </c>
      <c r="C59" t="s">
        <v>25</v>
      </c>
      <c r="D59" t="s">
        <v>26</v>
      </c>
      <c r="E59" t="s">
        <v>27</v>
      </c>
      <c r="F59" s="4">
        <v>44097</v>
      </c>
      <c r="G59" s="4">
        <v>44132</v>
      </c>
      <c r="H59">
        <f t="shared" si="0"/>
        <v>35</v>
      </c>
      <c r="I59">
        <v>2</v>
      </c>
      <c r="J59" t="s">
        <v>27</v>
      </c>
      <c r="K59" t="s">
        <v>27</v>
      </c>
      <c r="L59">
        <v>0.5</v>
      </c>
      <c r="M59" s="5">
        <v>1.173</v>
      </c>
      <c r="N59" t="s">
        <v>51</v>
      </c>
      <c r="O59">
        <v>35</v>
      </c>
      <c r="P59">
        <v>140</v>
      </c>
      <c r="Q59">
        <v>70</v>
      </c>
      <c r="R59">
        <v>70</v>
      </c>
      <c r="S59" s="5">
        <v>1.173</v>
      </c>
      <c r="T59" s="5">
        <v>71.173000000000002</v>
      </c>
      <c r="U59" s="5">
        <v>71.173000000000002</v>
      </c>
      <c r="V59" t="s">
        <v>47</v>
      </c>
      <c r="W59" t="s">
        <v>47</v>
      </c>
    </row>
    <row r="60" spans="1:23" x14ac:dyDescent="0.35">
      <c r="A60" t="s">
        <v>108</v>
      </c>
      <c r="B60" t="s">
        <v>36</v>
      </c>
      <c r="C60" t="s">
        <v>59</v>
      </c>
      <c r="D60" t="s">
        <v>26</v>
      </c>
      <c r="E60" t="s">
        <v>27</v>
      </c>
      <c r="F60" s="4">
        <v>44098</v>
      </c>
      <c r="G60" s="4">
        <v>44109</v>
      </c>
      <c r="H60">
        <f t="shared" si="0"/>
        <v>11</v>
      </c>
      <c r="I60">
        <v>2</v>
      </c>
      <c r="J60" t="s">
        <v>27</v>
      </c>
      <c r="K60" t="s">
        <v>27</v>
      </c>
      <c r="L60">
        <v>0.75</v>
      </c>
      <c r="M60" s="5">
        <v>664.78880000000004</v>
      </c>
      <c r="N60" t="s">
        <v>28</v>
      </c>
      <c r="O60">
        <v>11</v>
      </c>
      <c r="P60">
        <v>140</v>
      </c>
      <c r="Q60">
        <v>105</v>
      </c>
      <c r="R60">
        <v>105</v>
      </c>
      <c r="S60" s="5">
        <v>664.78880000000004</v>
      </c>
      <c r="T60" s="5">
        <v>769.78880000000004</v>
      </c>
      <c r="U60" s="5">
        <v>769.78880000000004</v>
      </c>
      <c r="V60" t="s">
        <v>40</v>
      </c>
      <c r="W60" t="s">
        <v>63</v>
      </c>
    </row>
    <row r="61" spans="1:23" x14ac:dyDescent="0.35">
      <c r="A61" t="s">
        <v>109</v>
      </c>
      <c r="B61" t="s">
        <v>43</v>
      </c>
      <c r="C61" t="s">
        <v>25</v>
      </c>
      <c r="D61" t="s">
        <v>38</v>
      </c>
      <c r="E61" t="s">
        <v>27</v>
      </c>
      <c r="F61" s="4">
        <v>44098</v>
      </c>
      <c r="G61" s="4">
        <v>44119</v>
      </c>
      <c r="H61">
        <f t="shared" si="0"/>
        <v>21</v>
      </c>
      <c r="I61">
        <v>1</v>
      </c>
      <c r="J61" t="s">
        <v>27</v>
      </c>
      <c r="K61" t="s">
        <v>27</v>
      </c>
      <c r="L61">
        <v>0.25</v>
      </c>
      <c r="M61" s="5">
        <v>160</v>
      </c>
      <c r="N61" t="s">
        <v>28</v>
      </c>
      <c r="O61">
        <v>21</v>
      </c>
      <c r="P61">
        <v>80</v>
      </c>
      <c r="Q61">
        <v>20</v>
      </c>
      <c r="R61">
        <v>20</v>
      </c>
      <c r="S61" s="5">
        <v>160</v>
      </c>
      <c r="T61" s="5">
        <v>180</v>
      </c>
      <c r="U61" s="5">
        <v>180</v>
      </c>
      <c r="V61" t="s">
        <v>40</v>
      </c>
      <c r="W61" t="s">
        <v>40</v>
      </c>
    </row>
    <row r="62" spans="1:23" x14ac:dyDescent="0.35">
      <c r="A62" t="s">
        <v>110</v>
      </c>
      <c r="B62" t="s">
        <v>43</v>
      </c>
      <c r="C62" t="s">
        <v>50</v>
      </c>
      <c r="D62" t="s">
        <v>33</v>
      </c>
      <c r="E62" t="s">
        <v>27</v>
      </c>
      <c r="F62" s="4">
        <v>44098</v>
      </c>
      <c r="G62" s="4">
        <v>44140</v>
      </c>
      <c r="H62">
        <f t="shared" si="0"/>
        <v>42</v>
      </c>
      <c r="I62">
        <v>2</v>
      </c>
      <c r="J62" t="s">
        <v>27</v>
      </c>
      <c r="K62" t="s">
        <v>27</v>
      </c>
      <c r="L62">
        <v>0.75</v>
      </c>
      <c r="M62" s="5">
        <v>159.50489999999999</v>
      </c>
      <c r="N62" t="s">
        <v>28</v>
      </c>
      <c r="O62">
        <v>42</v>
      </c>
      <c r="P62">
        <v>140</v>
      </c>
      <c r="Q62">
        <v>105</v>
      </c>
      <c r="R62">
        <v>105</v>
      </c>
      <c r="S62" s="5">
        <v>159.50489999999999</v>
      </c>
      <c r="T62" s="5">
        <v>264.50490000000002</v>
      </c>
      <c r="U62" s="5">
        <v>264.50490000000002</v>
      </c>
      <c r="V62" t="s">
        <v>40</v>
      </c>
      <c r="W62" t="s">
        <v>40</v>
      </c>
    </row>
    <row r="63" spans="1:23" x14ac:dyDescent="0.35">
      <c r="A63" t="s">
        <v>111</v>
      </c>
      <c r="B63" t="s">
        <v>24</v>
      </c>
      <c r="C63" t="s">
        <v>37</v>
      </c>
      <c r="D63" t="s">
        <v>26</v>
      </c>
      <c r="E63" t="s">
        <v>27</v>
      </c>
      <c r="F63" s="4">
        <v>44098</v>
      </c>
      <c r="G63" s="4">
        <v>44152</v>
      </c>
      <c r="H63">
        <f t="shared" si="0"/>
        <v>54</v>
      </c>
      <c r="I63">
        <v>2</v>
      </c>
      <c r="J63" t="s">
        <v>27</v>
      </c>
      <c r="K63" t="s">
        <v>27</v>
      </c>
      <c r="L63">
        <v>0.75</v>
      </c>
      <c r="M63" s="5">
        <v>169.63499999999999</v>
      </c>
      <c r="N63" t="s">
        <v>39</v>
      </c>
      <c r="O63">
        <v>54</v>
      </c>
      <c r="P63">
        <v>140</v>
      </c>
      <c r="Q63">
        <v>105</v>
      </c>
      <c r="R63">
        <v>105</v>
      </c>
      <c r="S63" s="5">
        <v>169.63499999999999</v>
      </c>
      <c r="T63" s="5">
        <v>274.63499999999999</v>
      </c>
      <c r="U63" s="5">
        <v>274.63499999999999</v>
      </c>
      <c r="V63" t="s">
        <v>40</v>
      </c>
      <c r="W63" t="s">
        <v>29</v>
      </c>
    </row>
    <row r="64" spans="1:23" x14ac:dyDescent="0.35">
      <c r="A64" t="s">
        <v>112</v>
      </c>
      <c r="B64" t="s">
        <v>80</v>
      </c>
      <c r="C64" t="s">
        <v>50</v>
      </c>
      <c r="D64" t="s">
        <v>33</v>
      </c>
      <c r="E64" t="s">
        <v>27</v>
      </c>
      <c r="F64" s="4">
        <v>44102</v>
      </c>
      <c r="G64" s="4">
        <v>44104</v>
      </c>
      <c r="H64">
        <f t="shared" si="0"/>
        <v>2</v>
      </c>
      <c r="I64">
        <v>2</v>
      </c>
      <c r="J64" t="s">
        <v>27</v>
      </c>
      <c r="K64" t="s">
        <v>27</v>
      </c>
      <c r="L64">
        <v>0.5</v>
      </c>
      <c r="M64" s="5">
        <v>202.86</v>
      </c>
      <c r="N64" t="s">
        <v>28</v>
      </c>
      <c r="O64">
        <v>2</v>
      </c>
      <c r="P64">
        <v>140</v>
      </c>
      <c r="Q64">
        <v>70</v>
      </c>
      <c r="R64">
        <v>70</v>
      </c>
      <c r="S64" s="5">
        <v>202.86</v>
      </c>
      <c r="T64" s="5">
        <v>272.86</v>
      </c>
      <c r="U64" s="5">
        <v>272.86</v>
      </c>
      <c r="V64" t="s">
        <v>63</v>
      </c>
      <c r="W64" t="s">
        <v>47</v>
      </c>
    </row>
    <row r="65" spans="1:23" x14ac:dyDescent="0.35">
      <c r="A65" t="s">
        <v>113</v>
      </c>
      <c r="B65" t="s">
        <v>31</v>
      </c>
      <c r="C65" t="s">
        <v>32</v>
      </c>
      <c r="D65" t="s">
        <v>26</v>
      </c>
      <c r="E65" t="s">
        <v>27</v>
      </c>
      <c r="F65" s="4">
        <v>44102</v>
      </c>
      <c r="G65" s="4">
        <v>44111</v>
      </c>
      <c r="H65">
        <f t="shared" si="0"/>
        <v>9</v>
      </c>
      <c r="I65">
        <v>1</v>
      </c>
      <c r="J65" t="s">
        <v>27</v>
      </c>
      <c r="K65" t="s">
        <v>27</v>
      </c>
      <c r="L65">
        <v>0.5</v>
      </c>
      <c r="M65" s="5">
        <v>10.53</v>
      </c>
      <c r="N65" t="s">
        <v>39</v>
      </c>
      <c r="O65">
        <v>9</v>
      </c>
      <c r="P65">
        <v>80</v>
      </c>
      <c r="Q65">
        <v>40</v>
      </c>
      <c r="R65">
        <v>40</v>
      </c>
      <c r="S65" s="5">
        <v>10.53</v>
      </c>
      <c r="T65" s="5">
        <v>50.53</v>
      </c>
      <c r="U65" s="5">
        <v>50.53</v>
      </c>
      <c r="V65" t="s">
        <v>63</v>
      </c>
      <c r="W65" t="s">
        <v>47</v>
      </c>
    </row>
    <row r="66" spans="1:23" x14ac:dyDescent="0.35">
      <c r="A66" t="s">
        <v>114</v>
      </c>
      <c r="B66" t="s">
        <v>36</v>
      </c>
      <c r="C66" t="s">
        <v>59</v>
      </c>
      <c r="D66" t="s">
        <v>33</v>
      </c>
      <c r="E66" t="s">
        <v>27</v>
      </c>
      <c r="F66" s="4">
        <v>44102</v>
      </c>
      <c r="G66" s="4">
        <v>44131</v>
      </c>
      <c r="H66">
        <f t="shared" si="0"/>
        <v>29</v>
      </c>
      <c r="I66">
        <v>2</v>
      </c>
      <c r="J66" t="s">
        <v>27</v>
      </c>
      <c r="K66" t="s">
        <v>27</v>
      </c>
      <c r="L66">
        <v>0.75</v>
      </c>
      <c r="M66" s="5">
        <v>1.8240000000000001</v>
      </c>
      <c r="N66" t="s">
        <v>51</v>
      </c>
      <c r="O66">
        <v>29</v>
      </c>
      <c r="P66">
        <v>140</v>
      </c>
      <c r="Q66">
        <v>105</v>
      </c>
      <c r="R66">
        <v>105</v>
      </c>
      <c r="S66" s="5">
        <v>1.8240000000000001</v>
      </c>
      <c r="T66" s="5">
        <v>106.824</v>
      </c>
      <c r="U66" s="5">
        <v>106.824</v>
      </c>
      <c r="V66" t="s">
        <v>63</v>
      </c>
      <c r="W66" t="s">
        <v>29</v>
      </c>
    </row>
    <row r="67" spans="1:23" x14ac:dyDescent="0.35">
      <c r="A67" t="s">
        <v>115</v>
      </c>
      <c r="B67" t="s">
        <v>31</v>
      </c>
      <c r="C67" t="s">
        <v>25</v>
      </c>
      <c r="D67" t="s">
        <v>26</v>
      </c>
      <c r="E67" t="s">
        <v>27</v>
      </c>
      <c r="F67" s="4">
        <v>44103</v>
      </c>
      <c r="G67" s="4">
        <v>44112</v>
      </c>
      <c r="H67">
        <f t="shared" ref="H67:H130" si="1">_xlfn.DAYS(G67,F67)</f>
        <v>9</v>
      </c>
      <c r="I67">
        <v>2</v>
      </c>
      <c r="J67" t="s">
        <v>27</v>
      </c>
      <c r="K67" t="s">
        <v>27</v>
      </c>
      <c r="L67">
        <v>0.5</v>
      </c>
      <c r="M67" s="5">
        <v>54.124600000000001</v>
      </c>
      <c r="N67" t="s">
        <v>28</v>
      </c>
      <c r="O67">
        <v>9</v>
      </c>
      <c r="P67">
        <v>140</v>
      </c>
      <c r="Q67">
        <v>70</v>
      </c>
      <c r="R67">
        <v>70</v>
      </c>
      <c r="S67" s="5">
        <v>54.124600000000001</v>
      </c>
      <c r="T67" s="5">
        <v>124.1246</v>
      </c>
      <c r="U67" s="5">
        <v>124.1246</v>
      </c>
      <c r="V67" t="s">
        <v>29</v>
      </c>
      <c r="W67" t="s">
        <v>40</v>
      </c>
    </row>
    <row r="68" spans="1:23" x14ac:dyDescent="0.35">
      <c r="A68" t="s">
        <v>116</v>
      </c>
      <c r="B68" t="s">
        <v>43</v>
      </c>
      <c r="C68" t="s">
        <v>59</v>
      </c>
      <c r="D68" t="s">
        <v>38</v>
      </c>
      <c r="E68" t="s">
        <v>27</v>
      </c>
      <c r="F68" s="4">
        <v>44103</v>
      </c>
      <c r="G68" s="4">
        <v>44125</v>
      </c>
      <c r="H68">
        <f t="shared" si="1"/>
        <v>22</v>
      </c>
      <c r="I68">
        <v>2</v>
      </c>
      <c r="J68" t="s">
        <v>27</v>
      </c>
      <c r="K68" t="s">
        <v>27</v>
      </c>
      <c r="L68">
        <v>0.25</v>
      </c>
      <c r="M68" s="5">
        <v>367.71109999999999</v>
      </c>
      <c r="N68" t="s">
        <v>28</v>
      </c>
      <c r="O68">
        <v>22</v>
      </c>
      <c r="P68">
        <v>140</v>
      </c>
      <c r="Q68">
        <v>35</v>
      </c>
      <c r="R68">
        <v>35</v>
      </c>
      <c r="S68" s="5">
        <v>367.71109999999999</v>
      </c>
      <c r="T68" s="5">
        <v>402.71109999999999</v>
      </c>
      <c r="U68" s="5">
        <v>402.71109999999999</v>
      </c>
      <c r="V68" t="s">
        <v>29</v>
      </c>
      <c r="W68" t="s">
        <v>47</v>
      </c>
    </row>
    <row r="69" spans="1:23" x14ac:dyDescent="0.35">
      <c r="A69" t="s">
        <v>117</v>
      </c>
      <c r="B69" t="s">
        <v>55</v>
      </c>
      <c r="C69" t="s">
        <v>32</v>
      </c>
      <c r="D69" t="s">
        <v>26</v>
      </c>
      <c r="E69" t="s">
        <v>27</v>
      </c>
      <c r="F69" s="4">
        <v>44103</v>
      </c>
      <c r="G69" s="4">
        <v>44123</v>
      </c>
      <c r="H69">
        <f t="shared" si="1"/>
        <v>20</v>
      </c>
      <c r="I69">
        <v>1</v>
      </c>
      <c r="J69" t="s">
        <v>27</v>
      </c>
      <c r="K69" t="s">
        <v>27</v>
      </c>
      <c r="L69">
        <v>1.5</v>
      </c>
      <c r="M69" s="5">
        <v>139.035</v>
      </c>
      <c r="N69" t="s">
        <v>28</v>
      </c>
      <c r="O69">
        <v>20</v>
      </c>
      <c r="P69">
        <v>80</v>
      </c>
      <c r="Q69">
        <v>120</v>
      </c>
      <c r="R69">
        <v>120</v>
      </c>
      <c r="S69" s="5">
        <v>139.035</v>
      </c>
      <c r="T69" s="5">
        <v>259.03499999999997</v>
      </c>
      <c r="U69" s="5">
        <v>259.03499999999997</v>
      </c>
      <c r="V69" t="s">
        <v>29</v>
      </c>
      <c r="W69" t="s">
        <v>63</v>
      </c>
    </row>
    <row r="70" spans="1:23" x14ac:dyDescent="0.35">
      <c r="A70" t="s">
        <v>118</v>
      </c>
      <c r="B70" t="s">
        <v>55</v>
      </c>
      <c r="C70" t="s">
        <v>25</v>
      </c>
      <c r="D70" t="s">
        <v>33</v>
      </c>
      <c r="E70" t="s">
        <v>27</v>
      </c>
      <c r="F70" s="4">
        <v>44103</v>
      </c>
      <c r="G70" s="4">
        <v>44131</v>
      </c>
      <c r="H70">
        <f t="shared" si="1"/>
        <v>28</v>
      </c>
      <c r="I70">
        <v>1</v>
      </c>
      <c r="J70" t="s">
        <v>27</v>
      </c>
      <c r="K70" t="s">
        <v>27</v>
      </c>
      <c r="L70">
        <v>0.5</v>
      </c>
      <c r="M70" s="5">
        <v>50.317</v>
      </c>
      <c r="N70" t="s">
        <v>39</v>
      </c>
      <c r="O70">
        <v>28</v>
      </c>
      <c r="P70">
        <v>80</v>
      </c>
      <c r="Q70">
        <v>40</v>
      </c>
      <c r="R70">
        <v>40</v>
      </c>
      <c r="S70" s="5">
        <v>50.317</v>
      </c>
      <c r="T70" s="5">
        <v>90.317000000000007</v>
      </c>
      <c r="U70" s="5">
        <v>90.317000000000007</v>
      </c>
      <c r="V70" t="s">
        <v>29</v>
      </c>
      <c r="W70" t="s">
        <v>29</v>
      </c>
    </row>
    <row r="71" spans="1:23" x14ac:dyDescent="0.35">
      <c r="A71" t="s">
        <v>119</v>
      </c>
      <c r="B71" t="s">
        <v>36</v>
      </c>
      <c r="C71" t="s">
        <v>50</v>
      </c>
      <c r="D71" t="s">
        <v>53</v>
      </c>
      <c r="E71" t="s">
        <v>27</v>
      </c>
      <c r="F71" s="4">
        <v>44103</v>
      </c>
      <c r="G71" s="4">
        <v>44159</v>
      </c>
      <c r="H71">
        <f t="shared" si="1"/>
        <v>56</v>
      </c>
      <c r="I71">
        <v>1</v>
      </c>
      <c r="J71" t="s">
        <v>27</v>
      </c>
      <c r="K71" t="s">
        <v>27</v>
      </c>
      <c r="L71">
        <v>1</v>
      </c>
      <c r="M71" s="5">
        <v>122.4273</v>
      </c>
      <c r="N71" t="s">
        <v>51</v>
      </c>
      <c r="O71">
        <v>56</v>
      </c>
      <c r="P71">
        <v>80</v>
      </c>
      <c r="Q71">
        <v>80</v>
      </c>
      <c r="R71">
        <v>80</v>
      </c>
      <c r="S71" s="5">
        <v>122.4273</v>
      </c>
      <c r="T71" s="5">
        <v>202.4273</v>
      </c>
      <c r="U71" s="5">
        <v>202.4273</v>
      </c>
      <c r="V71" t="s">
        <v>29</v>
      </c>
      <c r="W71" t="s">
        <v>29</v>
      </c>
    </row>
    <row r="72" spans="1:23" x14ac:dyDescent="0.35">
      <c r="A72" t="s">
        <v>120</v>
      </c>
      <c r="B72" t="s">
        <v>55</v>
      </c>
      <c r="C72" t="s">
        <v>25</v>
      </c>
      <c r="D72" t="s">
        <v>26</v>
      </c>
      <c r="E72" t="s">
        <v>27</v>
      </c>
      <c r="F72" s="4">
        <v>44103</v>
      </c>
      <c r="G72" s="4">
        <v>44167</v>
      </c>
      <c r="H72">
        <f t="shared" si="1"/>
        <v>64</v>
      </c>
      <c r="I72">
        <v>1</v>
      </c>
      <c r="J72" t="s">
        <v>27</v>
      </c>
      <c r="K72" t="s">
        <v>27</v>
      </c>
      <c r="L72">
        <v>1</v>
      </c>
      <c r="M72" s="5">
        <v>78.5535</v>
      </c>
      <c r="N72" t="s">
        <v>39</v>
      </c>
      <c r="O72">
        <v>64</v>
      </c>
      <c r="P72">
        <v>80</v>
      </c>
      <c r="Q72">
        <v>80</v>
      </c>
      <c r="R72">
        <v>80</v>
      </c>
      <c r="S72" s="5">
        <v>78.5535</v>
      </c>
      <c r="T72" s="5">
        <v>158.55349999999999</v>
      </c>
      <c r="U72" s="5">
        <v>158.55349999999999</v>
      </c>
      <c r="V72" t="s">
        <v>29</v>
      </c>
      <c r="W72" t="s">
        <v>47</v>
      </c>
    </row>
    <row r="73" spans="1:23" x14ac:dyDescent="0.35">
      <c r="A73" t="s">
        <v>121</v>
      </c>
      <c r="B73" t="s">
        <v>43</v>
      </c>
      <c r="C73" t="s">
        <v>25</v>
      </c>
      <c r="D73" t="s">
        <v>38</v>
      </c>
      <c r="E73" t="s">
        <v>44</v>
      </c>
      <c r="F73" s="4">
        <v>44104</v>
      </c>
      <c r="G73" s="4">
        <v>44111</v>
      </c>
      <c r="H73">
        <f t="shared" si="1"/>
        <v>7</v>
      </c>
      <c r="I73">
        <v>1</v>
      </c>
      <c r="J73" t="s">
        <v>27</v>
      </c>
      <c r="K73" t="s">
        <v>27</v>
      </c>
      <c r="L73">
        <v>0.25</v>
      </c>
      <c r="M73" s="5">
        <v>239.1001</v>
      </c>
      <c r="N73" t="s">
        <v>28</v>
      </c>
      <c r="O73">
        <v>7</v>
      </c>
      <c r="P73">
        <v>80</v>
      </c>
      <c r="Q73">
        <v>20</v>
      </c>
      <c r="R73">
        <v>20</v>
      </c>
      <c r="S73" s="5">
        <v>239.1001</v>
      </c>
      <c r="T73" s="5">
        <v>259.1001</v>
      </c>
      <c r="U73" s="5">
        <v>259.1001</v>
      </c>
      <c r="V73" t="s">
        <v>47</v>
      </c>
      <c r="W73" t="s">
        <v>47</v>
      </c>
    </row>
    <row r="74" spans="1:23" x14ac:dyDescent="0.35">
      <c r="A74" t="s">
        <v>122</v>
      </c>
      <c r="B74" t="s">
        <v>36</v>
      </c>
      <c r="C74" t="s">
        <v>37</v>
      </c>
      <c r="D74" t="s">
        <v>33</v>
      </c>
      <c r="E74" t="s">
        <v>27</v>
      </c>
      <c r="F74" s="4">
        <v>44104</v>
      </c>
      <c r="G74" s="4">
        <v>44123</v>
      </c>
      <c r="H74">
        <f t="shared" si="1"/>
        <v>19</v>
      </c>
      <c r="I74">
        <v>1</v>
      </c>
      <c r="J74" t="s">
        <v>27</v>
      </c>
      <c r="K74" t="s">
        <v>27</v>
      </c>
      <c r="L74">
        <v>0.5</v>
      </c>
      <c r="M74" s="5">
        <v>61.180599999999998</v>
      </c>
      <c r="N74" t="s">
        <v>51</v>
      </c>
      <c r="O74">
        <v>19</v>
      </c>
      <c r="P74">
        <v>80</v>
      </c>
      <c r="Q74">
        <v>40</v>
      </c>
      <c r="R74">
        <v>40</v>
      </c>
      <c r="S74" s="5">
        <v>61.180599999999998</v>
      </c>
      <c r="T74" s="5">
        <v>101.1806</v>
      </c>
      <c r="U74" s="5">
        <v>101.1806</v>
      </c>
      <c r="V74" t="s">
        <v>47</v>
      </c>
      <c r="W74" t="s">
        <v>63</v>
      </c>
    </row>
    <row r="75" spans="1:23" x14ac:dyDescent="0.35">
      <c r="A75" t="s">
        <v>123</v>
      </c>
      <c r="B75" t="s">
        <v>43</v>
      </c>
      <c r="C75" t="s">
        <v>37</v>
      </c>
      <c r="D75" t="s">
        <v>53</v>
      </c>
      <c r="E75" t="s">
        <v>27</v>
      </c>
      <c r="F75" s="4">
        <v>44104</v>
      </c>
      <c r="G75" s="4">
        <v>44153</v>
      </c>
      <c r="H75">
        <f t="shared" si="1"/>
        <v>49</v>
      </c>
      <c r="I75">
        <v>2</v>
      </c>
      <c r="J75" t="s">
        <v>27</v>
      </c>
      <c r="K75" t="s">
        <v>27</v>
      </c>
      <c r="L75">
        <v>2.25</v>
      </c>
      <c r="M75" s="5">
        <v>800.71119999999996</v>
      </c>
      <c r="N75" t="s">
        <v>28</v>
      </c>
      <c r="O75">
        <v>49</v>
      </c>
      <c r="P75">
        <v>140</v>
      </c>
      <c r="Q75">
        <v>315</v>
      </c>
      <c r="R75">
        <v>315</v>
      </c>
      <c r="S75" s="5">
        <v>800.71119999999996</v>
      </c>
      <c r="T75" s="5">
        <v>1115.7112</v>
      </c>
      <c r="U75" s="5">
        <v>1115.7112</v>
      </c>
      <c r="V75" t="s">
        <v>47</v>
      </c>
      <c r="W75" t="s">
        <v>47</v>
      </c>
    </row>
    <row r="76" spans="1:23" x14ac:dyDescent="0.35">
      <c r="A76" t="s">
        <v>124</v>
      </c>
      <c r="B76" t="s">
        <v>43</v>
      </c>
      <c r="C76" t="s">
        <v>25</v>
      </c>
      <c r="D76" t="s">
        <v>26</v>
      </c>
      <c r="E76" t="s">
        <v>27</v>
      </c>
      <c r="F76" s="4">
        <v>44105</v>
      </c>
      <c r="G76" s="4">
        <v>44130</v>
      </c>
      <c r="H76">
        <f t="shared" si="1"/>
        <v>25</v>
      </c>
      <c r="I76">
        <v>1</v>
      </c>
      <c r="J76" t="s">
        <v>27</v>
      </c>
      <c r="K76" t="s">
        <v>27</v>
      </c>
      <c r="L76">
        <v>0.25</v>
      </c>
      <c r="M76" s="5">
        <v>19.196999999999999</v>
      </c>
      <c r="N76" t="s">
        <v>28</v>
      </c>
      <c r="O76">
        <v>25</v>
      </c>
      <c r="P76">
        <v>80</v>
      </c>
      <c r="Q76">
        <v>20</v>
      </c>
      <c r="R76">
        <v>20</v>
      </c>
      <c r="S76" s="5">
        <v>19.196999999999999</v>
      </c>
      <c r="T76" s="5">
        <v>39.197000000000003</v>
      </c>
      <c r="U76" s="5">
        <v>39.197000000000003</v>
      </c>
      <c r="V76" t="s">
        <v>40</v>
      </c>
      <c r="W76" t="s">
        <v>63</v>
      </c>
    </row>
    <row r="77" spans="1:23" x14ac:dyDescent="0.35">
      <c r="A77" t="s">
        <v>125</v>
      </c>
      <c r="B77" t="s">
        <v>31</v>
      </c>
      <c r="C77" t="s">
        <v>32</v>
      </c>
      <c r="D77" t="s">
        <v>26</v>
      </c>
      <c r="E77" t="s">
        <v>27</v>
      </c>
      <c r="F77" s="4">
        <v>44109</v>
      </c>
      <c r="G77" s="4">
        <v>44117</v>
      </c>
      <c r="H77">
        <f t="shared" si="1"/>
        <v>8</v>
      </c>
      <c r="I77">
        <v>1</v>
      </c>
      <c r="J77" t="s">
        <v>27</v>
      </c>
      <c r="K77" t="s">
        <v>27</v>
      </c>
      <c r="L77">
        <v>0.25</v>
      </c>
      <c r="M77" s="5">
        <v>19.5</v>
      </c>
      <c r="N77" t="s">
        <v>28</v>
      </c>
      <c r="O77">
        <v>8</v>
      </c>
      <c r="P77">
        <v>80</v>
      </c>
      <c r="Q77">
        <v>20</v>
      </c>
      <c r="R77">
        <v>20</v>
      </c>
      <c r="S77" s="5">
        <v>19.5</v>
      </c>
      <c r="T77" s="5">
        <v>39.5</v>
      </c>
      <c r="U77" s="5">
        <v>39.5</v>
      </c>
      <c r="V77" t="s">
        <v>63</v>
      </c>
      <c r="W77" t="s">
        <v>29</v>
      </c>
    </row>
    <row r="78" spans="1:23" x14ac:dyDescent="0.35">
      <c r="A78" t="s">
        <v>126</v>
      </c>
      <c r="B78" t="s">
        <v>31</v>
      </c>
      <c r="C78" t="s">
        <v>32</v>
      </c>
      <c r="D78" t="s">
        <v>38</v>
      </c>
      <c r="E78" t="s">
        <v>27</v>
      </c>
      <c r="F78" s="4">
        <v>44109</v>
      </c>
      <c r="G78" s="4">
        <v>44117</v>
      </c>
      <c r="H78">
        <f t="shared" si="1"/>
        <v>8</v>
      </c>
      <c r="I78">
        <v>1</v>
      </c>
      <c r="J78" t="s">
        <v>27</v>
      </c>
      <c r="K78" t="s">
        <v>27</v>
      </c>
      <c r="L78">
        <v>0.25</v>
      </c>
      <c r="M78" s="5">
        <v>22.425000000000001</v>
      </c>
      <c r="N78" t="s">
        <v>28</v>
      </c>
      <c r="O78">
        <v>8</v>
      </c>
      <c r="P78">
        <v>80</v>
      </c>
      <c r="Q78">
        <v>20</v>
      </c>
      <c r="R78">
        <v>20</v>
      </c>
      <c r="S78" s="5">
        <v>22.425000000000001</v>
      </c>
      <c r="T78" s="5">
        <v>42.424999999999997</v>
      </c>
      <c r="U78" s="5">
        <v>42.424999999999997</v>
      </c>
      <c r="V78" t="s">
        <v>63</v>
      </c>
      <c r="W78" t="s">
        <v>29</v>
      </c>
    </row>
    <row r="79" spans="1:23" x14ac:dyDescent="0.35">
      <c r="A79" t="s">
        <v>127</v>
      </c>
      <c r="B79" t="s">
        <v>55</v>
      </c>
      <c r="C79" t="s">
        <v>50</v>
      </c>
      <c r="D79" t="s">
        <v>26</v>
      </c>
      <c r="E79" t="s">
        <v>27</v>
      </c>
      <c r="F79" s="4">
        <v>44109</v>
      </c>
      <c r="G79" s="4">
        <v>44117</v>
      </c>
      <c r="H79">
        <f t="shared" si="1"/>
        <v>8</v>
      </c>
      <c r="I79">
        <v>1</v>
      </c>
      <c r="J79" t="s">
        <v>27</v>
      </c>
      <c r="K79" t="s">
        <v>27</v>
      </c>
      <c r="L79">
        <v>0.5</v>
      </c>
      <c r="M79" s="5">
        <v>26.582599999999999</v>
      </c>
      <c r="N79" t="s">
        <v>28</v>
      </c>
      <c r="O79">
        <v>8</v>
      </c>
      <c r="P79">
        <v>80</v>
      </c>
      <c r="Q79">
        <v>40</v>
      </c>
      <c r="R79">
        <v>40</v>
      </c>
      <c r="S79" s="5">
        <v>26.582599999999999</v>
      </c>
      <c r="T79" s="5">
        <v>66.582599999999999</v>
      </c>
      <c r="U79" s="5">
        <v>66.582599999999999</v>
      </c>
      <c r="V79" t="s">
        <v>63</v>
      </c>
      <c r="W79" t="s">
        <v>29</v>
      </c>
    </row>
    <row r="80" spans="1:23" x14ac:dyDescent="0.35">
      <c r="A80" t="s">
        <v>128</v>
      </c>
      <c r="B80" t="s">
        <v>36</v>
      </c>
      <c r="C80" t="s">
        <v>37</v>
      </c>
      <c r="D80" t="s">
        <v>26</v>
      </c>
      <c r="E80" t="s">
        <v>27</v>
      </c>
      <c r="F80" s="4">
        <v>44109</v>
      </c>
      <c r="G80" s="4">
        <v>44128</v>
      </c>
      <c r="H80">
        <f t="shared" si="1"/>
        <v>19</v>
      </c>
      <c r="I80">
        <v>1</v>
      </c>
      <c r="J80" t="s">
        <v>27</v>
      </c>
      <c r="K80" t="s">
        <v>27</v>
      </c>
      <c r="L80">
        <v>0.5</v>
      </c>
      <c r="M80" s="5">
        <v>288.20800000000003</v>
      </c>
      <c r="N80" t="s">
        <v>51</v>
      </c>
      <c r="O80">
        <v>19</v>
      </c>
      <c r="P80">
        <v>80</v>
      </c>
      <c r="Q80">
        <v>40</v>
      </c>
      <c r="R80">
        <v>40</v>
      </c>
      <c r="S80" s="5">
        <v>288.20800000000003</v>
      </c>
      <c r="T80" s="5">
        <v>328.20800000000003</v>
      </c>
      <c r="U80" s="5">
        <v>328.20800000000003</v>
      </c>
      <c r="V80" t="s">
        <v>63</v>
      </c>
      <c r="W80" t="s">
        <v>60</v>
      </c>
    </row>
    <row r="81" spans="1:23" x14ac:dyDescent="0.35">
      <c r="A81" t="s">
        <v>129</v>
      </c>
      <c r="B81" t="s">
        <v>31</v>
      </c>
      <c r="C81" t="s">
        <v>32</v>
      </c>
      <c r="D81" t="s">
        <v>33</v>
      </c>
      <c r="E81" t="s">
        <v>27</v>
      </c>
      <c r="F81" s="4">
        <v>44109</v>
      </c>
      <c r="G81" s="4">
        <v>44123</v>
      </c>
      <c r="H81">
        <f t="shared" si="1"/>
        <v>14</v>
      </c>
      <c r="I81">
        <v>1</v>
      </c>
      <c r="J81" t="s">
        <v>27</v>
      </c>
      <c r="K81" t="s">
        <v>27</v>
      </c>
      <c r="L81">
        <v>0.5</v>
      </c>
      <c r="M81" s="5">
        <v>54.236800000000002</v>
      </c>
      <c r="N81" t="s">
        <v>28</v>
      </c>
      <c r="O81">
        <v>14</v>
      </c>
      <c r="P81">
        <v>80</v>
      </c>
      <c r="Q81">
        <v>40</v>
      </c>
      <c r="R81">
        <v>40</v>
      </c>
      <c r="S81" s="5">
        <v>54.236800000000002</v>
      </c>
      <c r="T81" s="5">
        <v>94.236800000000002</v>
      </c>
      <c r="U81" s="5">
        <v>94.236800000000002</v>
      </c>
      <c r="V81" t="s">
        <v>63</v>
      </c>
      <c r="W81" t="s">
        <v>63</v>
      </c>
    </row>
    <row r="82" spans="1:23" x14ac:dyDescent="0.35">
      <c r="A82" t="s">
        <v>130</v>
      </c>
      <c r="B82" t="s">
        <v>55</v>
      </c>
      <c r="C82" t="s">
        <v>32</v>
      </c>
      <c r="D82" t="s">
        <v>26</v>
      </c>
      <c r="E82" t="s">
        <v>27</v>
      </c>
      <c r="F82" s="4">
        <v>44110</v>
      </c>
      <c r="G82" s="4">
        <v>44123</v>
      </c>
      <c r="H82">
        <f t="shared" si="1"/>
        <v>13</v>
      </c>
      <c r="I82">
        <v>1</v>
      </c>
      <c r="J82" t="s">
        <v>27</v>
      </c>
      <c r="K82" t="s">
        <v>27</v>
      </c>
      <c r="L82">
        <v>0.25</v>
      </c>
      <c r="M82" s="5">
        <v>332.39699999999999</v>
      </c>
      <c r="N82" t="s">
        <v>39</v>
      </c>
      <c r="O82">
        <v>13</v>
      </c>
      <c r="P82">
        <v>80</v>
      </c>
      <c r="Q82">
        <v>20</v>
      </c>
      <c r="R82">
        <v>20</v>
      </c>
      <c r="S82" s="5">
        <v>332.39699999999999</v>
      </c>
      <c r="T82" s="5">
        <v>352.39699999999999</v>
      </c>
      <c r="U82" s="5">
        <v>352.39699999999999</v>
      </c>
      <c r="V82" t="s">
        <v>29</v>
      </c>
      <c r="W82" t="s">
        <v>63</v>
      </c>
    </row>
    <row r="83" spans="1:23" x14ac:dyDescent="0.35">
      <c r="A83" t="s">
        <v>131</v>
      </c>
      <c r="B83" t="s">
        <v>43</v>
      </c>
      <c r="C83" t="s">
        <v>25</v>
      </c>
      <c r="D83" t="s">
        <v>26</v>
      </c>
      <c r="E83" t="s">
        <v>27</v>
      </c>
      <c r="F83" s="4">
        <v>44110</v>
      </c>
      <c r="G83" s="4">
        <v>44127</v>
      </c>
      <c r="H83">
        <f t="shared" si="1"/>
        <v>17</v>
      </c>
      <c r="I83">
        <v>2</v>
      </c>
      <c r="J83" t="s">
        <v>27</v>
      </c>
      <c r="K83" t="s">
        <v>27</v>
      </c>
      <c r="L83">
        <v>0.75</v>
      </c>
      <c r="M83" s="5">
        <v>124.1649</v>
      </c>
      <c r="N83" t="s">
        <v>51</v>
      </c>
      <c r="O83">
        <v>17</v>
      </c>
      <c r="P83">
        <v>140</v>
      </c>
      <c r="Q83">
        <v>105</v>
      </c>
      <c r="R83">
        <v>105</v>
      </c>
      <c r="S83" s="5">
        <v>124.1649</v>
      </c>
      <c r="T83" s="5">
        <v>229.16489999999999</v>
      </c>
      <c r="U83" s="5">
        <v>229.16489999999999</v>
      </c>
      <c r="V83" t="s">
        <v>29</v>
      </c>
      <c r="W83" t="s">
        <v>34</v>
      </c>
    </row>
    <row r="84" spans="1:23" x14ac:dyDescent="0.35">
      <c r="A84" t="s">
        <v>132</v>
      </c>
      <c r="B84" t="s">
        <v>36</v>
      </c>
      <c r="C84" t="s">
        <v>50</v>
      </c>
      <c r="D84" t="s">
        <v>38</v>
      </c>
      <c r="E84" t="s">
        <v>27</v>
      </c>
      <c r="F84" s="4">
        <v>44110</v>
      </c>
      <c r="G84" s="4">
        <v>44130</v>
      </c>
      <c r="H84">
        <f t="shared" si="1"/>
        <v>20</v>
      </c>
      <c r="I84">
        <v>1</v>
      </c>
      <c r="J84" t="s">
        <v>27</v>
      </c>
      <c r="K84" t="s">
        <v>27</v>
      </c>
      <c r="L84">
        <v>0.25</v>
      </c>
      <c r="M84" s="5">
        <v>21.63</v>
      </c>
      <c r="N84" t="s">
        <v>28</v>
      </c>
      <c r="O84">
        <v>20</v>
      </c>
      <c r="P84">
        <v>80</v>
      </c>
      <c r="Q84">
        <v>20</v>
      </c>
      <c r="R84">
        <v>20</v>
      </c>
      <c r="S84" s="5">
        <v>21.63</v>
      </c>
      <c r="T84" s="5">
        <v>41.629999999999995</v>
      </c>
      <c r="U84" s="5">
        <v>41.629999999999995</v>
      </c>
      <c r="V84" t="s">
        <v>29</v>
      </c>
      <c r="W84" t="s">
        <v>63</v>
      </c>
    </row>
    <row r="85" spans="1:23" x14ac:dyDescent="0.35">
      <c r="A85" t="s">
        <v>133</v>
      </c>
      <c r="B85" t="s">
        <v>43</v>
      </c>
      <c r="C85" t="s">
        <v>25</v>
      </c>
      <c r="D85" t="s">
        <v>26</v>
      </c>
      <c r="E85" t="s">
        <v>27</v>
      </c>
      <c r="F85" s="4">
        <v>44111</v>
      </c>
      <c r="G85" s="4">
        <v>44123</v>
      </c>
      <c r="H85">
        <f t="shared" si="1"/>
        <v>12</v>
      </c>
      <c r="I85">
        <v>2</v>
      </c>
      <c r="J85" t="s">
        <v>27</v>
      </c>
      <c r="K85" t="s">
        <v>44</v>
      </c>
      <c r="L85">
        <v>0.25</v>
      </c>
      <c r="M85" s="5">
        <v>33</v>
      </c>
      <c r="N85" t="s">
        <v>51</v>
      </c>
      <c r="O85">
        <v>12</v>
      </c>
      <c r="P85">
        <v>140</v>
      </c>
      <c r="Q85">
        <v>35</v>
      </c>
      <c r="R85">
        <v>35</v>
      </c>
      <c r="S85" s="5">
        <v>0</v>
      </c>
      <c r="T85" s="5">
        <v>68</v>
      </c>
      <c r="U85" s="5">
        <v>35</v>
      </c>
      <c r="V85" t="s">
        <v>47</v>
      </c>
      <c r="W85" t="s">
        <v>63</v>
      </c>
    </row>
    <row r="86" spans="1:23" x14ac:dyDescent="0.35">
      <c r="A86" t="s">
        <v>134</v>
      </c>
      <c r="B86" t="s">
        <v>43</v>
      </c>
      <c r="C86" t="s">
        <v>25</v>
      </c>
      <c r="D86" t="s">
        <v>26</v>
      </c>
      <c r="E86" t="s">
        <v>27</v>
      </c>
      <c r="F86" s="4">
        <v>44111</v>
      </c>
      <c r="G86" s="4">
        <v>44123</v>
      </c>
      <c r="H86">
        <f t="shared" si="1"/>
        <v>12</v>
      </c>
      <c r="I86">
        <v>2</v>
      </c>
      <c r="J86" t="s">
        <v>27</v>
      </c>
      <c r="K86" t="s">
        <v>27</v>
      </c>
      <c r="L86">
        <v>0.5</v>
      </c>
      <c r="M86" s="5">
        <v>154.5</v>
      </c>
      <c r="N86" t="s">
        <v>51</v>
      </c>
      <c r="O86">
        <v>12</v>
      </c>
      <c r="P86">
        <v>140</v>
      </c>
      <c r="Q86">
        <v>70</v>
      </c>
      <c r="R86">
        <v>70</v>
      </c>
      <c r="S86" s="5">
        <v>154.5</v>
      </c>
      <c r="T86" s="5">
        <v>224.5</v>
      </c>
      <c r="U86" s="5">
        <v>224.5</v>
      </c>
      <c r="V86" t="s">
        <v>47</v>
      </c>
      <c r="W86" t="s">
        <v>63</v>
      </c>
    </row>
    <row r="87" spans="1:23" x14ac:dyDescent="0.35">
      <c r="A87" t="s">
        <v>135</v>
      </c>
      <c r="B87" t="s">
        <v>31</v>
      </c>
      <c r="C87" t="s">
        <v>32</v>
      </c>
      <c r="D87" t="s">
        <v>53</v>
      </c>
      <c r="E87" t="s">
        <v>27</v>
      </c>
      <c r="F87" s="4">
        <v>44111</v>
      </c>
      <c r="G87" s="4">
        <v>44124</v>
      </c>
      <c r="H87">
        <f t="shared" si="1"/>
        <v>13</v>
      </c>
      <c r="I87">
        <v>1</v>
      </c>
      <c r="J87" t="s">
        <v>27</v>
      </c>
      <c r="K87" t="s">
        <v>27</v>
      </c>
      <c r="L87">
        <v>1</v>
      </c>
      <c r="M87" s="5">
        <v>48.75</v>
      </c>
      <c r="N87" t="s">
        <v>28</v>
      </c>
      <c r="O87">
        <v>13</v>
      </c>
      <c r="P87">
        <v>80</v>
      </c>
      <c r="Q87">
        <v>80</v>
      </c>
      <c r="R87">
        <v>80</v>
      </c>
      <c r="S87" s="5">
        <v>48.75</v>
      </c>
      <c r="T87" s="5">
        <v>128.75</v>
      </c>
      <c r="U87" s="5">
        <v>128.75</v>
      </c>
      <c r="V87" t="s">
        <v>47</v>
      </c>
      <c r="W87" t="s">
        <v>29</v>
      </c>
    </row>
    <row r="88" spans="1:23" x14ac:dyDescent="0.35">
      <c r="A88" t="s">
        <v>136</v>
      </c>
      <c r="B88" t="s">
        <v>31</v>
      </c>
      <c r="C88" t="s">
        <v>32</v>
      </c>
      <c r="D88" t="s">
        <v>38</v>
      </c>
      <c r="E88" t="s">
        <v>27</v>
      </c>
      <c r="F88" s="4">
        <v>44112</v>
      </c>
      <c r="G88" s="4">
        <v>44124</v>
      </c>
      <c r="H88">
        <f t="shared" si="1"/>
        <v>12</v>
      </c>
      <c r="I88">
        <v>1</v>
      </c>
      <c r="J88" t="s">
        <v>27</v>
      </c>
      <c r="K88" t="s">
        <v>27</v>
      </c>
      <c r="L88">
        <v>0.25</v>
      </c>
      <c r="M88" s="5">
        <v>76.1678</v>
      </c>
      <c r="N88" t="s">
        <v>28</v>
      </c>
      <c r="O88">
        <v>12</v>
      </c>
      <c r="P88">
        <v>80</v>
      </c>
      <c r="Q88">
        <v>20</v>
      </c>
      <c r="R88">
        <v>20</v>
      </c>
      <c r="S88" s="5">
        <v>76.1678</v>
      </c>
      <c r="T88" s="5">
        <v>96.1678</v>
      </c>
      <c r="U88" s="5">
        <v>96.1678</v>
      </c>
      <c r="V88" t="s">
        <v>40</v>
      </c>
      <c r="W88" t="s">
        <v>29</v>
      </c>
    </row>
    <row r="89" spans="1:23" x14ac:dyDescent="0.35">
      <c r="A89" t="s">
        <v>137</v>
      </c>
      <c r="B89" t="s">
        <v>43</v>
      </c>
      <c r="C89" t="s">
        <v>25</v>
      </c>
      <c r="D89" t="s">
        <v>33</v>
      </c>
      <c r="E89" t="s">
        <v>27</v>
      </c>
      <c r="F89" s="4">
        <v>44112</v>
      </c>
      <c r="G89" s="4">
        <v>44142</v>
      </c>
      <c r="H89">
        <f t="shared" si="1"/>
        <v>30</v>
      </c>
      <c r="I89">
        <v>1</v>
      </c>
      <c r="J89" t="s">
        <v>27</v>
      </c>
      <c r="K89" t="s">
        <v>27</v>
      </c>
      <c r="L89">
        <v>0.75</v>
      </c>
      <c r="M89" s="5">
        <v>117</v>
      </c>
      <c r="N89" t="s">
        <v>51</v>
      </c>
      <c r="O89">
        <v>30</v>
      </c>
      <c r="P89">
        <v>80</v>
      </c>
      <c r="Q89">
        <v>60</v>
      </c>
      <c r="R89">
        <v>60</v>
      </c>
      <c r="S89" s="5">
        <v>117</v>
      </c>
      <c r="T89" s="5">
        <v>177</v>
      </c>
      <c r="U89" s="5">
        <v>177</v>
      </c>
      <c r="V89" t="s">
        <v>40</v>
      </c>
      <c r="W89" t="s">
        <v>60</v>
      </c>
    </row>
    <row r="90" spans="1:23" x14ac:dyDescent="0.35">
      <c r="A90" t="s">
        <v>138</v>
      </c>
      <c r="B90" t="s">
        <v>43</v>
      </c>
      <c r="C90" t="s">
        <v>37</v>
      </c>
      <c r="D90" t="s">
        <v>53</v>
      </c>
      <c r="E90" t="s">
        <v>27</v>
      </c>
      <c r="F90" s="4">
        <v>44112</v>
      </c>
      <c r="G90" s="4">
        <v>44145</v>
      </c>
      <c r="H90">
        <f t="shared" si="1"/>
        <v>33</v>
      </c>
      <c r="I90">
        <v>2</v>
      </c>
      <c r="J90" t="s">
        <v>27</v>
      </c>
      <c r="K90" t="s">
        <v>27</v>
      </c>
      <c r="L90">
        <v>1.5</v>
      </c>
      <c r="M90" s="5">
        <v>1575.9739999999999</v>
      </c>
      <c r="N90" t="s">
        <v>51</v>
      </c>
      <c r="O90">
        <v>33</v>
      </c>
      <c r="P90">
        <v>140</v>
      </c>
      <c r="Q90">
        <v>210</v>
      </c>
      <c r="R90">
        <v>210</v>
      </c>
      <c r="S90" s="5">
        <v>1575.9739999999999</v>
      </c>
      <c r="T90" s="5">
        <v>1785.9739999999999</v>
      </c>
      <c r="U90" s="5">
        <v>1785.9739999999999</v>
      </c>
      <c r="V90" t="s">
        <v>40</v>
      </c>
      <c r="W90" t="s">
        <v>29</v>
      </c>
    </row>
    <row r="91" spans="1:23" x14ac:dyDescent="0.35">
      <c r="A91" t="s">
        <v>139</v>
      </c>
      <c r="B91" t="s">
        <v>55</v>
      </c>
      <c r="C91" t="s">
        <v>25</v>
      </c>
      <c r="D91" t="s">
        <v>33</v>
      </c>
      <c r="E91" t="s">
        <v>27</v>
      </c>
      <c r="F91" s="4">
        <v>44112</v>
      </c>
      <c r="G91" s="4">
        <v>44153</v>
      </c>
      <c r="H91">
        <f t="shared" si="1"/>
        <v>41</v>
      </c>
      <c r="I91">
        <v>1</v>
      </c>
      <c r="J91" t="s">
        <v>27</v>
      </c>
      <c r="K91" t="s">
        <v>27</v>
      </c>
      <c r="L91">
        <v>0.5</v>
      </c>
      <c r="M91" s="5">
        <v>21.33</v>
      </c>
      <c r="N91" t="s">
        <v>39</v>
      </c>
      <c r="O91">
        <v>41</v>
      </c>
      <c r="P91">
        <v>80</v>
      </c>
      <c r="Q91">
        <v>40</v>
      </c>
      <c r="R91">
        <v>40</v>
      </c>
      <c r="S91" s="5">
        <v>21.33</v>
      </c>
      <c r="T91" s="5">
        <v>61.33</v>
      </c>
      <c r="U91" s="5">
        <v>61.33</v>
      </c>
      <c r="V91" t="s">
        <v>40</v>
      </c>
      <c r="W91" t="s">
        <v>47</v>
      </c>
    </row>
    <row r="92" spans="1:23" x14ac:dyDescent="0.35">
      <c r="A92" t="s">
        <v>140</v>
      </c>
      <c r="B92" t="s">
        <v>68</v>
      </c>
      <c r="C92" t="s">
        <v>59</v>
      </c>
      <c r="D92" t="s">
        <v>33</v>
      </c>
      <c r="E92" t="s">
        <v>27</v>
      </c>
      <c r="F92" s="4">
        <v>44112</v>
      </c>
      <c r="G92" s="4">
        <v>44165</v>
      </c>
      <c r="H92">
        <f t="shared" si="1"/>
        <v>53</v>
      </c>
      <c r="I92">
        <v>1</v>
      </c>
      <c r="J92" t="s">
        <v>27</v>
      </c>
      <c r="K92" t="s">
        <v>27</v>
      </c>
      <c r="L92">
        <v>0.5</v>
      </c>
      <c r="M92" s="5">
        <v>74.785899999999998</v>
      </c>
      <c r="N92" t="s">
        <v>28</v>
      </c>
      <c r="O92">
        <v>53</v>
      </c>
      <c r="P92">
        <v>80</v>
      </c>
      <c r="Q92">
        <v>40</v>
      </c>
      <c r="R92">
        <v>40</v>
      </c>
      <c r="S92" s="5">
        <v>74.785899999999998</v>
      </c>
      <c r="T92" s="5">
        <v>114.7859</v>
      </c>
      <c r="U92" s="5">
        <v>114.7859</v>
      </c>
      <c r="V92" t="s">
        <v>40</v>
      </c>
      <c r="W92" t="s">
        <v>63</v>
      </c>
    </row>
    <row r="93" spans="1:23" x14ac:dyDescent="0.35">
      <c r="A93" t="s">
        <v>141</v>
      </c>
      <c r="B93" t="s">
        <v>142</v>
      </c>
      <c r="C93" t="s">
        <v>59</v>
      </c>
      <c r="D93" t="s">
        <v>53</v>
      </c>
      <c r="E93" t="s">
        <v>27</v>
      </c>
      <c r="F93" s="4">
        <v>44112</v>
      </c>
      <c r="G93" s="4">
        <v>44166</v>
      </c>
      <c r="H93">
        <f t="shared" si="1"/>
        <v>54</v>
      </c>
      <c r="I93">
        <v>2</v>
      </c>
      <c r="J93" t="s">
        <v>27</v>
      </c>
      <c r="K93" t="s">
        <v>27</v>
      </c>
      <c r="L93">
        <v>4.75</v>
      </c>
      <c r="M93" s="5">
        <v>1123.9716000000001</v>
      </c>
      <c r="N93" t="s">
        <v>51</v>
      </c>
      <c r="O93">
        <v>54</v>
      </c>
      <c r="P93">
        <v>140</v>
      </c>
      <c r="Q93">
        <v>665</v>
      </c>
      <c r="R93">
        <v>665</v>
      </c>
      <c r="S93" s="5">
        <v>1123.9716000000001</v>
      </c>
      <c r="T93" s="5">
        <v>1788.9716000000001</v>
      </c>
      <c r="U93" s="5">
        <v>1788.9716000000001</v>
      </c>
      <c r="V93" t="s">
        <v>40</v>
      </c>
      <c r="W93" t="s">
        <v>29</v>
      </c>
    </row>
    <row r="94" spans="1:23" x14ac:dyDescent="0.35">
      <c r="A94" t="s">
        <v>143</v>
      </c>
      <c r="B94" t="s">
        <v>36</v>
      </c>
      <c r="C94" t="s">
        <v>50</v>
      </c>
      <c r="D94" t="s">
        <v>26</v>
      </c>
      <c r="E94" t="s">
        <v>27</v>
      </c>
      <c r="F94" s="4">
        <v>44116</v>
      </c>
      <c r="G94" s="4">
        <v>44130</v>
      </c>
      <c r="H94">
        <f t="shared" si="1"/>
        <v>14</v>
      </c>
      <c r="I94">
        <v>2</v>
      </c>
      <c r="J94" t="s">
        <v>27</v>
      </c>
      <c r="K94" t="s">
        <v>27</v>
      </c>
      <c r="L94">
        <v>1</v>
      </c>
      <c r="M94" s="5">
        <v>128.9796</v>
      </c>
      <c r="N94" t="s">
        <v>28</v>
      </c>
      <c r="O94">
        <v>14</v>
      </c>
      <c r="P94">
        <v>140</v>
      </c>
      <c r="Q94">
        <v>140</v>
      </c>
      <c r="R94">
        <v>140</v>
      </c>
      <c r="S94" s="5">
        <v>128.9796</v>
      </c>
      <c r="T94" s="5">
        <v>268.9796</v>
      </c>
      <c r="U94" s="5">
        <v>268.9796</v>
      </c>
      <c r="V94" t="s">
        <v>63</v>
      </c>
      <c r="W94" t="s">
        <v>63</v>
      </c>
    </row>
    <row r="95" spans="1:23" x14ac:dyDescent="0.35">
      <c r="A95" t="s">
        <v>144</v>
      </c>
      <c r="B95" t="s">
        <v>55</v>
      </c>
      <c r="C95" t="s">
        <v>25</v>
      </c>
      <c r="D95" t="s">
        <v>33</v>
      </c>
      <c r="E95" t="s">
        <v>27</v>
      </c>
      <c r="F95" s="4">
        <v>44116</v>
      </c>
      <c r="G95" s="4">
        <v>44139</v>
      </c>
      <c r="H95">
        <f t="shared" si="1"/>
        <v>23</v>
      </c>
      <c r="I95">
        <v>1</v>
      </c>
      <c r="J95" t="s">
        <v>27</v>
      </c>
      <c r="K95" t="s">
        <v>27</v>
      </c>
      <c r="L95">
        <v>0.5</v>
      </c>
      <c r="M95" s="5">
        <v>144</v>
      </c>
      <c r="N95" t="s">
        <v>39</v>
      </c>
      <c r="O95">
        <v>23</v>
      </c>
      <c r="P95">
        <v>80</v>
      </c>
      <c r="Q95">
        <v>40</v>
      </c>
      <c r="R95">
        <v>40</v>
      </c>
      <c r="S95" s="5">
        <v>144</v>
      </c>
      <c r="T95" s="5">
        <v>184</v>
      </c>
      <c r="U95" s="5">
        <v>184</v>
      </c>
      <c r="V95" t="s">
        <v>63</v>
      </c>
      <c r="W95" t="s">
        <v>47</v>
      </c>
    </row>
    <row r="96" spans="1:23" x14ac:dyDescent="0.35">
      <c r="A96" t="s">
        <v>145</v>
      </c>
      <c r="B96" t="s">
        <v>36</v>
      </c>
      <c r="C96" t="s">
        <v>59</v>
      </c>
      <c r="D96" t="s">
        <v>26</v>
      </c>
      <c r="E96" t="s">
        <v>27</v>
      </c>
      <c r="F96" s="4">
        <v>44116</v>
      </c>
      <c r="G96" s="4">
        <v>44140</v>
      </c>
      <c r="H96">
        <f t="shared" si="1"/>
        <v>24</v>
      </c>
      <c r="I96">
        <v>2</v>
      </c>
      <c r="J96" t="s">
        <v>27</v>
      </c>
      <c r="K96" t="s">
        <v>27</v>
      </c>
      <c r="L96">
        <v>1</v>
      </c>
      <c r="M96" s="5">
        <v>1211.8269</v>
      </c>
      <c r="N96" t="s">
        <v>28</v>
      </c>
      <c r="O96">
        <v>24</v>
      </c>
      <c r="P96">
        <v>140</v>
      </c>
      <c r="Q96">
        <v>140</v>
      </c>
      <c r="R96">
        <v>140</v>
      </c>
      <c r="S96" s="5">
        <v>1211.8269</v>
      </c>
      <c r="T96" s="5">
        <v>1351.8269</v>
      </c>
      <c r="U96" s="5">
        <v>1351.8269</v>
      </c>
      <c r="V96" t="s">
        <v>63</v>
      </c>
      <c r="W96" t="s">
        <v>40</v>
      </c>
    </row>
    <row r="97" spans="1:23" x14ac:dyDescent="0.35">
      <c r="A97" t="s">
        <v>146</v>
      </c>
      <c r="B97" t="s">
        <v>31</v>
      </c>
      <c r="C97" t="s">
        <v>59</v>
      </c>
      <c r="D97" t="s">
        <v>33</v>
      </c>
      <c r="E97" t="s">
        <v>27</v>
      </c>
      <c r="F97" s="4">
        <v>44116</v>
      </c>
      <c r="G97" s="4">
        <v>44153</v>
      </c>
      <c r="H97">
        <f t="shared" si="1"/>
        <v>37</v>
      </c>
      <c r="I97">
        <v>1</v>
      </c>
      <c r="J97" t="s">
        <v>27</v>
      </c>
      <c r="K97" t="s">
        <v>27</v>
      </c>
      <c r="L97">
        <v>0.5</v>
      </c>
      <c r="M97" s="5">
        <v>54.124600000000001</v>
      </c>
      <c r="N97" t="s">
        <v>28</v>
      </c>
      <c r="O97">
        <v>37</v>
      </c>
      <c r="P97">
        <v>80</v>
      </c>
      <c r="Q97">
        <v>40</v>
      </c>
      <c r="R97">
        <v>40</v>
      </c>
      <c r="S97" s="5">
        <v>54.124600000000001</v>
      </c>
      <c r="T97" s="5">
        <v>94.124600000000001</v>
      </c>
      <c r="U97" s="5">
        <v>94.124600000000001</v>
      </c>
      <c r="V97" t="s">
        <v>63</v>
      </c>
      <c r="W97" t="s">
        <v>47</v>
      </c>
    </row>
    <row r="98" spans="1:23" x14ac:dyDescent="0.35">
      <c r="A98" t="s">
        <v>147</v>
      </c>
      <c r="B98" t="s">
        <v>43</v>
      </c>
      <c r="C98" t="s">
        <v>59</v>
      </c>
      <c r="D98" t="s">
        <v>26</v>
      </c>
      <c r="E98" t="s">
        <v>44</v>
      </c>
      <c r="F98" s="4">
        <v>44116</v>
      </c>
      <c r="G98" s="4">
        <v>44154</v>
      </c>
      <c r="H98">
        <f t="shared" si="1"/>
        <v>38</v>
      </c>
      <c r="I98">
        <v>1</v>
      </c>
      <c r="J98" t="s">
        <v>27</v>
      </c>
      <c r="K98" t="s">
        <v>27</v>
      </c>
      <c r="L98">
        <v>0.5</v>
      </c>
      <c r="M98" s="5">
        <v>55.935699999999997</v>
      </c>
      <c r="N98" t="s">
        <v>51</v>
      </c>
      <c r="O98">
        <v>38</v>
      </c>
      <c r="P98">
        <v>80</v>
      </c>
      <c r="Q98">
        <v>40</v>
      </c>
      <c r="R98">
        <v>40</v>
      </c>
      <c r="S98" s="5">
        <v>55.935699999999997</v>
      </c>
      <c r="T98" s="5">
        <v>95.935699999999997</v>
      </c>
      <c r="U98" s="5">
        <v>95.935699999999997</v>
      </c>
      <c r="V98" t="s">
        <v>63</v>
      </c>
      <c r="W98" t="s">
        <v>40</v>
      </c>
    </row>
    <row r="99" spans="1:23" x14ac:dyDescent="0.35">
      <c r="A99" t="s">
        <v>148</v>
      </c>
      <c r="B99" t="s">
        <v>68</v>
      </c>
      <c r="C99" t="s">
        <v>59</v>
      </c>
      <c r="D99" t="s">
        <v>26</v>
      </c>
      <c r="E99" t="s">
        <v>44</v>
      </c>
      <c r="F99" s="4">
        <v>44117</v>
      </c>
      <c r="G99" s="4">
        <v>44131</v>
      </c>
      <c r="H99">
        <f t="shared" si="1"/>
        <v>14</v>
      </c>
      <c r="I99">
        <v>1</v>
      </c>
      <c r="J99" t="s">
        <v>27</v>
      </c>
      <c r="K99" t="s">
        <v>27</v>
      </c>
      <c r="L99">
        <v>0.5</v>
      </c>
      <c r="M99" s="5">
        <v>11.06</v>
      </c>
      <c r="N99" t="s">
        <v>39</v>
      </c>
      <c r="O99">
        <v>14</v>
      </c>
      <c r="P99">
        <v>80</v>
      </c>
      <c r="Q99">
        <v>40</v>
      </c>
      <c r="R99">
        <v>40</v>
      </c>
      <c r="S99" s="5">
        <v>11.06</v>
      </c>
      <c r="T99" s="5">
        <v>51.06</v>
      </c>
      <c r="U99" s="5">
        <v>51.06</v>
      </c>
      <c r="V99" t="s">
        <v>29</v>
      </c>
      <c r="W99" t="s">
        <v>29</v>
      </c>
    </row>
    <row r="100" spans="1:23" x14ac:dyDescent="0.35">
      <c r="A100" t="s">
        <v>149</v>
      </c>
      <c r="B100" t="s">
        <v>55</v>
      </c>
      <c r="C100" t="s">
        <v>25</v>
      </c>
      <c r="D100" t="s">
        <v>53</v>
      </c>
      <c r="E100" t="s">
        <v>27</v>
      </c>
      <c r="F100" s="4">
        <v>44117</v>
      </c>
      <c r="G100" s="4">
        <v>44131</v>
      </c>
      <c r="H100">
        <f t="shared" si="1"/>
        <v>14</v>
      </c>
      <c r="I100">
        <v>1</v>
      </c>
      <c r="J100" t="s">
        <v>27</v>
      </c>
      <c r="K100" t="s">
        <v>27</v>
      </c>
      <c r="L100">
        <v>2</v>
      </c>
      <c r="M100" s="5">
        <v>77.165099999999995</v>
      </c>
      <c r="N100" t="s">
        <v>28</v>
      </c>
      <c r="O100">
        <v>14</v>
      </c>
      <c r="P100">
        <v>80</v>
      </c>
      <c r="Q100">
        <v>160</v>
      </c>
      <c r="R100">
        <v>160</v>
      </c>
      <c r="S100" s="5">
        <v>77.165099999999995</v>
      </c>
      <c r="T100" s="5">
        <v>237.1651</v>
      </c>
      <c r="U100" s="5">
        <v>237.1651</v>
      </c>
      <c r="V100" t="s">
        <v>29</v>
      </c>
      <c r="W100" t="s">
        <v>29</v>
      </c>
    </row>
    <row r="101" spans="1:23" x14ac:dyDescent="0.35">
      <c r="A101" t="s">
        <v>150</v>
      </c>
      <c r="B101" t="s">
        <v>43</v>
      </c>
      <c r="C101" t="s">
        <v>25</v>
      </c>
      <c r="D101" t="s">
        <v>26</v>
      </c>
      <c r="E101" t="s">
        <v>27</v>
      </c>
      <c r="F101" s="4">
        <v>44118</v>
      </c>
      <c r="G101" s="4">
        <v>44123</v>
      </c>
      <c r="H101">
        <f t="shared" si="1"/>
        <v>5</v>
      </c>
      <c r="I101">
        <v>2</v>
      </c>
      <c r="J101" t="s">
        <v>27</v>
      </c>
      <c r="K101" t="s">
        <v>27</v>
      </c>
      <c r="L101">
        <v>0.5</v>
      </c>
      <c r="M101" s="5">
        <v>66.158000000000001</v>
      </c>
      <c r="N101" t="s">
        <v>28</v>
      </c>
      <c r="O101">
        <v>5</v>
      </c>
      <c r="P101">
        <v>140</v>
      </c>
      <c r="Q101">
        <v>70</v>
      </c>
      <c r="R101">
        <v>70</v>
      </c>
      <c r="S101" s="5">
        <v>66.158000000000001</v>
      </c>
      <c r="T101" s="5">
        <v>136.15800000000002</v>
      </c>
      <c r="U101" s="5">
        <v>136.15800000000002</v>
      </c>
      <c r="V101" t="s">
        <v>47</v>
      </c>
      <c r="W101" t="s">
        <v>63</v>
      </c>
    </row>
    <row r="102" spans="1:23" x14ac:dyDescent="0.35">
      <c r="A102" t="s">
        <v>151</v>
      </c>
      <c r="B102" t="s">
        <v>80</v>
      </c>
      <c r="C102" t="s">
        <v>59</v>
      </c>
      <c r="D102" t="s">
        <v>38</v>
      </c>
      <c r="E102" t="s">
        <v>27</v>
      </c>
      <c r="F102" s="4">
        <v>44118</v>
      </c>
      <c r="G102" s="4">
        <v>44131</v>
      </c>
      <c r="H102">
        <f t="shared" si="1"/>
        <v>13</v>
      </c>
      <c r="I102">
        <v>1</v>
      </c>
      <c r="J102" t="s">
        <v>27</v>
      </c>
      <c r="K102" t="s">
        <v>27</v>
      </c>
      <c r="L102">
        <v>0.25</v>
      </c>
      <c r="M102" s="5">
        <v>27.953900000000001</v>
      </c>
      <c r="N102" t="s">
        <v>28</v>
      </c>
      <c r="O102">
        <v>13</v>
      </c>
      <c r="P102">
        <v>80</v>
      </c>
      <c r="Q102">
        <v>20</v>
      </c>
      <c r="R102">
        <v>20</v>
      </c>
      <c r="S102" s="5">
        <v>27.953900000000001</v>
      </c>
      <c r="T102" s="5">
        <v>47.953900000000004</v>
      </c>
      <c r="U102" s="5">
        <v>47.953900000000004</v>
      </c>
      <c r="V102" t="s">
        <v>47</v>
      </c>
      <c r="W102" t="s">
        <v>29</v>
      </c>
    </row>
    <row r="103" spans="1:23" x14ac:dyDescent="0.35">
      <c r="A103" t="s">
        <v>152</v>
      </c>
      <c r="B103" t="s">
        <v>55</v>
      </c>
      <c r="C103" t="s">
        <v>25</v>
      </c>
      <c r="D103" t="s">
        <v>26</v>
      </c>
      <c r="E103" t="s">
        <v>27</v>
      </c>
      <c r="F103" s="4">
        <v>44118</v>
      </c>
      <c r="G103" s="4">
        <v>44131</v>
      </c>
      <c r="H103">
        <f t="shared" si="1"/>
        <v>13</v>
      </c>
      <c r="I103">
        <v>1</v>
      </c>
      <c r="J103" t="s">
        <v>27</v>
      </c>
      <c r="K103" t="s">
        <v>27</v>
      </c>
      <c r="L103">
        <v>1</v>
      </c>
      <c r="M103" s="5">
        <v>216.3125</v>
      </c>
      <c r="N103" t="s">
        <v>51</v>
      </c>
      <c r="O103">
        <v>13</v>
      </c>
      <c r="P103">
        <v>80</v>
      </c>
      <c r="Q103">
        <v>80</v>
      </c>
      <c r="R103">
        <v>80</v>
      </c>
      <c r="S103" s="5">
        <v>216.3125</v>
      </c>
      <c r="T103" s="5">
        <v>296.3125</v>
      </c>
      <c r="U103" s="5">
        <v>296.3125</v>
      </c>
      <c r="V103" t="s">
        <v>47</v>
      </c>
      <c r="W103" t="s">
        <v>29</v>
      </c>
    </row>
    <row r="104" spans="1:23" x14ac:dyDescent="0.35">
      <c r="A104" t="s">
        <v>153</v>
      </c>
      <c r="B104" t="s">
        <v>36</v>
      </c>
      <c r="C104" t="s">
        <v>50</v>
      </c>
      <c r="D104" t="s">
        <v>53</v>
      </c>
      <c r="E104" t="s">
        <v>27</v>
      </c>
      <c r="F104" s="4">
        <v>44118</v>
      </c>
      <c r="G104" s="4">
        <v>44138</v>
      </c>
      <c r="H104">
        <f t="shared" si="1"/>
        <v>20</v>
      </c>
      <c r="I104">
        <v>2</v>
      </c>
      <c r="J104" t="s">
        <v>27</v>
      </c>
      <c r="K104" t="s">
        <v>27</v>
      </c>
      <c r="L104">
        <v>2</v>
      </c>
      <c r="M104" s="5">
        <v>619.51329999999996</v>
      </c>
      <c r="N104" t="s">
        <v>39</v>
      </c>
      <c r="O104">
        <v>20</v>
      </c>
      <c r="P104">
        <v>140</v>
      </c>
      <c r="Q104">
        <v>280</v>
      </c>
      <c r="R104">
        <v>280</v>
      </c>
      <c r="S104" s="5">
        <v>619.51329999999996</v>
      </c>
      <c r="T104" s="5">
        <v>899.51329999999996</v>
      </c>
      <c r="U104" s="5">
        <v>899.51329999999996</v>
      </c>
      <c r="V104" t="s">
        <v>47</v>
      </c>
      <c r="W104" t="s">
        <v>29</v>
      </c>
    </row>
    <row r="105" spans="1:23" x14ac:dyDescent="0.35">
      <c r="A105" t="s">
        <v>154</v>
      </c>
      <c r="B105" t="s">
        <v>55</v>
      </c>
      <c r="C105" t="s">
        <v>59</v>
      </c>
      <c r="D105" t="s">
        <v>33</v>
      </c>
      <c r="E105" t="s">
        <v>27</v>
      </c>
      <c r="F105" s="4">
        <v>44118</v>
      </c>
      <c r="G105" s="4">
        <v>44145</v>
      </c>
      <c r="H105">
        <f t="shared" si="1"/>
        <v>27</v>
      </c>
      <c r="I105">
        <v>1</v>
      </c>
      <c r="J105" t="s">
        <v>27</v>
      </c>
      <c r="K105" t="s">
        <v>27</v>
      </c>
      <c r="L105">
        <v>0.5</v>
      </c>
      <c r="M105" s="5">
        <v>3.12</v>
      </c>
      <c r="N105" t="s">
        <v>51</v>
      </c>
      <c r="O105">
        <v>27</v>
      </c>
      <c r="P105">
        <v>80</v>
      </c>
      <c r="Q105">
        <v>40</v>
      </c>
      <c r="R105">
        <v>40</v>
      </c>
      <c r="S105" s="5">
        <v>3.12</v>
      </c>
      <c r="T105" s="5">
        <v>43.12</v>
      </c>
      <c r="U105" s="5">
        <v>43.12</v>
      </c>
      <c r="V105" t="s">
        <v>47</v>
      </c>
      <c r="W105" t="s">
        <v>29</v>
      </c>
    </row>
    <row r="106" spans="1:23" x14ac:dyDescent="0.35">
      <c r="A106" t="s">
        <v>155</v>
      </c>
      <c r="B106" t="s">
        <v>36</v>
      </c>
      <c r="C106" t="s">
        <v>59</v>
      </c>
      <c r="D106" t="s">
        <v>26</v>
      </c>
      <c r="E106" t="s">
        <v>27</v>
      </c>
      <c r="F106" s="4">
        <v>44119</v>
      </c>
      <c r="G106" s="4">
        <v>44126</v>
      </c>
      <c r="H106">
        <f t="shared" si="1"/>
        <v>7</v>
      </c>
      <c r="I106">
        <v>1</v>
      </c>
      <c r="J106" t="s">
        <v>27</v>
      </c>
      <c r="K106" t="s">
        <v>27</v>
      </c>
      <c r="L106">
        <v>0.75</v>
      </c>
      <c r="M106" s="5">
        <v>163.26</v>
      </c>
      <c r="N106" t="s">
        <v>28</v>
      </c>
      <c r="O106">
        <v>7</v>
      </c>
      <c r="P106">
        <v>80</v>
      </c>
      <c r="Q106">
        <v>60</v>
      </c>
      <c r="R106">
        <v>60</v>
      </c>
      <c r="S106" s="5">
        <v>163.26</v>
      </c>
      <c r="T106" s="5">
        <v>223.26</v>
      </c>
      <c r="U106" s="5">
        <v>223.26</v>
      </c>
      <c r="V106" t="s">
        <v>40</v>
      </c>
      <c r="W106" t="s">
        <v>40</v>
      </c>
    </row>
    <row r="107" spans="1:23" x14ac:dyDescent="0.35">
      <c r="A107" t="s">
        <v>156</v>
      </c>
      <c r="B107" t="s">
        <v>31</v>
      </c>
      <c r="C107" t="s">
        <v>32</v>
      </c>
      <c r="D107" t="s">
        <v>38</v>
      </c>
      <c r="E107" t="s">
        <v>27</v>
      </c>
      <c r="F107" s="4">
        <v>44119</v>
      </c>
      <c r="G107" s="4">
        <v>44132</v>
      </c>
      <c r="H107">
        <f t="shared" si="1"/>
        <v>13</v>
      </c>
      <c r="I107">
        <v>1</v>
      </c>
      <c r="J107" t="s">
        <v>27</v>
      </c>
      <c r="K107" t="s">
        <v>27</v>
      </c>
      <c r="L107">
        <v>0.25</v>
      </c>
      <c r="M107" s="5">
        <v>65.251599999999996</v>
      </c>
      <c r="N107" t="s">
        <v>28</v>
      </c>
      <c r="O107">
        <v>13</v>
      </c>
      <c r="P107">
        <v>80</v>
      </c>
      <c r="Q107">
        <v>20</v>
      </c>
      <c r="R107">
        <v>20</v>
      </c>
      <c r="S107" s="5">
        <v>65.251599999999996</v>
      </c>
      <c r="T107" s="5">
        <v>85.251599999999996</v>
      </c>
      <c r="U107" s="5">
        <v>85.251599999999996</v>
      </c>
      <c r="V107" t="s">
        <v>40</v>
      </c>
      <c r="W107" t="s">
        <v>47</v>
      </c>
    </row>
    <row r="108" spans="1:23" x14ac:dyDescent="0.35">
      <c r="A108" t="s">
        <v>157</v>
      </c>
      <c r="B108" t="s">
        <v>55</v>
      </c>
      <c r="C108" t="s">
        <v>59</v>
      </c>
      <c r="D108" t="s">
        <v>38</v>
      </c>
      <c r="E108" t="s">
        <v>27</v>
      </c>
      <c r="F108" s="4">
        <v>44119</v>
      </c>
      <c r="G108" s="4">
        <v>44145</v>
      </c>
      <c r="H108">
        <f t="shared" si="1"/>
        <v>26</v>
      </c>
      <c r="I108">
        <v>1</v>
      </c>
      <c r="J108" t="s">
        <v>27</v>
      </c>
      <c r="K108" t="s">
        <v>27</v>
      </c>
      <c r="L108">
        <v>0.25</v>
      </c>
      <c r="M108" s="5">
        <v>30</v>
      </c>
      <c r="N108" t="s">
        <v>39</v>
      </c>
      <c r="O108">
        <v>26</v>
      </c>
      <c r="P108">
        <v>80</v>
      </c>
      <c r="Q108">
        <v>20</v>
      </c>
      <c r="R108">
        <v>20</v>
      </c>
      <c r="S108" s="5">
        <v>30</v>
      </c>
      <c r="T108" s="5">
        <v>50</v>
      </c>
      <c r="U108" s="5">
        <v>50</v>
      </c>
      <c r="V108" t="s">
        <v>40</v>
      </c>
      <c r="W108" t="s">
        <v>29</v>
      </c>
    </row>
    <row r="109" spans="1:23" x14ac:dyDescent="0.35">
      <c r="A109" t="s">
        <v>158</v>
      </c>
      <c r="B109" t="s">
        <v>55</v>
      </c>
      <c r="C109" t="s">
        <v>59</v>
      </c>
      <c r="D109" t="s">
        <v>33</v>
      </c>
      <c r="E109" t="s">
        <v>27</v>
      </c>
      <c r="F109" s="4">
        <v>44119</v>
      </c>
      <c r="G109" s="4">
        <v>44145</v>
      </c>
      <c r="H109">
        <f t="shared" si="1"/>
        <v>26</v>
      </c>
      <c r="I109">
        <v>1</v>
      </c>
      <c r="J109" t="s">
        <v>27</v>
      </c>
      <c r="K109" t="s">
        <v>27</v>
      </c>
      <c r="L109">
        <v>0.5</v>
      </c>
      <c r="M109" s="5">
        <v>105.8442</v>
      </c>
      <c r="N109" t="s">
        <v>28</v>
      </c>
      <c r="O109">
        <v>26</v>
      </c>
      <c r="P109">
        <v>80</v>
      </c>
      <c r="Q109">
        <v>40</v>
      </c>
      <c r="R109">
        <v>40</v>
      </c>
      <c r="S109" s="5">
        <v>105.8442</v>
      </c>
      <c r="T109" s="5">
        <v>145.8442</v>
      </c>
      <c r="U109" s="5">
        <v>145.8442</v>
      </c>
      <c r="V109" t="s">
        <v>40</v>
      </c>
      <c r="W109" t="s">
        <v>29</v>
      </c>
    </row>
    <row r="110" spans="1:23" x14ac:dyDescent="0.35">
      <c r="A110" t="s">
        <v>159</v>
      </c>
      <c r="B110" t="s">
        <v>43</v>
      </c>
      <c r="C110" t="s">
        <v>50</v>
      </c>
      <c r="D110" t="s">
        <v>33</v>
      </c>
      <c r="E110" t="s">
        <v>27</v>
      </c>
      <c r="F110" s="4">
        <v>44123</v>
      </c>
      <c r="G110" s="4">
        <v>44140</v>
      </c>
      <c r="H110">
        <f t="shared" si="1"/>
        <v>17</v>
      </c>
      <c r="I110">
        <v>2</v>
      </c>
      <c r="J110" t="s">
        <v>27</v>
      </c>
      <c r="K110" t="s">
        <v>27</v>
      </c>
      <c r="L110">
        <v>1</v>
      </c>
      <c r="M110" s="5">
        <v>547.08590000000004</v>
      </c>
      <c r="N110" t="s">
        <v>51</v>
      </c>
      <c r="O110">
        <v>17</v>
      </c>
      <c r="P110">
        <v>140</v>
      </c>
      <c r="Q110">
        <v>140</v>
      </c>
      <c r="R110">
        <v>140</v>
      </c>
      <c r="S110" s="5">
        <v>547.08590000000004</v>
      </c>
      <c r="T110" s="5">
        <v>687.08590000000004</v>
      </c>
      <c r="U110" s="5">
        <v>687.08590000000004</v>
      </c>
      <c r="V110" t="s">
        <v>63</v>
      </c>
      <c r="W110" t="s">
        <v>40</v>
      </c>
    </row>
    <row r="111" spans="1:23" x14ac:dyDescent="0.35">
      <c r="A111" t="s">
        <v>160</v>
      </c>
      <c r="B111" t="s">
        <v>55</v>
      </c>
      <c r="C111" t="s">
        <v>59</v>
      </c>
      <c r="D111" t="s">
        <v>33</v>
      </c>
      <c r="E111" t="s">
        <v>27</v>
      </c>
      <c r="F111" s="4">
        <v>44123</v>
      </c>
      <c r="G111" s="4">
        <v>44160</v>
      </c>
      <c r="H111">
        <f t="shared" si="1"/>
        <v>37</v>
      </c>
      <c r="I111">
        <v>1</v>
      </c>
      <c r="J111" t="s">
        <v>27</v>
      </c>
      <c r="K111" t="s">
        <v>27</v>
      </c>
      <c r="L111">
        <v>1</v>
      </c>
      <c r="M111" s="5">
        <v>120</v>
      </c>
      <c r="N111" t="s">
        <v>39</v>
      </c>
      <c r="O111">
        <v>37</v>
      </c>
      <c r="P111">
        <v>80</v>
      </c>
      <c r="Q111">
        <v>80</v>
      </c>
      <c r="R111">
        <v>80</v>
      </c>
      <c r="S111" s="5">
        <v>120</v>
      </c>
      <c r="T111" s="5">
        <v>200</v>
      </c>
      <c r="U111" s="5">
        <v>200</v>
      </c>
      <c r="V111" t="s">
        <v>63</v>
      </c>
      <c r="W111" t="s">
        <v>47</v>
      </c>
    </row>
    <row r="112" spans="1:23" x14ac:dyDescent="0.35">
      <c r="A112" t="s">
        <v>161</v>
      </c>
      <c r="B112" t="s">
        <v>43</v>
      </c>
      <c r="C112" t="s">
        <v>25</v>
      </c>
      <c r="D112" t="s">
        <v>26</v>
      </c>
      <c r="E112" t="s">
        <v>27</v>
      </c>
      <c r="F112" s="4">
        <v>44124</v>
      </c>
      <c r="G112" s="4">
        <v>44134</v>
      </c>
      <c r="H112">
        <f t="shared" si="1"/>
        <v>10</v>
      </c>
      <c r="I112">
        <v>1</v>
      </c>
      <c r="J112" t="s">
        <v>27</v>
      </c>
      <c r="K112" t="s">
        <v>27</v>
      </c>
      <c r="L112">
        <v>0.25</v>
      </c>
      <c r="M112" s="5">
        <v>30</v>
      </c>
      <c r="N112" t="s">
        <v>28</v>
      </c>
      <c r="O112">
        <v>10</v>
      </c>
      <c r="P112">
        <v>80</v>
      </c>
      <c r="Q112">
        <v>20</v>
      </c>
      <c r="R112">
        <v>20</v>
      </c>
      <c r="S112" s="5">
        <v>30</v>
      </c>
      <c r="T112" s="5">
        <v>50</v>
      </c>
      <c r="U112" s="5">
        <v>50</v>
      </c>
      <c r="V112" t="s">
        <v>29</v>
      </c>
      <c r="W112" t="s">
        <v>34</v>
      </c>
    </row>
    <row r="113" spans="1:23" x14ac:dyDescent="0.35">
      <c r="A113" t="s">
        <v>162</v>
      </c>
      <c r="B113" t="s">
        <v>36</v>
      </c>
      <c r="C113" t="s">
        <v>37</v>
      </c>
      <c r="D113" t="s">
        <v>38</v>
      </c>
      <c r="E113" t="s">
        <v>27</v>
      </c>
      <c r="F113" s="4">
        <v>44124</v>
      </c>
      <c r="G113" s="4">
        <v>44159</v>
      </c>
      <c r="H113">
        <f t="shared" si="1"/>
        <v>35</v>
      </c>
      <c r="I113">
        <v>1</v>
      </c>
      <c r="J113" t="s">
        <v>27</v>
      </c>
      <c r="K113" t="s">
        <v>27</v>
      </c>
      <c r="L113">
        <v>0.25</v>
      </c>
      <c r="M113" s="5">
        <v>27.63</v>
      </c>
      <c r="N113" t="s">
        <v>28</v>
      </c>
      <c r="O113">
        <v>35</v>
      </c>
      <c r="P113">
        <v>80</v>
      </c>
      <c r="Q113">
        <v>20</v>
      </c>
      <c r="R113">
        <v>20</v>
      </c>
      <c r="S113" s="5">
        <v>27.63</v>
      </c>
      <c r="T113" s="5">
        <v>47.629999999999995</v>
      </c>
      <c r="U113" s="5">
        <v>47.629999999999995</v>
      </c>
      <c r="V113" t="s">
        <v>29</v>
      </c>
      <c r="W113" t="s">
        <v>29</v>
      </c>
    </row>
    <row r="114" spans="1:23" x14ac:dyDescent="0.35">
      <c r="A114" t="s">
        <v>163</v>
      </c>
      <c r="B114" t="s">
        <v>36</v>
      </c>
      <c r="C114" t="s">
        <v>50</v>
      </c>
      <c r="D114" t="s">
        <v>26</v>
      </c>
      <c r="E114" t="s">
        <v>27</v>
      </c>
      <c r="F114" s="4">
        <v>44125</v>
      </c>
      <c r="G114" s="4">
        <v>44141</v>
      </c>
      <c r="H114">
        <f t="shared" si="1"/>
        <v>16</v>
      </c>
      <c r="I114">
        <v>1</v>
      </c>
      <c r="J114" t="s">
        <v>27</v>
      </c>
      <c r="K114" t="s">
        <v>27</v>
      </c>
      <c r="L114">
        <v>0.25</v>
      </c>
      <c r="M114" s="5">
        <v>250.42240000000001</v>
      </c>
      <c r="N114" t="s">
        <v>28</v>
      </c>
      <c r="O114">
        <v>16</v>
      </c>
      <c r="P114">
        <v>80</v>
      </c>
      <c r="Q114">
        <v>20</v>
      </c>
      <c r="R114">
        <v>20</v>
      </c>
      <c r="S114" s="5">
        <v>250.42240000000001</v>
      </c>
      <c r="T114" s="5">
        <v>270.42240000000004</v>
      </c>
      <c r="U114" s="5">
        <v>270.42240000000004</v>
      </c>
      <c r="V114" t="s">
        <v>47</v>
      </c>
      <c r="W114" t="s">
        <v>34</v>
      </c>
    </row>
    <row r="115" spans="1:23" x14ac:dyDescent="0.35">
      <c r="A115" t="s">
        <v>164</v>
      </c>
      <c r="B115" t="s">
        <v>43</v>
      </c>
      <c r="C115" t="s">
        <v>59</v>
      </c>
      <c r="D115" t="s">
        <v>26</v>
      </c>
      <c r="E115" t="s">
        <v>44</v>
      </c>
      <c r="F115" s="4">
        <v>44125</v>
      </c>
      <c r="G115" s="4">
        <v>44140</v>
      </c>
      <c r="H115">
        <f t="shared" si="1"/>
        <v>15</v>
      </c>
      <c r="I115">
        <v>2</v>
      </c>
      <c r="J115" t="s">
        <v>27</v>
      </c>
      <c r="K115" t="s">
        <v>27</v>
      </c>
      <c r="L115">
        <v>0.25</v>
      </c>
      <c r="M115" s="5">
        <v>38.698399999999999</v>
      </c>
      <c r="N115" t="s">
        <v>51</v>
      </c>
      <c r="O115">
        <v>15</v>
      </c>
      <c r="P115">
        <v>140</v>
      </c>
      <c r="Q115">
        <v>35</v>
      </c>
      <c r="R115">
        <v>35</v>
      </c>
      <c r="S115" s="5">
        <v>38.698399999999999</v>
      </c>
      <c r="T115" s="5">
        <v>73.698399999999992</v>
      </c>
      <c r="U115" s="5">
        <v>73.698399999999992</v>
      </c>
      <c r="V115" t="s">
        <v>47</v>
      </c>
      <c r="W115" t="s">
        <v>40</v>
      </c>
    </row>
    <row r="116" spans="1:23" x14ac:dyDescent="0.35">
      <c r="A116" t="s">
        <v>165</v>
      </c>
      <c r="B116" t="s">
        <v>43</v>
      </c>
      <c r="C116" t="s">
        <v>37</v>
      </c>
      <c r="D116" t="s">
        <v>26</v>
      </c>
      <c r="E116" t="s">
        <v>44</v>
      </c>
      <c r="F116" s="4">
        <v>44125</v>
      </c>
      <c r="G116" s="4">
        <v>44145</v>
      </c>
      <c r="H116">
        <f t="shared" si="1"/>
        <v>20</v>
      </c>
      <c r="I116">
        <v>2</v>
      </c>
      <c r="J116" t="s">
        <v>27</v>
      </c>
      <c r="K116" t="s">
        <v>27</v>
      </c>
      <c r="L116">
        <v>0.25</v>
      </c>
      <c r="M116" s="5">
        <v>33</v>
      </c>
      <c r="N116" t="s">
        <v>28</v>
      </c>
      <c r="O116">
        <v>20</v>
      </c>
      <c r="P116">
        <v>140</v>
      </c>
      <c r="Q116">
        <v>35</v>
      </c>
      <c r="R116">
        <v>35</v>
      </c>
      <c r="S116" s="5">
        <v>33</v>
      </c>
      <c r="T116" s="5">
        <v>68</v>
      </c>
      <c r="U116" s="5">
        <v>68</v>
      </c>
      <c r="V116" t="s">
        <v>47</v>
      </c>
      <c r="W116" t="s">
        <v>29</v>
      </c>
    </row>
    <row r="117" spans="1:23" x14ac:dyDescent="0.35">
      <c r="A117" t="s">
        <v>166</v>
      </c>
      <c r="B117" t="s">
        <v>55</v>
      </c>
      <c r="C117" t="s">
        <v>59</v>
      </c>
      <c r="D117" t="s">
        <v>26</v>
      </c>
      <c r="E117" t="s">
        <v>27</v>
      </c>
      <c r="F117" s="4">
        <v>44125</v>
      </c>
      <c r="G117" s="4">
        <v>44145</v>
      </c>
      <c r="H117">
        <f t="shared" si="1"/>
        <v>20</v>
      </c>
      <c r="I117">
        <v>1</v>
      </c>
      <c r="J117" t="s">
        <v>27</v>
      </c>
      <c r="K117" t="s">
        <v>27</v>
      </c>
      <c r="L117">
        <v>0.75</v>
      </c>
      <c r="M117" s="5">
        <v>126</v>
      </c>
      <c r="N117" t="s">
        <v>39</v>
      </c>
      <c r="O117">
        <v>20</v>
      </c>
      <c r="P117">
        <v>80</v>
      </c>
      <c r="Q117">
        <v>60</v>
      </c>
      <c r="R117">
        <v>60</v>
      </c>
      <c r="S117" s="5">
        <v>126</v>
      </c>
      <c r="T117" s="5">
        <v>186</v>
      </c>
      <c r="U117" s="5">
        <v>186</v>
      </c>
      <c r="V117" t="s">
        <v>47</v>
      </c>
      <c r="W117" t="s">
        <v>29</v>
      </c>
    </row>
    <row r="118" spans="1:23" x14ac:dyDescent="0.35">
      <c r="A118" t="s">
        <v>167</v>
      </c>
      <c r="B118" t="s">
        <v>36</v>
      </c>
      <c r="C118" t="s">
        <v>59</v>
      </c>
      <c r="D118" t="s">
        <v>168</v>
      </c>
      <c r="E118" t="s">
        <v>27</v>
      </c>
      <c r="F118" s="4">
        <v>44125</v>
      </c>
      <c r="G118" s="4">
        <v>44221</v>
      </c>
      <c r="H118">
        <f t="shared" si="1"/>
        <v>96</v>
      </c>
      <c r="I118">
        <v>2</v>
      </c>
      <c r="J118" t="s">
        <v>27</v>
      </c>
      <c r="K118" t="s">
        <v>27</v>
      </c>
      <c r="L118">
        <v>8.25</v>
      </c>
      <c r="M118" s="5">
        <v>4946</v>
      </c>
      <c r="N118" t="s">
        <v>28</v>
      </c>
      <c r="O118">
        <v>96</v>
      </c>
      <c r="P118">
        <v>140</v>
      </c>
      <c r="Q118">
        <v>1155</v>
      </c>
      <c r="R118">
        <v>1155</v>
      </c>
      <c r="S118" s="5">
        <v>4946</v>
      </c>
      <c r="T118" s="5">
        <v>6101</v>
      </c>
      <c r="U118" s="5">
        <v>6101</v>
      </c>
      <c r="V118" t="s">
        <v>47</v>
      </c>
      <c r="W118" t="s">
        <v>63</v>
      </c>
    </row>
    <row r="119" spans="1:23" x14ac:dyDescent="0.35">
      <c r="A119" t="s">
        <v>169</v>
      </c>
      <c r="B119" t="s">
        <v>68</v>
      </c>
      <c r="C119" t="s">
        <v>59</v>
      </c>
      <c r="D119" t="s">
        <v>33</v>
      </c>
      <c r="E119" t="s">
        <v>44</v>
      </c>
      <c r="F119" s="4">
        <v>44126</v>
      </c>
      <c r="G119" s="4">
        <v>44133</v>
      </c>
      <c r="H119">
        <f t="shared" si="1"/>
        <v>7</v>
      </c>
      <c r="I119">
        <v>1</v>
      </c>
      <c r="J119" t="s">
        <v>27</v>
      </c>
      <c r="K119" t="s">
        <v>27</v>
      </c>
      <c r="L119">
        <v>0.5</v>
      </c>
      <c r="M119" s="5">
        <v>33.544699999999999</v>
      </c>
      <c r="N119" t="s">
        <v>39</v>
      </c>
      <c r="O119">
        <v>7</v>
      </c>
      <c r="P119">
        <v>80</v>
      </c>
      <c r="Q119">
        <v>40</v>
      </c>
      <c r="R119">
        <v>40</v>
      </c>
      <c r="S119" s="5">
        <v>33.544699999999999</v>
      </c>
      <c r="T119" s="5">
        <v>73.544700000000006</v>
      </c>
      <c r="U119" s="5">
        <v>73.544700000000006</v>
      </c>
      <c r="V119" t="s">
        <v>40</v>
      </c>
      <c r="W119" t="s">
        <v>40</v>
      </c>
    </row>
    <row r="120" spans="1:23" x14ac:dyDescent="0.35">
      <c r="A120" t="s">
        <v>170</v>
      </c>
      <c r="B120" t="s">
        <v>36</v>
      </c>
      <c r="C120" t="s">
        <v>50</v>
      </c>
      <c r="D120" t="s">
        <v>26</v>
      </c>
      <c r="E120" t="s">
        <v>27</v>
      </c>
      <c r="F120" s="4">
        <v>44128</v>
      </c>
      <c r="G120" s="4">
        <v>44141</v>
      </c>
      <c r="H120">
        <f t="shared" si="1"/>
        <v>13</v>
      </c>
      <c r="I120">
        <v>2</v>
      </c>
      <c r="J120" t="s">
        <v>27</v>
      </c>
      <c r="K120" t="s">
        <v>27</v>
      </c>
      <c r="L120">
        <v>0.25</v>
      </c>
      <c r="M120" s="5">
        <v>25</v>
      </c>
      <c r="N120" t="s">
        <v>28</v>
      </c>
      <c r="O120">
        <v>13</v>
      </c>
      <c r="P120">
        <v>140</v>
      </c>
      <c r="Q120">
        <v>35</v>
      </c>
      <c r="R120">
        <v>35</v>
      </c>
      <c r="S120" s="5">
        <v>25</v>
      </c>
      <c r="T120" s="5">
        <v>60</v>
      </c>
      <c r="U120" s="5">
        <v>60</v>
      </c>
      <c r="V120" t="s">
        <v>60</v>
      </c>
      <c r="W120" t="s">
        <v>34</v>
      </c>
    </row>
    <row r="121" spans="1:23" x14ac:dyDescent="0.35">
      <c r="A121" t="s">
        <v>171</v>
      </c>
      <c r="B121" t="s">
        <v>55</v>
      </c>
      <c r="C121" t="s">
        <v>25</v>
      </c>
      <c r="D121" t="s">
        <v>26</v>
      </c>
      <c r="E121" t="s">
        <v>27</v>
      </c>
      <c r="F121" s="4">
        <v>44128</v>
      </c>
      <c r="G121" s="4">
        <v>44159</v>
      </c>
      <c r="H121">
        <f t="shared" si="1"/>
        <v>31</v>
      </c>
      <c r="I121">
        <v>1</v>
      </c>
      <c r="J121" t="s">
        <v>27</v>
      </c>
      <c r="K121" t="s">
        <v>27</v>
      </c>
      <c r="L121">
        <v>0.5</v>
      </c>
      <c r="M121" s="5">
        <v>28.5868</v>
      </c>
      <c r="N121" t="s">
        <v>28</v>
      </c>
      <c r="O121">
        <v>31</v>
      </c>
      <c r="P121">
        <v>80</v>
      </c>
      <c r="Q121">
        <v>40</v>
      </c>
      <c r="R121">
        <v>40</v>
      </c>
      <c r="S121" s="5">
        <v>28.5868</v>
      </c>
      <c r="T121" s="5">
        <v>68.586799999999997</v>
      </c>
      <c r="U121" s="5">
        <v>68.586799999999997</v>
      </c>
      <c r="V121" t="s">
        <v>60</v>
      </c>
      <c r="W121" t="s">
        <v>29</v>
      </c>
    </row>
    <row r="122" spans="1:23" x14ac:dyDescent="0.35">
      <c r="A122" t="s">
        <v>172</v>
      </c>
      <c r="B122" t="s">
        <v>55</v>
      </c>
      <c r="C122" t="s">
        <v>50</v>
      </c>
      <c r="D122" t="s">
        <v>33</v>
      </c>
      <c r="E122" t="s">
        <v>27</v>
      </c>
      <c r="F122" s="4">
        <v>44128</v>
      </c>
      <c r="G122" s="4">
        <v>44179</v>
      </c>
      <c r="H122">
        <f t="shared" si="1"/>
        <v>51</v>
      </c>
      <c r="I122">
        <v>2</v>
      </c>
      <c r="J122" t="s">
        <v>27</v>
      </c>
      <c r="K122" t="s">
        <v>27</v>
      </c>
      <c r="L122">
        <v>2.5</v>
      </c>
      <c r="M122" s="5">
        <v>213.48050000000001</v>
      </c>
      <c r="N122" t="s">
        <v>28</v>
      </c>
      <c r="O122">
        <v>51</v>
      </c>
      <c r="P122">
        <v>140</v>
      </c>
      <c r="Q122">
        <v>350</v>
      </c>
      <c r="R122">
        <v>350</v>
      </c>
      <c r="S122" s="5">
        <v>213.48050000000001</v>
      </c>
      <c r="T122" s="5">
        <v>563.48050000000001</v>
      </c>
      <c r="U122" s="5">
        <v>563.48050000000001</v>
      </c>
      <c r="V122" t="s">
        <v>60</v>
      </c>
      <c r="W122" t="s">
        <v>63</v>
      </c>
    </row>
    <row r="123" spans="1:23" x14ac:dyDescent="0.35">
      <c r="A123" t="s">
        <v>173</v>
      </c>
      <c r="B123" t="s">
        <v>55</v>
      </c>
      <c r="C123" t="s">
        <v>25</v>
      </c>
      <c r="D123" t="s">
        <v>26</v>
      </c>
      <c r="E123" t="s">
        <v>27</v>
      </c>
      <c r="F123" s="4">
        <v>44130</v>
      </c>
      <c r="G123" s="4">
        <v>44131</v>
      </c>
      <c r="H123">
        <f t="shared" si="1"/>
        <v>1</v>
      </c>
      <c r="I123">
        <v>1</v>
      </c>
      <c r="J123" t="s">
        <v>27</v>
      </c>
      <c r="K123" t="s">
        <v>27</v>
      </c>
      <c r="L123">
        <v>0.5</v>
      </c>
      <c r="M123" s="5">
        <v>83.441299999999998</v>
      </c>
      <c r="N123" t="s">
        <v>28</v>
      </c>
      <c r="O123">
        <v>1</v>
      </c>
      <c r="P123">
        <v>80</v>
      </c>
      <c r="Q123">
        <v>40</v>
      </c>
      <c r="R123">
        <v>40</v>
      </c>
      <c r="S123" s="5">
        <v>83.441299999999998</v>
      </c>
      <c r="T123" s="5">
        <v>123.4413</v>
      </c>
      <c r="U123" s="5">
        <v>123.4413</v>
      </c>
      <c r="V123" t="s">
        <v>63</v>
      </c>
      <c r="W123" t="s">
        <v>29</v>
      </c>
    </row>
    <row r="124" spans="1:23" x14ac:dyDescent="0.35">
      <c r="A124" t="s">
        <v>174</v>
      </c>
      <c r="B124" t="s">
        <v>68</v>
      </c>
      <c r="C124" t="s">
        <v>25</v>
      </c>
      <c r="D124" t="s">
        <v>53</v>
      </c>
      <c r="E124" t="s">
        <v>27</v>
      </c>
      <c r="F124" s="4">
        <v>44130</v>
      </c>
      <c r="G124" s="4">
        <v>44152</v>
      </c>
      <c r="H124">
        <f t="shared" si="1"/>
        <v>22</v>
      </c>
      <c r="I124">
        <v>2</v>
      </c>
      <c r="J124" t="s">
        <v>27</v>
      </c>
      <c r="K124" t="s">
        <v>27</v>
      </c>
      <c r="L124">
        <v>1</v>
      </c>
      <c r="M124" s="5">
        <v>25</v>
      </c>
      <c r="N124" t="s">
        <v>51</v>
      </c>
      <c r="O124">
        <v>22</v>
      </c>
      <c r="P124">
        <v>140</v>
      </c>
      <c r="Q124">
        <v>140</v>
      </c>
      <c r="R124">
        <v>140</v>
      </c>
      <c r="S124" s="5">
        <v>25</v>
      </c>
      <c r="T124" s="5">
        <v>165</v>
      </c>
      <c r="U124" s="5">
        <v>165</v>
      </c>
      <c r="V124" t="s">
        <v>63</v>
      </c>
      <c r="W124" t="s">
        <v>29</v>
      </c>
    </row>
    <row r="125" spans="1:23" x14ac:dyDescent="0.35">
      <c r="A125" t="s">
        <v>175</v>
      </c>
      <c r="B125" t="s">
        <v>31</v>
      </c>
      <c r="C125" t="s">
        <v>32</v>
      </c>
      <c r="D125" t="s">
        <v>26</v>
      </c>
      <c r="E125" t="s">
        <v>27</v>
      </c>
      <c r="F125" s="4">
        <v>44131</v>
      </c>
      <c r="G125" s="4">
        <v>44152</v>
      </c>
      <c r="H125">
        <f t="shared" si="1"/>
        <v>21</v>
      </c>
      <c r="I125">
        <v>1</v>
      </c>
      <c r="J125" t="s">
        <v>27</v>
      </c>
      <c r="K125" t="s">
        <v>27</v>
      </c>
      <c r="L125">
        <v>0.25</v>
      </c>
      <c r="M125" s="5">
        <v>67.961500000000001</v>
      </c>
      <c r="N125" t="s">
        <v>28</v>
      </c>
      <c r="O125">
        <v>21</v>
      </c>
      <c r="P125">
        <v>80</v>
      </c>
      <c r="Q125">
        <v>20</v>
      </c>
      <c r="R125">
        <v>20</v>
      </c>
      <c r="S125" s="5">
        <v>67.961500000000001</v>
      </c>
      <c r="T125" s="5">
        <v>87.961500000000001</v>
      </c>
      <c r="U125" s="5">
        <v>87.961500000000001</v>
      </c>
      <c r="V125" t="s">
        <v>29</v>
      </c>
      <c r="W125" t="s">
        <v>29</v>
      </c>
    </row>
    <row r="126" spans="1:23" x14ac:dyDescent="0.35">
      <c r="A126" t="s">
        <v>176</v>
      </c>
      <c r="B126" t="s">
        <v>55</v>
      </c>
      <c r="C126" t="s">
        <v>25</v>
      </c>
      <c r="D126" t="s">
        <v>33</v>
      </c>
      <c r="E126" t="s">
        <v>27</v>
      </c>
      <c r="F126" s="4">
        <v>44131</v>
      </c>
      <c r="G126" s="4">
        <v>44181</v>
      </c>
      <c r="H126">
        <f t="shared" si="1"/>
        <v>50</v>
      </c>
      <c r="I126">
        <v>1</v>
      </c>
      <c r="J126" t="s">
        <v>27</v>
      </c>
      <c r="K126" t="s">
        <v>27</v>
      </c>
      <c r="L126">
        <v>0.5</v>
      </c>
      <c r="M126" s="5">
        <v>172.02</v>
      </c>
      <c r="N126" t="s">
        <v>39</v>
      </c>
      <c r="O126">
        <v>50</v>
      </c>
      <c r="P126">
        <v>80</v>
      </c>
      <c r="Q126">
        <v>40</v>
      </c>
      <c r="R126">
        <v>40</v>
      </c>
      <c r="S126" s="5">
        <v>172.02</v>
      </c>
      <c r="T126" s="5">
        <v>212.02</v>
      </c>
      <c r="U126" s="5">
        <v>212.02</v>
      </c>
      <c r="V126" t="s">
        <v>29</v>
      </c>
      <c r="W126" t="s">
        <v>47</v>
      </c>
    </row>
    <row r="127" spans="1:23" x14ac:dyDescent="0.35">
      <c r="A127" t="s">
        <v>177</v>
      </c>
      <c r="B127" t="s">
        <v>31</v>
      </c>
      <c r="C127" t="s">
        <v>32</v>
      </c>
      <c r="D127" t="s">
        <v>26</v>
      </c>
      <c r="E127" t="s">
        <v>27</v>
      </c>
      <c r="F127" s="4">
        <v>44131</v>
      </c>
      <c r="G127" s="4">
        <v>44212</v>
      </c>
      <c r="H127">
        <f t="shared" si="1"/>
        <v>81</v>
      </c>
      <c r="I127">
        <v>1</v>
      </c>
      <c r="J127" t="s">
        <v>27</v>
      </c>
      <c r="K127" t="s">
        <v>27</v>
      </c>
      <c r="L127">
        <v>0.5</v>
      </c>
      <c r="M127" s="5">
        <v>102.22320000000001</v>
      </c>
      <c r="N127" t="s">
        <v>39</v>
      </c>
      <c r="O127">
        <v>81</v>
      </c>
      <c r="P127">
        <v>80</v>
      </c>
      <c r="Q127">
        <v>40</v>
      </c>
      <c r="R127">
        <v>40</v>
      </c>
      <c r="S127" s="5">
        <v>102.22320000000001</v>
      </c>
      <c r="T127" s="5">
        <v>142.22320000000002</v>
      </c>
      <c r="U127" s="5">
        <v>142.22320000000002</v>
      </c>
      <c r="V127" t="s">
        <v>29</v>
      </c>
      <c r="W127" t="s">
        <v>60</v>
      </c>
    </row>
    <row r="128" spans="1:23" x14ac:dyDescent="0.35">
      <c r="A128" t="s">
        <v>178</v>
      </c>
      <c r="B128" t="s">
        <v>31</v>
      </c>
      <c r="C128" t="s">
        <v>32</v>
      </c>
      <c r="D128" t="s">
        <v>33</v>
      </c>
      <c r="E128" t="s">
        <v>27</v>
      </c>
      <c r="F128" s="4">
        <v>44132</v>
      </c>
      <c r="G128" s="4">
        <v>44165</v>
      </c>
      <c r="H128">
        <f t="shared" si="1"/>
        <v>33</v>
      </c>
      <c r="I128">
        <v>1</v>
      </c>
      <c r="J128" t="s">
        <v>27</v>
      </c>
      <c r="K128" t="s">
        <v>27</v>
      </c>
      <c r="L128">
        <v>0.5</v>
      </c>
      <c r="M128" s="5">
        <v>373.55279999999999</v>
      </c>
      <c r="N128" t="s">
        <v>28</v>
      </c>
      <c r="O128">
        <v>33</v>
      </c>
      <c r="P128">
        <v>80</v>
      </c>
      <c r="Q128">
        <v>40</v>
      </c>
      <c r="R128">
        <v>40</v>
      </c>
      <c r="S128" s="5">
        <v>373.55279999999999</v>
      </c>
      <c r="T128" s="5">
        <v>413.55279999999999</v>
      </c>
      <c r="U128" s="5">
        <v>413.55279999999999</v>
      </c>
      <c r="V128" t="s">
        <v>47</v>
      </c>
      <c r="W128" t="s">
        <v>63</v>
      </c>
    </row>
    <row r="129" spans="1:23" x14ac:dyDescent="0.35">
      <c r="A129" t="s">
        <v>179</v>
      </c>
      <c r="B129" t="s">
        <v>31</v>
      </c>
      <c r="C129" t="s">
        <v>32</v>
      </c>
      <c r="D129" t="s">
        <v>168</v>
      </c>
      <c r="E129" t="s">
        <v>27</v>
      </c>
      <c r="F129" s="4">
        <v>44132</v>
      </c>
      <c r="G129" s="4">
        <v>44166</v>
      </c>
      <c r="H129">
        <f t="shared" si="1"/>
        <v>34</v>
      </c>
      <c r="I129">
        <v>3</v>
      </c>
      <c r="J129" t="s">
        <v>27</v>
      </c>
      <c r="K129" t="s">
        <v>27</v>
      </c>
      <c r="L129">
        <v>2.75</v>
      </c>
      <c r="M129" s="5">
        <v>1249.0878</v>
      </c>
      <c r="N129" t="s">
        <v>28</v>
      </c>
      <c r="O129">
        <v>34</v>
      </c>
      <c r="P129">
        <v>195</v>
      </c>
      <c r="Q129">
        <v>536.25</v>
      </c>
      <c r="R129">
        <v>536.25</v>
      </c>
      <c r="S129" s="5">
        <v>1249.0878</v>
      </c>
      <c r="T129" s="5">
        <v>1785.3378</v>
      </c>
      <c r="U129" s="5">
        <v>1785.3378</v>
      </c>
      <c r="V129" t="s">
        <v>47</v>
      </c>
      <c r="W129" t="s">
        <v>29</v>
      </c>
    </row>
    <row r="130" spans="1:23" x14ac:dyDescent="0.35">
      <c r="A130" t="s">
        <v>180</v>
      </c>
      <c r="B130" t="s">
        <v>43</v>
      </c>
      <c r="C130" t="s">
        <v>25</v>
      </c>
      <c r="D130" t="s">
        <v>38</v>
      </c>
      <c r="E130" t="s">
        <v>27</v>
      </c>
      <c r="F130" s="4">
        <v>44133</v>
      </c>
      <c r="G130" s="4">
        <v>44141</v>
      </c>
      <c r="H130">
        <f t="shared" si="1"/>
        <v>8</v>
      </c>
      <c r="I130">
        <v>1</v>
      </c>
      <c r="J130" t="s">
        <v>27</v>
      </c>
      <c r="K130" t="s">
        <v>27</v>
      </c>
      <c r="L130">
        <v>0.25</v>
      </c>
      <c r="M130" s="5">
        <v>240</v>
      </c>
      <c r="N130" t="s">
        <v>28</v>
      </c>
      <c r="O130">
        <v>8</v>
      </c>
      <c r="P130">
        <v>80</v>
      </c>
      <c r="Q130">
        <v>20</v>
      </c>
      <c r="R130">
        <v>20</v>
      </c>
      <c r="S130" s="5">
        <v>240</v>
      </c>
      <c r="T130" s="5">
        <v>260</v>
      </c>
      <c r="U130" s="5">
        <v>260</v>
      </c>
      <c r="V130" t="s">
        <v>40</v>
      </c>
      <c r="W130" t="s">
        <v>34</v>
      </c>
    </row>
    <row r="131" spans="1:23" x14ac:dyDescent="0.35">
      <c r="A131" t="s">
        <v>181</v>
      </c>
      <c r="B131" t="s">
        <v>43</v>
      </c>
      <c r="C131" t="s">
        <v>37</v>
      </c>
      <c r="D131" t="s">
        <v>38</v>
      </c>
      <c r="E131" t="s">
        <v>27</v>
      </c>
      <c r="F131" s="4">
        <v>44133</v>
      </c>
      <c r="G131" s="4">
        <v>44153</v>
      </c>
      <c r="H131">
        <f t="shared" ref="H131:H194" si="2">_xlfn.DAYS(G131,F131)</f>
        <v>20</v>
      </c>
      <c r="I131">
        <v>1</v>
      </c>
      <c r="J131" t="s">
        <v>27</v>
      </c>
      <c r="K131" t="s">
        <v>27</v>
      </c>
      <c r="L131">
        <v>0.25</v>
      </c>
      <c r="M131" s="5">
        <v>27</v>
      </c>
      <c r="N131" t="s">
        <v>51</v>
      </c>
      <c r="O131">
        <v>20</v>
      </c>
      <c r="P131">
        <v>80</v>
      </c>
      <c r="Q131">
        <v>20</v>
      </c>
      <c r="R131">
        <v>20</v>
      </c>
      <c r="S131" s="5">
        <v>27</v>
      </c>
      <c r="T131" s="5">
        <v>47</v>
      </c>
      <c r="U131" s="5">
        <v>47</v>
      </c>
      <c r="V131" t="s">
        <v>40</v>
      </c>
      <c r="W131" t="s">
        <v>47</v>
      </c>
    </row>
    <row r="132" spans="1:23" x14ac:dyDescent="0.35">
      <c r="A132" t="s">
        <v>182</v>
      </c>
      <c r="B132" t="s">
        <v>55</v>
      </c>
      <c r="C132" t="s">
        <v>25</v>
      </c>
      <c r="D132" t="s">
        <v>33</v>
      </c>
      <c r="E132" t="s">
        <v>27</v>
      </c>
      <c r="F132" s="4">
        <v>44137</v>
      </c>
      <c r="G132" s="4">
        <v>44139</v>
      </c>
      <c r="H132">
        <f t="shared" si="2"/>
        <v>2</v>
      </c>
      <c r="I132">
        <v>2</v>
      </c>
      <c r="J132" t="s">
        <v>27</v>
      </c>
      <c r="K132" t="s">
        <v>27</v>
      </c>
      <c r="L132">
        <v>1</v>
      </c>
      <c r="M132" s="5">
        <v>228.6335</v>
      </c>
      <c r="N132" t="s">
        <v>51</v>
      </c>
      <c r="O132">
        <v>2</v>
      </c>
      <c r="P132">
        <v>140</v>
      </c>
      <c r="Q132">
        <v>140</v>
      </c>
      <c r="R132">
        <v>140</v>
      </c>
      <c r="S132" s="5">
        <v>228.6335</v>
      </c>
      <c r="T132" s="5">
        <v>368.63350000000003</v>
      </c>
      <c r="U132" s="5">
        <v>368.63350000000003</v>
      </c>
      <c r="V132" t="s">
        <v>63</v>
      </c>
      <c r="W132" t="s">
        <v>47</v>
      </c>
    </row>
    <row r="133" spans="1:23" x14ac:dyDescent="0.35">
      <c r="A133" t="s">
        <v>183</v>
      </c>
      <c r="B133" t="s">
        <v>55</v>
      </c>
      <c r="C133" t="s">
        <v>59</v>
      </c>
      <c r="D133" t="s">
        <v>26</v>
      </c>
      <c r="E133" t="s">
        <v>27</v>
      </c>
      <c r="F133" s="4">
        <v>44137</v>
      </c>
      <c r="G133" s="4">
        <v>44160</v>
      </c>
      <c r="H133">
        <f t="shared" si="2"/>
        <v>23</v>
      </c>
      <c r="I133">
        <v>1</v>
      </c>
      <c r="J133" t="s">
        <v>27</v>
      </c>
      <c r="K133" t="s">
        <v>27</v>
      </c>
      <c r="L133">
        <v>0.5</v>
      </c>
      <c r="M133" s="5">
        <v>26.582599999999999</v>
      </c>
      <c r="N133" t="s">
        <v>28</v>
      </c>
      <c r="O133">
        <v>23</v>
      </c>
      <c r="P133">
        <v>80</v>
      </c>
      <c r="Q133">
        <v>40</v>
      </c>
      <c r="R133">
        <v>40</v>
      </c>
      <c r="S133" s="5">
        <v>26.582599999999999</v>
      </c>
      <c r="T133" s="5">
        <v>66.582599999999999</v>
      </c>
      <c r="U133" s="5">
        <v>66.582599999999999</v>
      </c>
      <c r="V133" t="s">
        <v>63</v>
      </c>
      <c r="W133" t="s">
        <v>47</v>
      </c>
    </row>
    <row r="134" spans="1:23" x14ac:dyDescent="0.35">
      <c r="A134" t="s">
        <v>184</v>
      </c>
      <c r="B134" t="s">
        <v>24</v>
      </c>
      <c r="C134" t="s">
        <v>59</v>
      </c>
      <c r="D134" t="s">
        <v>33</v>
      </c>
      <c r="E134" t="s">
        <v>27</v>
      </c>
      <c r="F134" s="4">
        <v>44137</v>
      </c>
      <c r="G134" s="4">
        <v>44172</v>
      </c>
      <c r="H134">
        <f t="shared" si="2"/>
        <v>35</v>
      </c>
      <c r="I134">
        <v>2</v>
      </c>
      <c r="J134" t="s">
        <v>27</v>
      </c>
      <c r="K134" t="s">
        <v>27</v>
      </c>
      <c r="L134">
        <v>0.75</v>
      </c>
      <c r="M134" s="5">
        <v>5.71</v>
      </c>
      <c r="N134" t="s">
        <v>28</v>
      </c>
      <c r="O134">
        <v>35</v>
      </c>
      <c r="P134">
        <v>140</v>
      </c>
      <c r="Q134">
        <v>105</v>
      </c>
      <c r="R134">
        <v>105</v>
      </c>
      <c r="S134" s="5">
        <v>5.71</v>
      </c>
      <c r="T134" s="5">
        <v>110.71</v>
      </c>
      <c r="U134" s="5">
        <v>110.71</v>
      </c>
      <c r="V134" t="s">
        <v>63</v>
      </c>
      <c r="W134" t="s">
        <v>63</v>
      </c>
    </row>
    <row r="135" spans="1:23" x14ac:dyDescent="0.35">
      <c r="A135" t="s">
        <v>185</v>
      </c>
      <c r="B135" t="s">
        <v>36</v>
      </c>
      <c r="C135" t="s">
        <v>59</v>
      </c>
      <c r="D135" t="s">
        <v>33</v>
      </c>
      <c r="E135" t="s">
        <v>27</v>
      </c>
      <c r="F135" s="4">
        <v>44137</v>
      </c>
      <c r="G135" s="4">
        <v>44207</v>
      </c>
      <c r="H135">
        <f t="shared" si="2"/>
        <v>70</v>
      </c>
      <c r="I135">
        <v>2</v>
      </c>
      <c r="J135" t="s">
        <v>27</v>
      </c>
      <c r="K135" t="s">
        <v>27</v>
      </c>
      <c r="L135">
        <v>0.5</v>
      </c>
      <c r="M135" s="5">
        <v>263.0523</v>
      </c>
      <c r="N135" t="s">
        <v>51</v>
      </c>
      <c r="O135">
        <v>70</v>
      </c>
      <c r="P135">
        <v>140</v>
      </c>
      <c r="Q135">
        <v>70</v>
      </c>
      <c r="R135">
        <v>70</v>
      </c>
      <c r="S135" s="5">
        <v>263.0523</v>
      </c>
      <c r="T135" s="5">
        <v>333.0523</v>
      </c>
      <c r="U135" s="5">
        <v>333.0523</v>
      </c>
      <c r="V135" t="s">
        <v>63</v>
      </c>
      <c r="W135" t="s">
        <v>63</v>
      </c>
    </row>
    <row r="136" spans="1:23" x14ac:dyDescent="0.35">
      <c r="A136" t="s">
        <v>186</v>
      </c>
      <c r="B136" t="s">
        <v>68</v>
      </c>
      <c r="C136" t="s">
        <v>37</v>
      </c>
      <c r="D136" t="s">
        <v>33</v>
      </c>
      <c r="E136" t="s">
        <v>27</v>
      </c>
      <c r="F136" s="4">
        <v>44137</v>
      </c>
      <c r="G136" s="4">
        <v>44301</v>
      </c>
      <c r="H136">
        <f t="shared" si="2"/>
        <v>164</v>
      </c>
      <c r="I136">
        <v>2</v>
      </c>
      <c r="J136" t="s">
        <v>27</v>
      </c>
      <c r="K136" t="s">
        <v>27</v>
      </c>
      <c r="L136">
        <v>1.75</v>
      </c>
      <c r="M136" s="5">
        <v>8.25</v>
      </c>
      <c r="N136" t="s">
        <v>28</v>
      </c>
      <c r="O136">
        <v>164</v>
      </c>
      <c r="P136">
        <v>140</v>
      </c>
      <c r="Q136">
        <v>245</v>
      </c>
      <c r="R136">
        <v>245</v>
      </c>
      <c r="S136" s="5">
        <v>8.25</v>
      </c>
      <c r="T136" s="5">
        <v>253.25</v>
      </c>
      <c r="U136" s="5">
        <v>253.25</v>
      </c>
      <c r="V136" t="s">
        <v>63</v>
      </c>
      <c r="W136" t="s">
        <v>40</v>
      </c>
    </row>
    <row r="137" spans="1:23" x14ac:dyDescent="0.35">
      <c r="A137" t="s">
        <v>187</v>
      </c>
      <c r="B137" t="s">
        <v>68</v>
      </c>
      <c r="C137" t="s">
        <v>25</v>
      </c>
      <c r="D137" t="s">
        <v>33</v>
      </c>
      <c r="E137" t="s">
        <v>27</v>
      </c>
      <c r="F137" s="4">
        <v>44138</v>
      </c>
      <c r="G137" s="4">
        <v>44165</v>
      </c>
      <c r="H137">
        <f t="shared" si="2"/>
        <v>27</v>
      </c>
      <c r="I137">
        <v>1</v>
      </c>
      <c r="J137" t="s">
        <v>27</v>
      </c>
      <c r="K137" t="s">
        <v>27</v>
      </c>
      <c r="L137">
        <v>0.5</v>
      </c>
      <c r="M137" s="5">
        <v>15.63</v>
      </c>
      <c r="N137" t="s">
        <v>28</v>
      </c>
      <c r="O137">
        <v>27</v>
      </c>
      <c r="P137">
        <v>80</v>
      </c>
      <c r="Q137">
        <v>40</v>
      </c>
      <c r="R137">
        <v>40</v>
      </c>
      <c r="S137" s="5">
        <v>15.63</v>
      </c>
      <c r="T137" s="5">
        <v>55.63</v>
      </c>
      <c r="U137" s="5">
        <v>55.63</v>
      </c>
      <c r="V137" t="s">
        <v>29</v>
      </c>
      <c r="W137" t="s">
        <v>63</v>
      </c>
    </row>
    <row r="138" spans="1:23" x14ac:dyDescent="0.35">
      <c r="A138" t="s">
        <v>188</v>
      </c>
      <c r="B138" t="s">
        <v>36</v>
      </c>
      <c r="C138" t="s">
        <v>59</v>
      </c>
      <c r="D138" t="s">
        <v>33</v>
      </c>
      <c r="E138" t="s">
        <v>27</v>
      </c>
      <c r="F138" s="4">
        <v>44138</v>
      </c>
      <c r="G138" s="4">
        <v>44167</v>
      </c>
      <c r="H138">
        <f t="shared" si="2"/>
        <v>29</v>
      </c>
      <c r="I138">
        <v>1</v>
      </c>
      <c r="J138" t="s">
        <v>27</v>
      </c>
      <c r="K138" t="s">
        <v>27</v>
      </c>
      <c r="L138">
        <v>0.5</v>
      </c>
      <c r="M138" s="5">
        <v>15.63</v>
      </c>
      <c r="N138" t="s">
        <v>28</v>
      </c>
      <c r="O138">
        <v>29</v>
      </c>
      <c r="P138">
        <v>80</v>
      </c>
      <c r="Q138">
        <v>40</v>
      </c>
      <c r="R138">
        <v>40</v>
      </c>
      <c r="S138" s="5">
        <v>15.63</v>
      </c>
      <c r="T138" s="5">
        <v>55.63</v>
      </c>
      <c r="U138" s="5">
        <v>55.63</v>
      </c>
      <c r="V138" t="s">
        <v>29</v>
      </c>
      <c r="W138" t="s">
        <v>47</v>
      </c>
    </row>
    <row r="139" spans="1:23" x14ac:dyDescent="0.35">
      <c r="A139" t="s">
        <v>189</v>
      </c>
      <c r="B139" t="s">
        <v>68</v>
      </c>
      <c r="C139" t="s">
        <v>50</v>
      </c>
      <c r="D139" t="s">
        <v>26</v>
      </c>
      <c r="E139" t="s">
        <v>27</v>
      </c>
      <c r="F139" s="4">
        <v>44138</v>
      </c>
      <c r="G139" s="4">
        <v>44173</v>
      </c>
      <c r="H139">
        <f t="shared" si="2"/>
        <v>35</v>
      </c>
      <c r="I139">
        <v>1</v>
      </c>
      <c r="J139" t="s">
        <v>27</v>
      </c>
      <c r="K139" t="s">
        <v>27</v>
      </c>
      <c r="L139">
        <v>0.75</v>
      </c>
      <c r="M139" s="5">
        <v>28.5</v>
      </c>
      <c r="N139" t="s">
        <v>51</v>
      </c>
      <c r="O139">
        <v>35</v>
      </c>
      <c r="P139">
        <v>80</v>
      </c>
      <c r="Q139">
        <v>60</v>
      </c>
      <c r="R139">
        <v>60</v>
      </c>
      <c r="S139" s="5">
        <v>28.5</v>
      </c>
      <c r="T139" s="5">
        <v>88.5</v>
      </c>
      <c r="U139" s="5">
        <v>88.5</v>
      </c>
      <c r="V139" t="s">
        <v>29</v>
      </c>
      <c r="W139" t="s">
        <v>29</v>
      </c>
    </row>
    <row r="140" spans="1:23" x14ac:dyDescent="0.35">
      <c r="A140" t="s">
        <v>190</v>
      </c>
      <c r="B140" t="s">
        <v>55</v>
      </c>
      <c r="C140" t="s">
        <v>25</v>
      </c>
      <c r="D140" t="s">
        <v>33</v>
      </c>
      <c r="E140" t="s">
        <v>27</v>
      </c>
      <c r="F140" s="4">
        <v>44139</v>
      </c>
      <c r="G140" s="4">
        <v>44144</v>
      </c>
      <c r="H140">
        <f t="shared" si="2"/>
        <v>5</v>
      </c>
      <c r="I140">
        <v>1</v>
      </c>
      <c r="J140" t="s">
        <v>27</v>
      </c>
      <c r="K140" t="s">
        <v>27</v>
      </c>
      <c r="L140">
        <v>0.5</v>
      </c>
      <c r="M140" s="5">
        <v>748.44</v>
      </c>
      <c r="N140" t="s">
        <v>28</v>
      </c>
      <c r="O140">
        <v>5</v>
      </c>
      <c r="P140">
        <v>80</v>
      </c>
      <c r="Q140">
        <v>40</v>
      </c>
      <c r="R140">
        <v>40</v>
      </c>
      <c r="S140" s="5">
        <v>748.44</v>
      </c>
      <c r="T140" s="5">
        <v>788.44</v>
      </c>
      <c r="U140" s="5">
        <v>788.44</v>
      </c>
      <c r="V140" t="s">
        <v>47</v>
      </c>
      <c r="W140" t="s">
        <v>63</v>
      </c>
    </row>
    <row r="141" spans="1:23" x14ac:dyDescent="0.35">
      <c r="A141" t="s">
        <v>191</v>
      </c>
      <c r="B141" t="s">
        <v>55</v>
      </c>
      <c r="C141" t="s">
        <v>59</v>
      </c>
      <c r="D141" t="s">
        <v>168</v>
      </c>
      <c r="E141" t="s">
        <v>27</v>
      </c>
      <c r="F141" s="4">
        <v>44139</v>
      </c>
      <c r="G141" s="4">
        <v>44152</v>
      </c>
      <c r="H141">
        <f t="shared" si="2"/>
        <v>13</v>
      </c>
      <c r="I141">
        <v>1</v>
      </c>
      <c r="J141" t="s">
        <v>27</v>
      </c>
      <c r="K141" t="s">
        <v>27</v>
      </c>
      <c r="L141">
        <v>1</v>
      </c>
      <c r="M141" s="5">
        <v>86.356300000000005</v>
      </c>
      <c r="N141" t="s">
        <v>39</v>
      </c>
      <c r="O141">
        <v>13</v>
      </c>
      <c r="P141">
        <v>80</v>
      </c>
      <c r="Q141">
        <v>80</v>
      </c>
      <c r="R141">
        <v>80</v>
      </c>
      <c r="S141" s="5">
        <v>86.356300000000005</v>
      </c>
      <c r="T141" s="5">
        <v>166.3563</v>
      </c>
      <c r="U141" s="5">
        <v>166.3563</v>
      </c>
      <c r="V141" t="s">
        <v>47</v>
      </c>
      <c r="W141" t="s">
        <v>29</v>
      </c>
    </row>
    <row r="142" spans="1:23" x14ac:dyDescent="0.35">
      <c r="A142" t="s">
        <v>192</v>
      </c>
      <c r="B142" t="s">
        <v>24</v>
      </c>
      <c r="C142" t="s">
        <v>37</v>
      </c>
      <c r="D142" t="s">
        <v>38</v>
      </c>
      <c r="E142" t="s">
        <v>27</v>
      </c>
      <c r="F142" s="4">
        <v>44139</v>
      </c>
      <c r="G142" s="4">
        <v>44152</v>
      </c>
      <c r="H142">
        <f t="shared" si="2"/>
        <v>13</v>
      </c>
      <c r="I142">
        <v>1</v>
      </c>
      <c r="J142" t="s">
        <v>27</v>
      </c>
      <c r="K142" t="s">
        <v>27</v>
      </c>
      <c r="L142">
        <v>0.25</v>
      </c>
      <c r="M142" s="5">
        <v>107.99550000000001</v>
      </c>
      <c r="N142" t="s">
        <v>39</v>
      </c>
      <c r="O142">
        <v>13</v>
      </c>
      <c r="P142">
        <v>80</v>
      </c>
      <c r="Q142">
        <v>20</v>
      </c>
      <c r="R142">
        <v>20</v>
      </c>
      <c r="S142" s="5">
        <v>107.99550000000001</v>
      </c>
      <c r="T142" s="5">
        <v>127.99550000000001</v>
      </c>
      <c r="U142" s="5">
        <v>127.99550000000001</v>
      </c>
      <c r="V142" t="s">
        <v>47</v>
      </c>
      <c r="W142" t="s">
        <v>29</v>
      </c>
    </row>
    <row r="143" spans="1:23" x14ac:dyDescent="0.35">
      <c r="A143" t="s">
        <v>193</v>
      </c>
      <c r="B143" t="s">
        <v>36</v>
      </c>
      <c r="C143" t="s">
        <v>37</v>
      </c>
      <c r="D143" t="s">
        <v>33</v>
      </c>
      <c r="E143" t="s">
        <v>27</v>
      </c>
      <c r="F143" s="4">
        <v>44139</v>
      </c>
      <c r="G143" s="4">
        <v>44159</v>
      </c>
      <c r="H143">
        <f t="shared" si="2"/>
        <v>20</v>
      </c>
      <c r="I143">
        <v>2</v>
      </c>
      <c r="J143" t="s">
        <v>27</v>
      </c>
      <c r="K143" t="s">
        <v>27</v>
      </c>
      <c r="L143">
        <v>0.5</v>
      </c>
      <c r="M143" s="5">
        <v>279.31</v>
      </c>
      <c r="N143" t="s">
        <v>28</v>
      </c>
      <c r="O143">
        <v>20</v>
      </c>
      <c r="P143">
        <v>140</v>
      </c>
      <c r="Q143">
        <v>70</v>
      </c>
      <c r="R143">
        <v>70</v>
      </c>
      <c r="S143" s="5">
        <v>279.31</v>
      </c>
      <c r="T143" s="5">
        <v>349.31</v>
      </c>
      <c r="U143" s="5">
        <v>349.31</v>
      </c>
      <c r="V143" t="s">
        <v>47</v>
      </c>
      <c r="W143" t="s">
        <v>29</v>
      </c>
    </row>
    <row r="144" spans="1:23" x14ac:dyDescent="0.35">
      <c r="A144" t="s">
        <v>194</v>
      </c>
      <c r="B144" t="s">
        <v>55</v>
      </c>
      <c r="C144" t="s">
        <v>25</v>
      </c>
      <c r="D144" t="s">
        <v>26</v>
      </c>
      <c r="E144" t="s">
        <v>27</v>
      </c>
      <c r="F144" s="4">
        <v>44139</v>
      </c>
      <c r="G144" s="4">
        <v>44167</v>
      </c>
      <c r="H144">
        <f t="shared" si="2"/>
        <v>28</v>
      </c>
      <c r="I144">
        <v>1</v>
      </c>
      <c r="J144" t="s">
        <v>27</v>
      </c>
      <c r="K144" t="s">
        <v>27</v>
      </c>
      <c r="L144">
        <v>0.5</v>
      </c>
      <c r="M144" s="5">
        <v>25.26</v>
      </c>
      <c r="N144" t="s">
        <v>28</v>
      </c>
      <c r="O144">
        <v>28</v>
      </c>
      <c r="P144">
        <v>80</v>
      </c>
      <c r="Q144">
        <v>40</v>
      </c>
      <c r="R144">
        <v>40</v>
      </c>
      <c r="S144" s="5">
        <v>25.26</v>
      </c>
      <c r="T144" s="5">
        <v>65.260000000000005</v>
      </c>
      <c r="U144" s="5">
        <v>65.260000000000005</v>
      </c>
      <c r="V144" t="s">
        <v>47</v>
      </c>
      <c r="W144" t="s">
        <v>47</v>
      </c>
    </row>
    <row r="145" spans="1:23" x14ac:dyDescent="0.35">
      <c r="A145" t="s">
        <v>195</v>
      </c>
      <c r="B145" t="s">
        <v>36</v>
      </c>
      <c r="C145" t="s">
        <v>37</v>
      </c>
      <c r="D145" t="s">
        <v>33</v>
      </c>
      <c r="E145" t="s">
        <v>27</v>
      </c>
      <c r="F145" s="4">
        <v>44140</v>
      </c>
      <c r="G145" s="4">
        <v>44153</v>
      </c>
      <c r="H145">
        <f t="shared" si="2"/>
        <v>13</v>
      </c>
      <c r="I145">
        <v>1</v>
      </c>
      <c r="J145" t="s">
        <v>27</v>
      </c>
      <c r="K145" t="s">
        <v>27</v>
      </c>
      <c r="L145">
        <v>1</v>
      </c>
      <c r="M145" s="5">
        <v>351.02069999999998</v>
      </c>
      <c r="N145" t="s">
        <v>51</v>
      </c>
      <c r="O145">
        <v>13</v>
      </c>
      <c r="P145">
        <v>80</v>
      </c>
      <c r="Q145">
        <v>80</v>
      </c>
      <c r="R145">
        <v>80</v>
      </c>
      <c r="S145" s="5">
        <v>351.02069999999998</v>
      </c>
      <c r="T145" s="5">
        <v>431.02069999999998</v>
      </c>
      <c r="U145" s="5">
        <v>431.02069999999998</v>
      </c>
      <c r="V145" t="s">
        <v>40</v>
      </c>
      <c r="W145" t="s">
        <v>47</v>
      </c>
    </row>
    <row r="146" spans="1:23" x14ac:dyDescent="0.35">
      <c r="A146" t="s">
        <v>196</v>
      </c>
      <c r="B146" t="s">
        <v>55</v>
      </c>
      <c r="C146" t="s">
        <v>59</v>
      </c>
      <c r="D146" t="s">
        <v>33</v>
      </c>
      <c r="E146" t="s">
        <v>27</v>
      </c>
      <c r="F146" s="4">
        <v>44140</v>
      </c>
      <c r="G146" s="4">
        <v>44160</v>
      </c>
      <c r="H146">
        <f t="shared" si="2"/>
        <v>20</v>
      </c>
      <c r="I146">
        <v>1</v>
      </c>
      <c r="J146" t="s">
        <v>27</v>
      </c>
      <c r="K146" t="s">
        <v>27</v>
      </c>
      <c r="L146">
        <v>0.5</v>
      </c>
      <c r="M146" s="5">
        <v>27.953900000000001</v>
      </c>
      <c r="N146" t="s">
        <v>28</v>
      </c>
      <c r="O146">
        <v>20</v>
      </c>
      <c r="P146">
        <v>80</v>
      </c>
      <c r="Q146">
        <v>40</v>
      </c>
      <c r="R146">
        <v>40</v>
      </c>
      <c r="S146" s="5">
        <v>27.953900000000001</v>
      </c>
      <c r="T146" s="5">
        <v>67.953900000000004</v>
      </c>
      <c r="U146" s="5">
        <v>67.953900000000004</v>
      </c>
      <c r="V146" t="s">
        <v>40</v>
      </c>
      <c r="W146" t="s">
        <v>47</v>
      </c>
    </row>
    <row r="147" spans="1:23" x14ac:dyDescent="0.35">
      <c r="A147" t="s">
        <v>197</v>
      </c>
      <c r="B147" t="s">
        <v>43</v>
      </c>
      <c r="C147" t="s">
        <v>50</v>
      </c>
      <c r="D147" t="s">
        <v>26</v>
      </c>
      <c r="E147" t="s">
        <v>27</v>
      </c>
      <c r="F147" s="4">
        <v>44142</v>
      </c>
      <c r="G147" s="4">
        <v>44174</v>
      </c>
      <c r="H147">
        <f t="shared" si="2"/>
        <v>32</v>
      </c>
      <c r="I147">
        <v>2</v>
      </c>
      <c r="J147" t="s">
        <v>27</v>
      </c>
      <c r="K147" t="s">
        <v>27</v>
      </c>
      <c r="L147">
        <v>0.75</v>
      </c>
      <c r="M147" s="5">
        <v>62.13</v>
      </c>
      <c r="N147" t="s">
        <v>28</v>
      </c>
      <c r="O147">
        <v>32</v>
      </c>
      <c r="P147">
        <v>140</v>
      </c>
      <c r="Q147">
        <v>105</v>
      </c>
      <c r="R147">
        <v>105</v>
      </c>
      <c r="S147" s="5">
        <v>62.13</v>
      </c>
      <c r="T147" s="5">
        <v>167.13</v>
      </c>
      <c r="U147" s="5">
        <v>167.13</v>
      </c>
      <c r="V147" t="s">
        <v>60</v>
      </c>
      <c r="W147" t="s">
        <v>47</v>
      </c>
    </row>
    <row r="148" spans="1:23" x14ac:dyDescent="0.35">
      <c r="A148" t="s">
        <v>198</v>
      </c>
      <c r="B148" t="s">
        <v>31</v>
      </c>
      <c r="C148" t="s">
        <v>32</v>
      </c>
      <c r="D148" t="s">
        <v>168</v>
      </c>
      <c r="E148" t="s">
        <v>27</v>
      </c>
      <c r="F148" s="4">
        <v>44144</v>
      </c>
      <c r="G148" s="4">
        <v>44161</v>
      </c>
      <c r="H148">
        <f t="shared" si="2"/>
        <v>17</v>
      </c>
      <c r="I148">
        <v>1</v>
      </c>
      <c r="J148" t="s">
        <v>27</v>
      </c>
      <c r="K148" t="s">
        <v>27</v>
      </c>
      <c r="L148">
        <v>7</v>
      </c>
      <c r="M148" s="5">
        <v>3396.25</v>
      </c>
      <c r="N148" t="s">
        <v>39</v>
      </c>
      <c r="O148">
        <v>17</v>
      </c>
      <c r="P148">
        <v>80</v>
      </c>
      <c r="Q148">
        <v>560</v>
      </c>
      <c r="R148">
        <v>560</v>
      </c>
      <c r="S148" s="5">
        <v>3396.25</v>
      </c>
      <c r="T148" s="5">
        <v>3956.25</v>
      </c>
      <c r="U148" s="5">
        <v>3956.25</v>
      </c>
      <c r="V148" t="s">
        <v>63</v>
      </c>
      <c r="W148" t="s">
        <v>40</v>
      </c>
    </row>
    <row r="149" spans="1:23" x14ac:dyDescent="0.35">
      <c r="A149" t="s">
        <v>199</v>
      </c>
      <c r="B149" t="s">
        <v>200</v>
      </c>
      <c r="C149" t="s">
        <v>201</v>
      </c>
      <c r="D149" t="s">
        <v>33</v>
      </c>
      <c r="E149" t="s">
        <v>27</v>
      </c>
      <c r="F149" s="4">
        <v>44144</v>
      </c>
      <c r="G149" s="4">
        <v>44258</v>
      </c>
      <c r="H149">
        <f t="shared" si="2"/>
        <v>114</v>
      </c>
      <c r="I149">
        <v>2</v>
      </c>
      <c r="J149" t="s">
        <v>27</v>
      </c>
      <c r="K149" t="s">
        <v>27</v>
      </c>
      <c r="L149">
        <v>0.5</v>
      </c>
      <c r="M149" s="5">
        <v>22</v>
      </c>
      <c r="N149" t="s">
        <v>28</v>
      </c>
      <c r="O149">
        <v>114</v>
      </c>
      <c r="P149">
        <v>140</v>
      </c>
      <c r="Q149">
        <v>70</v>
      </c>
      <c r="R149">
        <v>70</v>
      </c>
      <c r="S149" s="5">
        <v>22</v>
      </c>
      <c r="T149" s="5">
        <v>92</v>
      </c>
      <c r="U149" s="5">
        <v>92</v>
      </c>
      <c r="V149" t="s">
        <v>63</v>
      </c>
      <c r="W149" t="s">
        <v>47</v>
      </c>
    </row>
    <row r="150" spans="1:23" x14ac:dyDescent="0.35">
      <c r="A150" t="s">
        <v>202</v>
      </c>
      <c r="B150" t="s">
        <v>55</v>
      </c>
      <c r="C150" t="s">
        <v>25</v>
      </c>
      <c r="D150" t="s">
        <v>33</v>
      </c>
      <c r="E150" t="s">
        <v>27</v>
      </c>
      <c r="F150" s="4">
        <v>44145</v>
      </c>
      <c r="G150" s="4">
        <v>44174</v>
      </c>
      <c r="H150">
        <f t="shared" si="2"/>
        <v>29</v>
      </c>
      <c r="I150">
        <v>1</v>
      </c>
      <c r="J150" t="s">
        <v>27</v>
      </c>
      <c r="K150" t="s">
        <v>27</v>
      </c>
      <c r="L150">
        <v>0.5</v>
      </c>
      <c r="M150" s="5">
        <v>163.36609999999999</v>
      </c>
      <c r="N150" t="s">
        <v>39</v>
      </c>
      <c r="O150">
        <v>29</v>
      </c>
      <c r="P150">
        <v>80</v>
      </c>
      <c r="Q150">
        <v>40</v>
      </c>
      <c r="R150">
        <v>40</v>
      </c>
      <c r="S150" s="5">
        <v>163.36609999999999</v>
      </c>
      <c r="T150" s="5">
        <v>203.36609999999999</v>
      </c>
      <c r="U150" s="5">
        <v>203.36609999999999</v>
      </c>
      <c r="V150" t="s">
        <v>29</v>
      </c>
      <c r="W150" t="s">
        <v>47</v>
      </c>
    </row>
    <row r="151" spans="1:23" x14ac:dyDescent="0.35">
      <c r="A151" t="s">
        <v>203</v>
      </c>
      <c r="B151" t="s">
        <v>31</v>
      </c>
      <c r="C151" t="s">
        <v>32</v>
      </c>
      <c r="D151" t="s">
        <v>26</v>
      </c>
      <c r="E151" t="s">
        <v>27</v>
      </c>
      <c r="F151" s="4">
        <v>44146</v>
      </c>
      <c r="G151" s="4">
        <v>44160</v>
      </c>
      <c r="H151">
        <f t="shared" si="2"/>
        <v>14</v>
      </c>
      <c r="I151">
        <v>1</v>
      </c>
      <c r="J151" t="s">
        <v>27</v>
      </c>
      <c r="K151" t="s">
        <v>27</v>
      </c>
      <c r="L151">
        <v>0.25</v>
      </c>
      <c r="M151" s="5">
        <v>25.407900000000001</v>
      </c>
      <c r="N151" t="s">
        <v>28</v>
      </c>
      <c r="O151">
        <v>14</v>
      </c>
      <c r="P151">
        <v>80</v>
      </c>
      <c r="Q151">
        <v>20</v>
      </c>
      <c r="R151">
        <v>20</v>
      </c>
      <c r="S151" s="5">
        <v>25.407900000000001</v>
      </c>
      <c r="T151" s="5">
        <v>45.407899999999998</v>
      </c>
      <c r="U151" s="5">
        <v>45.407899999999998</v>
      </c>
      <c r="V151" t="s">
        <v>47</v>
      </c>
      <c r="W151" t="s">
        <v>47</v>
      </c>
    </row>
    <row r="152" spans="1:23" x14ac:dyDescent="0.35">
      <c r="A152" t="s">
        <v>204</v>
      </c>
      <c r="B152" t="s">
        <v>68</v>
      </c>
      <c r="C152" t="s">
        <v>37</v>
      </c>
      <c r="D152" t="s">
        <v>33</v>
      </c>
      <c r="E152" t="s">
        <v>27</v>
      </c>
      <c r="F152" s="4">
        <v>44146</v>
      </c>
      <c r="G152" s="4">
        <v>44168</v>
      </c>
      <c r="H152">
        <f t="shared" si="2"/>
        <v>22</v>
      </c>
      <c r="I152">
        <v>2</v>
      </c>
      <c r="J152" t="s">
        <v>27</v>
      </c>
      <c r="K152" t="s">
        <v>27</v>
      </c>
      <c r="L152">
        <v>0.75</v>
      </c>
      <c r="M152" s="5">
        <v>182.7</v>
      </c>
      <c r="N152" t="s">
        <v>51</v>
      </c>
      <c r="O152">
        <v>22</v>
      </c>
      <c r="P152">
        <v>140</v>
      </c>
      <c r="Q152">
        <v>105</v>
      </c>
      <c r="R152">
        <v>105</v>
      </c>
      <c r="S152" s="5">
        <v>182.7</v>
      </c>
      <c r="T152" s="5">
        <v>287.7</v>
      </c>
      <c r="U152" s="5">
        <v>287.7</v>
      </c>
      <c r="V152" t="s">
        <v>47</v>
      </c>
      <c r="W152" t="s">
        <v>40</v>
      </c>
    </row>
    <row r="153" spans="1:23" x14ac:dyDescent="0.35">
      <c r="A153" t="s">
        <v>205</v>
      </c>
      <c r="B153" t="s">
        <v>68</v>
      </c>
      <c r="C153" t="s">
        <v>25</v>
      </c>
      <c r="D153" t="s">
        <v>33</v>
      </c>
      <c r="E153" t="s">
        <v>27</v>
      </c>
      <c r="F153" s="4">
        <v>44146</v>
      </c>
      <c r="G153" s="4">
        <v>44165</v>
      </c>
      <c r="H153">
        <f t="shared" si="2"/>
        <v>19</v>
      </c>
      <c r="I153">
        <v>1</v>
      </c>
      <c r="J153" t="s">
        <v>27</v>
      </c>
      <c r="K153" t="s">
        <v>27</v>
      </c>
      <c r="L153">
        <v>0.5</v>
      </c>
      <c r="M153" s="5">
        <v>73.508899999999997</v>
      </c>
      <c r="N153" t="s">
        <v>51</v>
      </c>
      <c r="O153">
        <v>19</v>
      </c>
      <c r="P153">
        <v>80</v>
      </c>
      <c r="Q153">
        <v>40</v>
      </c>
      <c r="R153">
        <v>40</v>
      </c>
      <c r="S153" s="5">
        <v>73.508899999999997</v>
      </c>
      <c r="T153" s="5">
        <v>113.5089</v>
      </c>
      <c r="U153" s="5">
        <v>113.5089</v>
      </c>
      <c r="V153" t="s">
        <v>47</v>
      </c>
      <c r="W153" t="s">
        <v>63</v>
      </c>
    </row>
    <row r="154" spans="1:23" x14ac:dyDescent="0.35">
      <c r="A154" t="s">
        <v>206</v>
      </c>
      <c r="B154" t="s">
        <v>36</v>
      </c>
      <c r="C154" t="s">
        <v>37</v>
      </c>
      <c r="D154" t="s">
        <v>33</v>
      </c>
      <c r="E154" t="s">
        <v>44</v>
      </c>
      <c r="F154" s="4">
        <v>44146</v>
      </c>
      <c r="G154" s="4">
        <v>44166</v>
      </c>
      <c r="H154">
        <f t="shared" si="2"/>
        <v>20</v>
      </c>
      <c r="I154">
        <v>2</v>
      </c>
      <c r="J154" t="s">
        <v>27</v>
      </c>
      <c r="K154" t="s">
        <v>27</v>
      </c>
      <c r="L154">
        <v>0.5</v>
      </c>
      <c r="M154" s="5">
        <v>115.22490000000001</v>
      </c>
      <c r="N154" t="s">
        <v>28</v>
      </c>
      <c r="O154">
        <v>20</v>
      </c>
      <c r="P154">
        <v>140</v>
      </c>
      <c r="Q154">
        <v>70</v>
      </c>
      <c r="R154">
        <v>70</v>
      </c>
      <c r="S154" s="5">
        <v>115.22490000000001</v>
      </c>
      <c r="T154" s="5">
        <v>185.22489999999999</v>
      </c>
      <c r="U154" s="5">
        <v>185.22489999999999</v>
      </c>
      <c r="V154" t="s">
        <v>47</v>
      </c>
      <c r="W154" t="s">
        <v>29</v>
      </c>
    </row>
    <row r="155" spans="1:23" x14ac:dyDescent="0.35">
      <c r="A155" t="s">
        <v>207</v>
      </c>
      <c r="B155" t="s">
        <v>43</v>
      </c>
      <c r="C155" t="s">
        <v>37</v>
      </c>
      <c r="D155" t="s">
        <v>33</v>
      </c>
      <c r="E155" t="s">
        <v>27</v>
      </c>
      <c r="F155" s="4">
        <v>44147</v>
      </c>
      <c r="G155" s="4">
        <v>44154</v>
      </c>
      <c r="H155">
        <f t="shared" si="2"/>
        <v>7</v>
      </c>
      <c r="I155">
        <v>2</v>
      </c>
      <c r="J155" t="s">
        <v>27</v>
      </c>
      <c r="K155" t="s">
        <v>27</v>
      </c>
      <c r="L155">
        <v>0.75</v>
      </c>
      <c r="M155" s="5">
        <v>340.45229999999998</v>
      </c>
      <c r="N155" t="s">
        <v>51</v>
      </c>
      <c r="O155">
        <v>7</v>
      </c>
      <c r="P155">
        <v>140</v>
      </c>
      <c r="Q155">
        <v>105</v>
      </c>
      <c r="R155">
        <v>105</v>
      </c>
      <c r="S155" s="5">
        <v>340.45229999999998</v>
      </c>
      <c r="T155" s="5">
        <v>445.45229999999998</v>
      </c>
      <c r="U155" s="5">
        <v>445.45229999999998</v>
      </c>
      <c r="V155" t="s">
        <v>40</v>
      </c>
      <c r="W155" t="s">
        <v>40</v>
      </c>
    </row>
    <row r="156" spans="1:23" x14ac:dyDescent="0.35">
      <c r="A156" t="s">
        <v>208</v>
      </c>
      <c r="B156" t="s">
        <v>55</v>
      </c>
      <c r="C156" t="s">
        <v>25</v>
      </c>
      <c r="D156" t="s">
        <v>26</v>
      </c>
      <c r="E156" t="s">
        <v>27</v>
      </c>
      <c r="F156" s="4">
        <v>44147</v>
      </c>
      <c r="G156" s="4">
        <v>44161</v>
      </c>
      <c r="H156">
        <f t="shared" si="2"/>
        <v>14</v>
      </c>
      <c r="I156">
        <v>1</v>
      </c>
      <c r="J156" t="s">
        <v>27</v>
      </c>
      <c r="K156" t="s">
        <v>27</v>
      </c>
      <c r="L156">
        <v>0.5</v>
      </c>
      <c r="M156" s="5">
        <v>12</v>
      </c>
      <c r="N156" t="s">
        <v>28</v>
      </c>
      <c r="O156">
        <v>14</v>
      </c>
      <c r="P156">
        <v>80</v>
      </c>
      <c r="Q156">
        <v>40</v>
      </c>
      <c r="R156">
        <v>40</v>
      </c>
      <c r="S156" s="5">
        <v>12</v>
      </c>
      <c r="T156" s="5">
        <v>52</v>
      </c>
      <c r="U156" s="5">
        <v>52</v>
      </c>
      <c r="V156" t="s">
        <v>40</v>
      </c>
      <c r="W156" t="s">
        <v>40</v>
      </c>
    </row>
    <row r="157" spans="1:23" x14ac:dyDescent="0.35">
      <c r="A157" t="s">
        <v>209</v>
      </c>
      <c r="B157" t="s">
        <v>68</v>
      </c>
      <c r="C157" t="s">
        <v>25</v>
      </c>
      <c r="D157" t="s">
        <v>33</v>
      </c>
      <c r="E157" t="s">
        <v>27</v>
      </c>
      <c r="F157" s="4">
        <v>44148</v>
      </c>
      <c r="G157" s="4">
        <v>44159</v>
      </c>
      <c r="H157">
        <f t="shared" si="2"/>
        <v>11</v>
      </c>
      <c r="I157">
        <v>1</v>
      </c>
      <c r="J157" t="s">
        <v>27</v>
      </c>
      <c r="K157" t="s">
        <v>27</v>
      </c>
      <c r="L157">
        <v>0.5</v>
      </c>
      <c r="M157" s="5">
        <v>36.754399999999997</v>
      </c>
      <c r="N157" t="s">
        <v>28</v>
      </c>
      <c r="O157">
        <v>11</v>
      </c>
      <c r="P157">
        <v>80</v>
      </c>
      <c r="Q157">
        <v>40</v>
      </c>
      <c r="R157">
        <v>40</v>
      </c>
      <c r="S157" s="5">
        <v>36.754399999999997</v>
      </c>
      <c r="T157" s="5">
        <v>76.754400000000004</v>
      </c>
      <c r="U157" s="5">
        <v>76.754400000000004</v>
      </c>
      <c r="V157" t="s">
        <v>34</v>
      </c>
      <c r="W157" t="s">
        <v>29</v>
      </c>
    </row>
    <row r="158" spans="1:23" x14ac:dyDescent="0.35">
      <c r="A158" t="s">
        <v>210</v>
      </c>
      <c r="B158" t="s">
        <v>31</v>
      </c>
      <c r="C158" t="s">
        <v>32</v>
      </c>
      <c r="D158" t="s">
        <v>168</v>
      </c>
      <c r="E158" t="s">
        <v>27</v>
      </c>
      <c r="F158" s="4">
        <v>44149</v>
      </c>
      <c r="G158" s="4">
        <v>44170</v>
      </c>
      <c r="H158">
        <f t="shared" si="2"/>
        <v>21</v>
      </c>
      <c r="I158">
        <v>1</v>
      </c>
      <c r="J158" t="s">
        <v>27</v>
      </c>
      <c r="K158" t="s">
        <v>27</v>
      </c>
      <c r="L158">
        <v>1.75</v>
      </c>
      <c r="M158" s="5">
        <v>183.95</v>
      </c>
      <c r="N158" t="s">
        <v>39</v>
      </c>
      <c r="O158">
        <v>21</v>
      </c>
      <c r="P158">
        <v>80</v>
      </c>
      <c r="Q158">
        <v>140</v>
      </c>
      <c r="R158">
        <v>140</v>
      </c>
      <c r="S158" s="5">
        <v>183.95</v>
      </c>
      <c r="T158" s="5">
        <v>323.95</v>
      </c>
      <c r="U158" s="5">
        <v>323.95</v>
      </c>
      <c r="V158" t="s">
        <v>60</v>
      </c>
      <c r="W158" t="s">
        <v>60</v>
      </c>
    </row>
    <row r="159" spans="1:23" x14ac:dyDescent="0.35">
      <c r="A159" t="s">
        <v>211</v>
      </c>
      <c r="B159" t="s">
        <v>55</v>
      </c>
      <c r="C159" t="s">
        <v>25</v>
      </c>
      <c r="D159" t="s">
        <v>26</v>
      </c>
      <c r="E159" t="s">
        <v>44</v>
      </c>
      <c r="F159" s="4">
        <v>44149</v>
      </c>
      <c r="G159" s="4">
        <v>44167</v>
      </c>
      <c r="H159">
        <f t="shared" si="2"/>
        <v>18</v>
      </c>
      <c r="I159">
        <v>1</v>
      </c>
      <c r="J159" t="s">
        <v>27</v>
      </c>
      <c r="K159" t="s">
        <v>27</v>
      </c>
      <c r="L159">
        <v>0.25</v>
      </c>
      <c r="M159" s="5">
        <v>26.582599999999999</v>
      </c>
      <c r="N159" t="s">
        <v>39</v>
      </c>
      <c r="O159">
        <v>18</v>
      </c>
      <c r="P159">
        <v>80</v>
      </c>
      <c r="Q159">
        <v>20</v>
      </c>
      <c r="R159">
        <v>20</v>
      </c>
      <c r="S159" s="5">
        <v>26.582599999999999</v>
      </c>
      <c r="T159" s="5">
        <v>46.582599999999999</v>
      </c>
      <c r="U159" s="5">
        <v>46.582599999999999</v>
      </c>
      <c r="V159" t="s">
        <v>60</v>
      </c>
      <c r="W159" t="s">
        <v>47</v>
      </c>
    </row>
    <row r="160" spans="1:23" x14ac:dyDescent="0.35">
      <c r="A160" t="s">
        <v>212</v>
      </c>
      <c r="B160" t="s">
        <v>55</v>
      </c>
      <c r="C160" t="s">
        <v>25</v>
      </c>
      <c r="D160" t="s">
        <v>26</v>
      </c>
      <c r="E160" t="s">
        <v>27</v>
      </c>
      <c r="F160" s="4">
        <v>44151</v>
      </c>
      <c r="G160" s="4">
        <v>44167</v>
      </c>
      <c r="H160">
        <f t="shared" si="2"/>
        <v>16</v>
      </c>
      <c r="I160">
        <v>1</v>
      </c>
      <c r="J160" t="s">
        <v>27</v>
      </c>
      <c r="K160" t="s">
        <v>27</v>
      </c>
      <c r="L160">
        <v>0.5</v>
      </c>
      <c r="M160" s="5">
        <v>13.42</v>
      </c>
      <c r="N160" t="s">
        <v>51</v>
      </c>
      <c r="O160">
        <v>16</v>
      </c>
      <c r="P160">
        <v>80</v>
      </c>
      <c r="Q160">
        <v>40</v>
      </c>
      <c r="R160">
        <v>40</v>
      </c>
      <c r="S160" s="5">
        <v>13.42</v>
      </c>
      <c r="T160" s="5">
        <v>53.42</v>
      </c>
      <c r="U160" s="5">
        <v>53.42</v>
      </c>
      <c r="V160" t="s">
        <v>63</v>
      </c>
      <c r="W160" t="s">
        <v>47</v>
      </c>
    </row>
    <row r="161" spans="1:23" x14ac:dyDescent="0.35">
      <c r="A161" t="s">
        <v>213</v>
      </c>
      <c r="B161" t="s">
        <v>55</v>
      </c>
      <c r="C161" t="s">
        <v>25</v>
      </c>
      <c r="D161" t="s">
        <v>168</v>
      </c>
      <c r="E161" t="s">
        <v>27</v>
      </c>
      <c r="F161" s="4">
        <v>44151</v>
      </c>
      <c r="G161" s="4">
        <v>44168</v>
      </c>
      <c r="H161">
        <f t="shared" si="2"/>
        <v>17</v>
      </c>
      <c r="I161">
        <v>1</v>
      </c>
      <c r="J161" t="s">
        <v>27</v>
      </c>
      <c r="K161" t="s">
        <v>27</v>
      </c>
      <c r="L161">
        <v>1</v>
      </c>
      <c r="M161" s="5">
        <v>324</v>
      </c>
      <c r="N161" t="s">
        <v>39</v>
      </c>
      <c r="O161">
        <v>17</v>
      </c>
      <c r="P161">
        <v>80</v>
      </c>
      <c r="Q161">
        <v>80</v>
      </c>
      <c r="R161">
        <v>80</v>
      </c>
      <c r="S161" s="5">
        <v>324</v>
      </c>
      <c r="T161" s="5">
        <v>404</v>
      </c>
      <c r="U161" s="5">
        <v>404</v>
      </c>
      <c r="V161" t="s">
        <v>63</v>
      </c>
      <c r="W161" t="s">
        <v>40</v>
      </c>
    </row>
    <row r="162" spans="1:23" x14ac:dyDescent="0.35">
      <c r="A162" t="s">
        <v>214</v>
      </c>
      <c r="B162" t="s">
        <v>68</v>
      </c>
      <c r="C162" t="s">
        <v>25</v>
      </c>
      <c r="D162" t="s">
        <v>33</v>
      </c>
      <c r="E162" t="s">
        <v>27</v>
      </c>
      <c r="F162" s="4">
        <v>44152</v>
      </c>
      <c r="G162" s="4">
        <v>44174</v>
      </c>
      <c r="H162">
        <f t="shared" si="2"/>
        <v>22</v>
      </c>
      <c r="I162">
        <v>2</v>
      </c>
      <c r="J162" t="s">
        <v>27</v>
      </c>
      <c r="K162" t="s">
        <v>27</v>
      </c>
      <c r="L162">
        <v>0.5</v>
      </c>
      <c r="M162" s="5">
        <v>504.21269999999998</v>
      </c>
      <c r="N162" t="s">
        <v>51</v>
      </c>
      <c r="O162">
        <v>22</v>
      </c>
      <c r="P162">
        <v>140</v>
      </c>
      <c r="Q162">
        <v>70</v>
      </c>
      <c r="R162">
        <v>70</v>
      </c>
      <c r="S162" s="5">
        <v>504.21269999999998</v>
      </c>
      <c r="T162" s="5">
        <v>574.21270000000004</v>
      </c>
      <c r="U162" s="5">
        <v>574.21270000000004</v>
      </c>
      <c r="V162" t="s">
        <v>29</v>
      </c>
      <c r="W162" t="s">
        <v>47</v>
      </c>
    </row>
    <row r="163" spans="1:23" x14ac:dyDescent="0.35">
      <c r="A163" t="s">
        <v>215</v>
      </c>
      <c r="B163" t="s">
        <v>36</v>
      </c>
      <c r="C163" t="s">
        <v>25</v>
      </c>
      <c r="D163" t="s">
        <v>26</v>
      </c>
      <c r="E163" t="s">
        <v>44</v>
      </c>
      <c r="F163" s="4">
        <v>44152</v>
      </c>
      <c r="G163" s="4">
        <v>44180</v>
      </c>
      <c r="H163">
        <f t="shared" si="2"/>
        <v>28</v>
      </c>
      <c r="I163">
        <v>2</v>
      </c>
      <c r="J163" t="s">
        <v>27</v>
      </c>
      <c r="K163" t="s">
        <v>27</v>
      </c>
      <c r="L163">
        <v>0.5</v>
      </c>
      <c r="M163" s="5">
        <v>338.0702</v>
      </c>
      <c r="N163" t="s">
        <v>28</v>
      </c>
      <c r="O163">
        <v>28</v>
      </c>
      <c r="P163">
        <v>140</v>
      </c>
      <c r="Q163">
        <v>70</v>
      </c>
      <c r="R163">
        <v>70</v>
      </c>
      <c r="S163" s="5">
        <v>338.0702</v>
      </c>
      <c r="T163" s="5">
        <v>408.0702</v>
      </c>
      <c r="U163" s="5">
        <v>408.0702</v>
      </c>
      <c r="V163" t="s">
        <v>29</v>
      </c>
      <c r="W163" t="s">
        <v>29</v>
      </c>
    </row>
    <row r="164" spans="1:23" x14ac:dyDescent="0.35">
      <c r="A164" t="s">
        <v>216</v>
      </c>
      <c r="B164" t="s">
        <v>68</v>
      </c>
      <c r="C164" t="s">
        <v>50</v>
      </c>
      <c r="D164" t="s">
        <v>26</v>
      </c>
      <c r="E164" t="s">
        <v>27</v>
      </c>
      <c r="F164" s="4">
        <v>44153</v>
      </c>
      <c r="G164" s="4">
        <v>44165</v>
      </c>
      <c r="H164">
        <f t="shared" si="2"/>
        <v>12</v>
      </c>
      <c r="I164">
        <v>2</v>
      </c>
      <c r="J164" t="s">
        <v>27</v>
      </c>
      <c r="K164" t="s">
        <v>27</v>
      </c>
      <c r="L164">
        <v>1.5</v>
      </c>
      <c r="M164" s="5">
        <v>0.98399999999999999</v>
      </c>
      <c r="N164" t="s">
        <v>51</v>
      </c>
      <c r="O164">
        <v>12</v>
      </c>
      <c r="P164">
        <v>140</v>
      </c>
      <c r="Q164">
        <v>210</v>
      </c>
      <c r="R164">
        <v>210</v>
      </c>
      <c r="S164" s="5">
        <v>0.98399999999999999</v>
      </c>
      <c r="T164" s="5">
        <v>210.98400000000001</v>
      </c>
      <c r="U164" s="5">
        <v>210.98400000000001</v>
      </c>
      <c r="V164" t="s">
        <v>47</v>
      </c>
      <c r="W164" t="s">
        <v>63</v>
      </c>
    </row>
    <row r="165" spans="1:23" x14ac:dyDescent="0.35">
      <c r="A165" t="s">
        <v>217</v>
      </c>
      <c r="B165" t="s">
        <v>68</v>
      </c>
      <c r="C165" t="s">
        <v>25</v>
      </c>
      <c r="D165" t="s">
        <v>26</v>
      </c>
      <c r="E165" t="s">
        <v>27</v>
      </c>
      <c r="F165" s="4">
        <v>44153</v>
      </c>
      <c r="G165" s="4">
        <v>44165</v>
      </c>
      <c r="H165">
        <f t="shared" si="2"/>
        <v>12</v>
      </c>
      <c r="I165">
        <v>1</v>
      </c>
      <c r="J165" t="s">
        <v>27</v>
      </c>
      <c r="K165" t="s">
        <v>27</v>
      </c>
      <c r="L165">
        <v>0.5</v>
      </c>
      <c r="M165" s="5">
        <v>14.88</v>
      </c>
      <c r="N165" t="s">
        <v>28</v>
      </c>
      <c r="O165">
        <v>12</v>
      </c>
      <c r="P165">
        <v>80</v>
      </c>
      <c r="Q165">
        <v>40</v>
      </c>
      <c r="R165">
        <v>40</v>
      </c>
      <c r="S165" s="5">
        <v>14.88</v>
      </c>
      <c r="T165" s="5">
        <v>54.88</v>
      </c>
      <c r="U165" s="5">
        <v>54.88</v>
      </c>
      <c r="V165" t="s">
        <v>47</v>
      </c>
      <c r="W165" t="s">
        <v>63</v>
      </c>
    </row>
    <row r="166" spans="1:23" x14ac:dyDescent="0.35">
      <c r="A166" t="s">
        <v>218</v>
      </c>
      <c r="B166" t="s">
        <v>31</v>
      </c>
      <c r="C166" t="s">
        <v>32</v>
      </c>
      <c r="D166" t="s">
        <v>26</v>
      </c>
      <c r="E166" t="s">
        <v>27</v>
      </c>
      <c r="F166" s="4">
        <v>44154</v>
      </c>
      <c r="G166" s="4">
        <v>44165</v>
      </c>
      <c r="H166">
        <f t="shared" si="2"/>
        <v>11</v>
      </c>
      <c r="I166">
        <v>1</v>
      </c>
      <c r="J166" t="s">
        <v>27</v>
      </c>
      <c r="K166" t="s">
        <v>27</v>
      </c>
      <c r="L166">
        <v>0.5</v>
      </c>
      <c r="M166" s="5">
        <v>81.900000000000006</v>
      </c>
      <c r="N166" t="s">
        <v>28</v>
      </c>
      <c r="O166">
        <v>11</v>
      </c>
      <c r="P166">
        <v>80</v>
      </c>
      <c r="Q166">
        <v>40</v>
      </c>
      <c r="R166">
        <v>40</v>
      </c>
      <c r="S166" s="5">
        <v>81.900000000000006</v>
      </c>
      <c r="T166" s="5">
        <v>121.9</v>
      </c>
      <c r="U166" s="5">
        <v>121.9</v>
      </c>
      <c r="V166" t="s">
        <v>40</v>
      </c>
      <c r="W166" t="s">
        <v>63</v>
      </c>
    </row>
    <row r="167" spans="1:23" x14ac:dyDescent="0.35">
      <c r="A167" t="s">
        <v>219</v>
      </c>
      <c r="B167" t="s">
        <v>43</v>
      </c>
      <c r="C167" t="s">
        <v>50</v>
      </c>
      <c r="D167" t="s">
        <v>26</v>
      </c>
      <c r="E167" t="s">
        <v>27</v>
      </c>
      <c r="F167" s="4">
        <v>44154</v>
      </c>
      <c r="G167" s="4">
        <v>44168</v>
      </c>
      <c r="H167">
        <f t="shared" si="2"/>
        <v>14</v>
      </c>
      <c r="I167">
        <v>2</v>
      </c>
      <c r="J167" t="s">
        <v>27</v>
      </c>
      <c r="K167" t="s">
        <v>27</v>
      </c>
      <c r="L167">
        <v>0.25</v>
      </c>
      <c r="M167" s="5">
        <v>21.33</v>
      </c>
      <c r="N167" t="s">
        <v>28</v>
      </c>
      <c r="O167">
        <v>14</v>
      </c>
      <c r="P167">
        <v>140</v>
      </c>
      <c r="Q167">
        <v>35</v>
      </c>
      <c r="R167">
        <v>35</v>
      </c>
      <c r="S167" s="5">
        <v>21.33</v>
      </c>
      <c r="T167" s="5">
        <v>56.33</v>
      </c>
      <c r="U167" s="5">
        <v>56.33</v>
      </c>
      <c r="V167" t="s">
        <v>40</v>
      </c>
      <c r="W167" t="s">
        <v>40</v>
      </c>
    </row>
    <row r="168" spans="1:23" x14ac:dyDescent="0.35">
      <c r="A168" t="s">
        <v>220</v>
      </c>
      <c r="B168" t="s">
        <v>36</v>
      </c>
      <c r="C168" t="s">
        <v>25</v>
      </c>
      <c r="D168" t="s">
        <v>26</v>
      </c>
      <c r="E168" t="s">
        <v>27</v>
      </c>
      <c r="F168" s="4">
        <v>44154</v>
      </c>
      <c r="G168" s="4">
        <v>44168</v>
      </c>
      <c r="H168">
        <f t="shared" si="2"/>
        <v>14</v>
      </c>
      <c r="I168">
        <v>1</v>
      </c>
      <c r="J168" t="s">
        <v>27</v>
      </c>
      <c r="K168" t="s">
        <v>27</v>
      </c>
      <c r="L168">
        <v>0.25</v>
      </c>
      <c r="M168" s="5">
        <v>120</v>
      </c>
      <c r="N168" t="s">
        <v>39</v>
      </c>
      <c r="O168">
        <v>14</v>
      </c>
      <c r="P168">
        <v>80</v>
      </c>
      <c r="Q168">
        <v>20</v>
      </c>
      <c r="R168">
        <v>20</v>
      </c>
      <c r="S168" s="5">
        <v>120</v>
      </c>
      <c r="T168" s="5">
        <v>140</v>
      </c>
      <c r="U168" s="5">
        <v>140</v>
      </c>
      <c r="V168" t="s">
        <v>40</v>
      </c>
      <c r="W168" t="s">
        <v>40</v>
      </c>
    </row>
    <row r="169" spans="1:23" x14ac:dyDescent="0.35">
      <c r="A169" t="s">
        <v>221</v>
      </c>
      <c r="B169" t="s">
        <v>43</v>
      </c>
      <c r="C169" t="s">
        <v>59</v>
      </c>
      <c r="D169" t="s">
        <v>33</v>
      </c>
      <c r="E169" t="s">
        <v>27</v>
      </c>
      <c r="F169" s="4">
        <v>44154</v>
      </c>
      <c r="G169" s="4">
        <v>44182</v>
      </c>
      <c r="H169">
        <f t="shared" si="2"/>
        <v>28</v>
      </c>
      <c r="I169">
        <v>2</v>
      </c>
      <c r="J169" t="s">
        <v>27</v>
      </c>
      <c r="K169" t="s">
        <v>27</v>
      </c>
      <c r="L169">
        <v>0.5</v>
      </c>
      <c r="M169" s="5">
        <v>1579.4</v>
      </c>
      <c r="N169" t="s">
        <v>28</v>
      </c>
      <c r="O169">
        <v>28</v>
      </c>
      <c r="P169">
        <v>140</v>
      </c>
      <c r="Q169">
        <v>70</v>
      </c>
      <c r="R169">
        <v>70</v>
      </c>
      <c r="S169" s="5">
        <v>1579.4</v>
      </c>
      <c r="T169" s="5">
        <v>1649.4</v>
      </c>
      <c r="U169" s="5">
        <v>1649.4</v>
      </c>
      <c r="V169" t="s">
        <v>40</v>
      </c>
      <c r="W169" t="s">
        <v>40</v>
      </c>
    </row>
    <row r="170" spans="1:23" x14ac:dyDescent="0.35">
      <c r="A170" t="s">
        <v>222</v>
      </c>
      <c r="B170" t="s">
        <v>31</v>
      </c>
      <c r="C170" t="s">
        <v>25</v>
      </c>
      <c r="D170" t="s">
        <v>33</v>
      </c>
      <c r="E170" t="s">
        <v>27</v>
      </c>
      <c r="F170" s="4">
        <v>44156</v>
      </c>
      <c r="G170" s="4">
        <v>44165</v>
      </c>
      <c r="H170">
        <f t="shared" si="2"/>
        <v>9</v>
      </c>
      <c r="I170">
        <v>2</v>
      </c>
      <c r="J170" t="s">
        <v>27</v>
      </c>
      <c r="K170" t="s">
        <v>27</v>
      </c>
      <c r="L170">
        <v>0.5</v>
      </c>
      <c r="M170" s="5">
        <v>174.18029999999999</v>
      </c>
      <c r="N170" t="s">
        <v>51</v>
      </c>
      <c r="O170">
        <v>9</v>
      </c>
      <c r="P170">
        <v>140</v>
      </c>
      <c r="Q170">
        <v>70</v>
      </c>
      <c r="R170">
        <v>70</v>
      </c>
      <c r="S170" s="5">
        <v>174.18029999999999</v>
      </c>
      <c r="T170" s="5">
        <v>244.18029999999999</v>
      </c>
      <c r="U170" s="5">
        <v>244.18029999999999</v>
      </c>
      <c r="V170" t="s">
        <v>60</v>
      </c>
      <c r="W170" t="s">
        <v>63</v>
      </c>
    </row>
    <row r="171" spans="1:23" x14ac:dyDescent="0.35">
      <c r="A171" t="s">
        <v>223</v>
      </c>
      <c r="B171" t="s">
        <v>36</v>
      </c>
      <c r="C171" t="s">
        <v>50</v>
      </c>
      <c r="D171" t="s">
        <v>33</v>
      </c>
      <c r="E171" t="s">
        <v>27</v>
      </c>
      <c r="F171" s="4">
        <v>44158</v>
      </c>
      <c r="G171" s="4">
        <v>44172</v>
      </c>
      <c r="H171">
        <f t="shared" si="2"/>
        <v>14</v>
      </c>
      <c r="I171">
        <v>1</v>
      </c>
      <c r="J171" t="s">
        <v>27</v>
      </c>
      <c r="K171" t="s">
        <v>27</v>
      </c>
      <c r="L171">
        <v>0.75</v>
      </c>
      <c r="M171" s="5">
        <v>20</v>
      </c>
      <c r="N171" t="s">
        <v>28</v>
      </c>
      <c r="O171">
        <v>14</v>
      </c>
      <c r="P171">
        <v>80</v>
      </c>
      <c r="Q171">
        <v>60</v>
      </c>
      <c r="R171">
        <v>60</v>
      </c>
      <c r="S171" s="5">
        <v>20</v>
      </c>
      <c r="T171" s="5">
        <v>80</v>
      </c>
      <c r="U171" s="5">
        <v>80</v>
      </c>
      <c r="V171" t="s">
        <v>63</v>
      </c>
      <c r="W171" t="s">
        <v>63</v>
      </c>
    </row>
    <row r="172" spans="1:23" x14ac:dyDescent="0.35">
      <c r="A172" t="s">
        <v>224</v>
      </c>
      <c r="B172" t="s">
        <v>43</v>
      </c>
      <c r="C172" t="s">
        <v>25</v>
      </c>
      <c r="D172" t="s">
        <v>168</v>
      </c>
      <c r="E172" t="s">
        <v>27</v>
      </c>
      <c r="F172" s="4">
        <v>44158</v>
      </c>
      <c r="G172" s="4">
        <v>44201</v>
      </c>
      <c r="H172">
        <f t="shared" si="2"/>
        <v>43</v>
      </c>
      <c r="I172">
        <v>1</v>
      </c>
      <c r="J172" t="s">
        <v>27</v>
      </c>
      <c r="K172" t="s">
        <v>27</v>
      </c>
      <c r="L172">
        <v>2.5</v>
      </c>
      <c r="M172" s="5">
        <v>689.15409999999997</v>
      </c>
      <c r="N172" t="s">
        <v>39</v>
      </c>
      <c r="O172">
        <v>43</v>
      </c>
      <c r="P172">
        <v>80</v>
      </c>
      <c r="Q172">
        <v>200</v>
      </c>
      <c r="R172">
        <v>200</v>
      </c>
      <c r="S172" s="5">
        <v>689.15409999999997</v>
      </c>
      <c r="T172" s="5">
        <v>889.15409999999997</v>
      </c>
      <c r="U172" s="5">
        <v>889.15409999999997</v>
      </c>
      <c r="V172" t="s">
        <v>63</v>
      </c>
      <c r="W172" t="s">
        <v>29</v>
      </c>
    </row>
    <row r="173" spans="1:23" x14ac:dyDescent="0.35">
      <c r="A173" t="s">
        <v>225</v>
      </c>
      <c r="B173" t="s">
        <v>68</v>
      </c>
      <c r="C173" t="s">
        <v>59</v>
      </c>
      <c r="D173" t="s">
        <v>26</v>
      </c>
      <c r="E173" t="s">
        <v>27</v>
      </c>
      <c r="F173" s="4">
        <v>44158</v>
      </c>
      <c r="G173" s="4">
        <v>44203</v>
      </c>
      <c r="H173">
        <f t="shared" si="2"/>
        <v>45</v>
      </c>
      <c r="I173">
        <v>1</v>
      </c>
      <c r="J173" t="s">
        <v>27</v>
      </c>
      <c r="K173" t="s">
        <v>27</v>
      </c>
      <c r="L173">
        <v>0.25</v>
      </c>
      <c r="M173" s="5">
        <v>156</v>
      </c>
      <c r="N173" t="s">
        <v>28</v>
      </c>
      <c r="O173">
        <v>45</v>
      </c>
      <c r="P173">
        <v>80</v>
      </c>
      <c r="Q173">
        <v>20</v>
      </c>
      <c r="R173">
        <v>20</v>
      </c>
      <c r="S173" s="5">
        <v>156</v>
      </c>
      <c r="T173" s="5">
        <v>176</v>
      </c>
      <c r="U173" s="5">
        <v>176</v>
      </c>
      <c r="V173" t="s">
        <v>63</v>
      </c>
      <c r="W173" t="s">
        <v>40</v>
      </c>
    </row>
    <row r="174" spans="1:23" x14ac:dyDescent="0.35">
      <c r="A174" t="s">
        <v>226</v>
      </c>
      <c r="B174" t="s">
        <v>31</v>
      </c>
      <c r="C174" t="s">
        <v>32</v>
      </c>
      <c r="D174" t="s">
        <v>26</v>
      </c>
      <c r="E174" t="s">
        <v>27</v>
      </c>
      <c r="F174" s="4">
        <v>44158</v>
      </c>
      <c r="G174" s="4">
        <v>44212</v>
      </c>
      <c r="H174">
        <f t="shared" si="2"/>
        <v>54</v>
      </c>
      <c r="I174">
        <v>1</v>
      </c>
      <c r="J174" t="s">
        <v>27</v>
      </c>
      <c r="K174" t="s">
        <v>27</v>
      </c>
      <c r="L174">
        <v>0.25</v>
      </c>
      <c r="M174" s="5">
        <v>45.734099999999998</v>
      </c>
      <c r="N174" t="s">
        <v>28</v>
      </c>
      <c r="O174">
        <v>54</v>
      </c>
      <c r="P174">
        <v>80</v>
      </c>
      <c r="Q174">
        <v>20</v>
      </c>
      <c r="R174">
        <v>20</v>
      </c>
      <c r="S174" s="5">
        <v>45.734099999999998</v>
      </c>
      <c r="T174" s="5">
        <v>65.734099999999998</v>
      </c>
      <c r="U174" s="5">
        <v>65.734099999999998</v>
      </c>
      <c r="V174" t="s">
        <v>63</v>
      </c>
      <c r="W174" t="s">
        <v>60</v>
      </c>
    </row>
    <row r="175" spans="1:23" x14ac:dyDescent="0.35">
      <c r="A175" t="s">
        <v>227</v>
      </c>
      <c r="B175" t="s">
        <v>200</v>
      </c>
      <c r="C175" t="s">
        <v>201</v>
      </c>
      <c r="D175" t="s">
        <v>33</v>
      </c>
      <c r="E175" t="s">
        <v>27</v>
      </c>
      <c r="F175" s="4">
        <v>44158</v>
      </c>
      <c r="G175" s="4">
        <v>44236</v>
      </c>
      <c r="H175">
        <f t="shared" si="2"/>
        <v>78</v>
      </c>
      <c r="I175">
        <v>2</v>
      </c>
      <c r="J175" t="s">
        <v>27</v>
      </c>
      <c r="K175" t="s">
        <v>27</v>
      </c>
      <c r="L175">
        <v>0.5</v>
      </c>
      <c r="M175" s="5">
        <v>204.28399999999999</v>
      </c>
      <c r="N175" t="s">
        <v>28</v>
      </c>
      <c r="O175">
        <v>78</v>
      </c>
      <c r="P175">
        <v>140</v>
      </c>
      <c r="Q175">
        <v>70</v>
      </c>
      <c r="R175">
        <v>70</v>
      </c>
      <c r="S175" s="5">
        <v>204.28399999999999</v>
      </c>
      <c r="T175" s="5">
        <v>274.28399999999999</v>
      </c>
      <c r="U175" s="5">
        <v>274.28399999999999</v>
      </c>
      <c r="V175" t="s">
        <v>63</v>
      </c>
      <c r="W175" t="s">
        <v>29</v>
      </c>
    </row>
    <row r="176" spans="1:23" x14ac:dyDescent="0.35">
      <c r="A176" t="s">
        <v>228</v>
      </c>
      <c r="B176" t="s">
        <v>43</v>
      </c>
      <c r="C176" t="s">
        <v>25</v>
      </c>
      <c r="D176" t="s">
        <v>38</v>
      </c>
      <c r="E176" t="s">
        <v>44</v>
      </c>
      <c r="F176" s="4">
        <v>44159</v>
      </c>
      <c r="G176" s="4">
        <v>44161</v>
      </c>
      <c r="H176">
        <f t="shared" si="2"/>
        <v>2</v>
      </c>
      <c r="I176">
        <v>1</v>
      </c>
      <c r="J176" t="s">
        <v>27</v>
      </c>
      <c r="K176" t="s">
        <v>27</v>
      </c>
      <c r="L176">
        <v>0.25</v>
      </c>
      <c r="M176" s="5">
        <v>21.33</v>
      </c>
      <c r="N176" t="s">
        <v>28</v>
      </c>
      <c r="O176">
        <v>2</v>
      </c>
      <c r="P176">
        <v>80</v>
      </c>
      <c r="Q176">
        <v>20</v>
      </c>
      <c r="R176">
        <v>20</v>
      </c>
      <c r="S176" s="5">
        <v>21.33</v>
      </c>
      <c r="T176" s="5">
        <v>41.33</v>
      </c>
      <c r="U176" s="5">
        <v>41.33</v>
      </c>
      <c r="V176" t="s">
        <v>29</v>
      </c>
      <c r="W176" t="s">
        <v>40</v>
      </c>
    </row>
    <row r="177" spans="1:23" x14ac:dyDescent="0.35">
      <c r="A177" t="s">
        <v>229</v>
      </c>
      <c r="B177" t="s">
        <v>68</v>
      </c>
      <c r="C177" t="s">
        <v>25</v>
      </c>
      <c r="D177" t="s">
        <v>33</v>
      </c>
      <c r="E177" t="s">
        <v>27</v>
      </c>
      <c r="F177" s="4">
        <v>44159</v>
      </c>
      <c r="G177" s="4">
        <v>44168</v>
      </c>
      <c r="H177">
        <f t="shared" si="2"/>
        <v>9</v>
      </c>
      <c r="I177">
        <v>1</v>
      </c>
      <c r="J177" t="s">
        <v>27</v>
      </c>
      <c r="K177" t="s">
        <v>27</v>
      </c>
      <c r="L177">
        <v>0.5</v>
      </c>
      <c r="M177" s="5">
        <v>34.08</v>
      </c>
      <c r="N177" t="s">
        <v>39</v>
      </c>
      <c r="O177">
        <v>9</v>
      </c>
      <c r="P177">
        <v>80</v>
      </c>
      <c r="Q177">
        <v>40</v>
      </c>
      <c r="R177">
        <v>40</v>
      </c>
      <c r="S177" s="5">
        <v>34.08</v>
      </c>
      <c r="T177" s="5">
        <v>74.08</v>
      </c>
      <c r="U177" s="5">
        <v>74.08</v>
      </c>
      <c r="V177" t="s">
        <v>29</v>
      </c>
      <c r="W177" t="s">
        <v>40</v>
      </c>
    </row>
    <row r="178" spans="1:23" x14ac:dyDescent="0.35">
      <c r="A178" t="s">
        <v>230</v>
      </c>
      <c r="B178" t="s">
        <v>43</v>
      </c>
      <c r="C178" t="s">
        <v>59</v>
      </c>
      <c r="D178" t="s">
        <v>33</v>
      </c>
      <c r="E178" t="s">
        <v>27</v>
      </c>
      <c r="F178" s="4">
        <v>44159</v>
      </c>
      <c r="G178" s="4">
        <v>44168</v>
      </c>
      <c r="H178">
        <f t="shared" si="2"/>
        <v>9</v>
      </c>
      <c r="I178">
        <v>2</v>
      </c>
      <c r="J178" t="s">
        <v>27</v>
      </c>
      <c r="K178" t="s">
        <v>27</v>
      </c>
      <c r="L178">
        <v>0.75</v>
      </c>
      <c r="M178" s="5">
        <v>212.0085</v>
      </c>
      <c r="N178" t="s">
        <v>28</v>
      </c>
      <c r="O178">
        <v>9</v>
      </c>
      <c r="P178">
        <v>140</v>
      </c>
      <c r="Q178">
        <v>105</v>
      </c>
      <c r="R178">
        <v>105</v>
      </c>
      <c r="S178" s="5">
        <v>212.0085</v>
      </c>
      <c r="T178" s="5">
        <v>317.00850000000003</v>
      </c>
      <c r="U178" s="5">
        <v>317.00850000000003</v>
      </c>
      <c r="V178" t="s">
        <v>29</v>
      </c>
      <c r="W178" t="s">
        <v>40</v>
      </c>
    </row>
    <row r="179" spans="1:23" x14ac:dyDescent="0.35">
      <c r="A179" t="s">
        <v>231</v>
      </c>
      <c r="B179" t="s">
        <v>43</v>
      </c>
      <c r="C179" t="s">
        <v>25</v>
      </c>
      <c r="D179" t="s">
        <v>53</v>
      </c>
      <c r="E179" t="s">
        <v>27</v>
      </c>
      <c r="F179" s="4">
        <v>44159</v>
      </c>
      <c r="G179" s="4">
        <v>44172</v>
      </c>
      <c r="H179">
        <f t="shared" si="2"/>
        <v>13</v>
      </c>
      <c r="I179">
        <v>1</v>
      </c>
      <c r="J179" t="s">
        <v>27</v>
      </c>
      <c r="K179" t="s">
        <v>27</v>
      </c>
      <c r="L179">
        <v>1</v>
      </c>
      <c r="M179" s="5">
        <v>341.2672</v>
      </c>
      <c r="N179" t="s">
        <v>51</v>
      </c>
      <c r="O179">
        <v>13</v>
      </c>
      <c r="P179">
        <v>80</v>
      </c>
      <c r="Q179">
        <v>80</v>
      </c>
      <c r="R179">
        <v>80</v>
      </c>
      <c r="S179" s="5">
        <v>341.2672</v>
      </c>
      <c r="T179" s="5">
        <v>421.2672</v>
      </c>
      <c r="U179" s="5">
        <v>421.2672</v>
      </c>
      <c r="V179" t="s">
        <v>29</v>
      </c>
      <c r="W179" t="s">
        <v>63</v>
      </c>
    </row>
    <row r="180" spans="1:23" x14ac:dyDescent="0.35">
      <c r="A180" t="s">
        <v>232</v>
      </c>
      <c r="B180" t="s">
        <v>36</v>
      </c>
      <c r="C180" t="s">
        <v>37</v>
      </c>
      <c r="D180" t="s">
        <v>33</v>
      </c>
      <c r="E180" t="s">
        <v>27</v>
      </c>
      <c r="F180" s="4">
        <v>44159</v>
      </c>
      <c r="G180" s="4">
        <v>44245</v>
      </c>
      <c r="H180">
        <f t="shared" si="2"/>
        <v>86</v>
      </c>
      <c r="I180">
        <v>1</v>
      </c>
      <c r="J180" t="s">
        <v>27</v>
      </c>
      <c r="K180" t="s">
        <v>27</v>
      </c>
      <c r="L180">
        <v>0.5</v>
      </c>
      <c r="M180" s="5">
        <v>25.773599999999998</v>
      </c>
      <c r="N180" t="s">
        <v>28</v>
      </c>
      <c r="O180">
        <v>86</v>
      </c>
      <c r="P180">
        <v>80</v>
      </c>
      <c r="Q180">
        <v>40</v>
      </c>
      <c r="R180">
        <v>40</v>
      </c>
      <c r="S180" s="5">
        <v>25.773599999999998</v>
      </c>
      <c r="T180" s="5">
        <v>65.773600000000002</v>
      </c>
      <c r="U180" s="5">
        <v>65.773600000000002</v>
      </c>
      <c r="V180" t="s">
        <v>29</v>
      </c>
      <c r="W180" t="s">
        <v>40</v>
      </c>
    </row>
    <row r="181" spans="1:23" x14ac:dyDescent="0.35">
      <c r="A181" t="s">
        <v>233</v>
      </c>
      <c r="B181" t="s">
        <v>68</v>
      </c>
      <c r="C181" t="s">
        <v>25</v>
      </c>
      <c r="D181" t="s">
        <v>26</v>
      </c>
      <c r="E181" t="s">
        <v>44</v>
      </c>
      <c r="F181" s="4">
        <v>44160</v>
      </c>
      <c r="G181" s="4">
        <v>44172</v>
      </c>
      <c r="H181">
        <f t="shared" si="2"/>
        <v>12</v>
      </c>
      <c r="I181">
        <v>1</v>
      </c>
      <c r="J181" t="s">
        <v>27</v>
      </c>
      <c r="K181" t="s">
        <v>27</v>
      </c>
      <c r="L181">
        <v>0.5</v>
      </c>
      <c r="M181" s="5">
        <v>133.36609999999999</v>
      </c>
      <c r="N181" t="s">
        <v>28</v>
      </c>
      <c r="O181">
        <v>12</v>
      </c>
      <c r="P181">
        <v>80</v>
      </c>
      <c r="Q181">
        <v>40</v>
      </c>
      <c r="R181">
        <v>40</v>
      </c>
      <c r="S181" s="5">
        <v>133.36609999999999</v>
      </c>
      <c r="T181" s="5">
        <v>173.36609999999999</v>
      </c>
      <c r="U181" s="5">
        <v>173.36609999999999</v>
      </c>
      <c r="V181" t="s">
        <v>47</v>
      </c>
      <c r="W181" t="s">
        <v>63</v>
      </c>
    </row>
    <row r="182" spans="1:23" x14ac:dyDescent="0.35">
      <c r="A182" t="s">
        <v>234</v>
      </c>
      <c r="B182" t="s">
        <v>55</v>
      </c>
      <c r="C182" t="s">
        <v>25</v>
      </c>
      <c r="D182" t="s">
        <v>26</v>
      </c>
      <c r="E182" t="s">
        <v>27</v>
      </c>
      <c r="F182" s="4">
        <v>44160</v>
      </c>
      <c r="G182" s="4">
        <v>44200</v>
      </c>
      <c r="H182">
        <f t="shared" si="2"/>
        <v>40</v>
      </c>
      <c r="I182">
        <v>1</v>
      </c>
      <c r="J182" t="s">
        <v>27</v>
      </c>
      <c r="K182" t="s">
        <v>27</v>
      </c>
      <c r="L182">
        <v>0.5</v>
      </c>
      <c r="M182" s="5">
        <v>66.864900000000006</v>
      </c>
      <c r="N182" t="s">
        <v>28</v>
      </c>
      <c r="O182">
        <v>40</v>
      </c>
      <c r="P182">
        <v>80</v>
      </c>
      <c r="Q182">
        <v>40</v>
      </c>
      <c r="R182">
        <v>40</v>
      </c>
      <c r="S182" s="5">
        <v>66.864900000000006</v>
      </c>
      <c r="T182" s="5">
        <v>106.86490000000001</v>
      </c>
      <c r="U182" s="5">
        <v>106.86490000000001</v>
      </c>
      <c r="V182" t="s">
        <v>47</v>
      </c>
      <c r="W182" t="s">
        <v>63</v>
      </c>
    </row>
    <row r="183" spans="1:23" x14ac:dyDescent="0.35">
      <c r="A183" t="s">
        <v>235</v>
      </c>
      <c r="B183" t="s">
        <v>55</v>
      </c>
      <c r="C183" t="s">
        <v>25</v>
      </c>
      <c r="D183" t="s">
        <v>26</v>
      </c>
      <c r="E183" t="s">
        <v>27</v>
      </c>
      <c r="F183" s="4">
        <v>44160</v>
      </c>
      <c r="G183" s="4">
        <v>44200</v>
      </c>
      <c r="H183">
        <f t="shared" si="2"/>
        <v>40</v>
      </c>
      <c r="I183">
        <v>1</v>
      </c>
      <c r="J183" t="s">
        <v>27</v>
      </c>
      <c r="K183" t="s">
        <v>27</v>
      </c>
      <c r="L183">
        <v>0.75</v>
      </c>
      <c r="M183" s="5">
        <v>94.26</v>
      </c>
      <c r="N183" t="s">
        <v>39</v>
      </c>
      <c r="O183">
        <v>40</v>
      </c>
      <c r="P183">
        <v>80</v>
      </c>
      <c r="Q183">
        <v>60</v>
      </c>
      <c r="R183">
        <v>60</v>
      </c>
      <c r="S183" s="5">
        <v>94.26</v>
      </c>
      <c r="T183" s="5">
        <v>154.26</v>
      </c>
      <c r="U183" s="5">
        <v>154.26</v>
      </c>
      <c r="V183" t="s">
        <v>47</v>
      </c>
      <c r="W183" t="s">
        <v>63</v>
      </c>
    </row>
    <row r="184" spans="1:23" x14ac:dyDescent="0.35">
      <c r="A184" t="s">
        <v>236</v>
      </c>
      <c r="B184" t="s">
        <v>55</v>
      </c>
      <c r="C184" t="s">
        <v>25</v>
      </c>
      <c r="D184" t="s">
        <v>26</v>
      </c>
      <c r="E184" t="s">
        <v>27</v>
      </c>
      <c r="F184" s="4">
        <v>44160</v>
      </c>
      <c r="G184" s="4">
        <v>44200</v>
      </c>
      <c r="H184">
        <f t="shared" si="2"/>
        <v>40</v>
      </c>
      <c r="I184">
        <v>1</v>
      </c>
      <c r="J184" t="s">
        <v>27</v>
      </c>
      <c r="K184" t="s">
        <v>27</v>
      </c>
      <c r="L184">
        <v>0.25</v>
      </c>
      <c r="M184" s="5">
        <v>120</v>
      </c>
      <c r="N184" t="s">
        <v>51</v>
      </c>
      <c r="O184">
        <v>40</v>
      </c>
      <c r="P184">
        <v>80</v>
      </c>
      <c r="Q184">
        <v>20</v>
      </c>
      <c r="R184">
        <v>20</v>
      </c>
      <c r="S184" s="5">
        <v>120</v>
      </c>
      <c r="T184" s="5">
        <v>140</v>
      </c>
      <c r="U184" s="5">
        <v>140</v>
      </c>
      <c r="V184" t="s">
        <v>47</v>
      </c>
      <c r="W184" t="s">
        <v>63</v>
      </c>
    </row>
    <row r="185" spans="1:23" x14ac:dyDescent="0.35">
      <c r="A185" t="s">
        <v>237</v>
      </c>
      <c r="B185" t="s">
        <v>55</v>
      </c>
      <c r="C185" t="s">
        <v>25</v>
      </c>
      <c r="D185" t="s">
        <v>38</v>
      </c>
      <c r="E185" t="s">
        <v>27</v>
      </c>
      <c r="F185" s="4">
        <v>44161</v>
      </c>
      <c r="G185" s="4">
        <v>44167</v>
      </c>
      <c r="H185">
        <f t="shared" si="2"/>
        <v>6</v>
      </c>
      <c r="I185">
        <v>1</v>
      </c>
      <c r="J185" t="s">
        <v>27</v>
      </c>
      <c r="K185" t="s">
        <v>27</v>
      </c>
      <c r="L185">
        <v>0.25</v>
      </c>
      <c r="M185" s="5">
        <v>120</v>
      </c>
      <c r="N185" t="s">
        <v>28</v>
      </c>
      <c r="O185">
        <v>6</v>
      </c>
      <c r="P185">
        <v>80</v>
      </c>
      <c r="Q185">
        <v>20</v>
      </c>
      <c r="R185">
        <v>20</v>
      </c>
      <c r="S185" s="5">
        <v>120</v>
      </c>
      <c r="T185" s="5">
        <v>140</v>
      </c>
      <c r="U185" s="5">
        <v>140</v>
      </c>
      <c r="V185" t="s">
        <v>40</v>
      </c>
      <c r="W185" t="s">
        <v>47</v>
      </c>
    </row>
    <row r="186" spans="1:23" x14ac:dyDescent="0.35">
      <c r="A186" t="s">
        <v>238</v>
      </c>
      <c r="B186" t="s">
        <v>43</v>
      </c>
      <c r="C186" t="s">
        <v>50</v>
      </c>
      <c r="D186" t="s">
        <v>38</v>
      </c>
      <c r="E186" t="s">
        <v>44</v>
      </c>
      <c r="F186" s="4">
        <v>44161</v>
      </c>
      <c r="G186" s="4">
        <v>44168</v>
      </c>
      <c r="H186">
        <f t="shared" si="2"/>
        <v>7</v>
      </c>
      <c r="I186">
        <v>1</v>
      </c>
      <c r="J186" t="s">
        <v>27</v>
      </c>
      <c r="K186" t="s">
        <v>27</v>
      </c>
      <c r="L186">
        <v>0.25</v>
      </c>
      <c r="M186" s="5">
        <v>45.99</v>
      </c>
      <c r="N186" t="s">
        <v>39</v>
      </c>
      <c r="O186">
        <v>7</v>
      </c>
      <c r="P186">
        <v>80</v>
      </c>
      <c r="Q186">
        <v>20</v>
      </c>
      <c r="R186">
        <v>20</v>
      </c>
      <c r="S186" s="5">
        <v>45.99</v>
      </c>
      <c r="T186" s="5">
        <v>65.990000000000009</v>
      </c>
      <c r="U186" s="5">
        <v>65.990000000000009</v>
      </c>
      <c r="V186" t="s">
        <v>40</v>
      </c>
      <c r="W186" t="s">
        <v>40</v>
      </c>
    </row>
    <row r="187" spans="1:23" x14ac:dyDescent="0.35">
      <c r="A187" t="s">
        <v>239</v>
      </c>
      <c r="B187" t="s">
        <v>68</v>
      </c>
      <c r="C187" t="s">
        <v>50</v>
      </c>
      <c r="D187" t="s">
        <v>26</v>
      </c>
      <c r="E187" t="s">
        <v>27</v>
      </c>
      <c r="F187" s="4">
        <v>44161</v>
      </c>
      <c r="G187" s="4">
        <v>44175</v>
      </c>
      <c r="H187">
        <f t="shared" si="2"/>
        <v>14</v>
      </c>
      <c r="I187">
        <v>1</v>
      </c>
      <c r="J187" t="s">
        <v>27</v>
      </c>
      <c r="K187" t="s">
        <v>27</v>
      </c>
      <c r="L187">
        <v>0.5</v>
      </c>
      <c r="M187" s="5">
        <v>33</v>
      </c>
      <c r="N187" t="s">
        <v>51</v>
      </c>
      <c r="O187">
        <v>14</v>
      </c>
      <c r="P187">
        <v>80</v>
      </c>
      <c r="Q187">
        <v>40</v>
      </c>
      <c r="R187">
        <v>40</v>
      </c>
      <c r="S187" s="5">
        <v>33</v>
      </c>
      <c r="T187" s="5">
        <v>73</v>
      </c>
      <c r="U187" s="5">
        <v>73</v>
      </c>
      <c r="V187" t="s">
        <v>40</v>
      </c>
      <c r="W187" t="s">
        <v>40</v>
      </c>
    </row>
    <row r="188" spans="1:23" x14ac:dyDescent="0.35">
      <c r="A188" t="s">
        <v>240</v>
      </c>
      <c r="B188" t="s">
        <v>43</v>
      </c>
      <c r="C188" t="s">
        <v>59</v>
      </c>
      <c r="D188" t="s">
        <v>26</v>
      </c>
      <c r="E188" t="s">
        <v>27</v>
      </c>
      <c r="F188" s="4">
        <v>44161</v>
      </c>
      <c r="G188" s="4">
        <v>44207</v>
      </c>
      <c r="H188">
        <f t="shared" si="2"/>
        <v>46</v>
      </c>
      <c r="I188">
        <v>1</v>
      </c>
      <c r="J188" t="s">
        <v>27</v>
      </c>
      <c r="K188" t="s">
        <v>27</v>
      </c>
      <c r="L188">
        <v>0.25</v>
      </c>
      <c r="M188" s="5">
        <v>21.33</v>
      </c>
      <c r="N188" t="s">
        <v>51</v>
      </c>
      <c r="O188">
        <v>46</v>
      </c>
      <c r="P188">
        <v>80</v>
      </c>
      <c r="Q188">
        <v>20</v>
      </c>
      <c r="R188">
        <v>20</v>
      </c>
      <c r="S188" s="5">
        <v>21.33</v>
      </c>
      <c r="T188" s="5">
        <v>41.33</v>
      </c>
      <c r="U188" s="5">
        <v>41.33</v>
      </c>
      <c r="V188" t="s">
        <v>40</v>
      </c>
      <c r="W188" t="s">
        <v>63</v>
      </c>
    </row>
    <row r="189" spans="1:23" x14ac:dyDescent="0.35">
      <c r="A189" t="s">
        <v>241</v>
      </c>
      <c r="B189" t="s">
        <v>43</v>
      </c>
      <c r="C189" t="s">
        <v>37</v>
      </c>
      <c r="D189" t="s">
        <v>38</v>
      </c>
      <c r="E189" t="s">
        <v>44</v>
      </c>
      <c r="F189" s="4">
        <v>44161</v>
      </c>
      <c r="G189" s="4">
        <v>44244</v>
      </c>
      <c r="H189">
        <f t="shared" si="2"/>
        <v>83</v>
      </c>
      <c r="I189">
        <v>1</v>
      </c>
      <c r="J189" t="s">
        <v>27</v>
      </c>
      <c r="K189" t="s">
        <v>27</v>
      </c>
      <c r="L189">
        <v>0.25</v>
      </c>
      <c r="M189" s="5">
        <v>37.26</v>
      </c>
      <c r="N189" t="s">
        <v>28</v>
      </c>
      <c r="O189">
        <v>83</v>
      </c>
      <c r="P189">
        <v>80</v>
      </c>
      <c r="Q189">
        <v>20</v>
      </c>
      <c r="R189">
        <v>20</v>
      </c>
      <c r="S189" s="5">
        <v>37.26</v>
      </c>
      <c r="T189" s="5">
        <v>57.26</v>
      </c>
      <c r="U189" s="5">
        <v>57.26</v>
      </c>
      <c r="V189" t="s">
        <v>40</v>
      </c>
      <c r="W189" t="s">
        <v>47</v>
      </c>
    </row>
    <row r="190" spans="1:23" x14ac:dyDescent="0.35">
      <c r="A190" t="s">
        <v>242</v>
      </c>
      <c r="B190" t="s">
        <v>68</v>
      </c>
      <c r="C190" t="s">
        <v>25</v>
      </c>
      <c r="D190" t="s">
        <v>33</v>
      </c>
      <c r="E190" t="s">
        <v>27</v>
      </c>
      <c r="F190" s="4">
        <v>44162</v>
      </c>
      <c r="G190" s="4">
        <v>44187</v>
      </c>
      <c r="H190">
        <f t="shared" si="2"/>
        <v>25</v>
      </c>
      <c r="I190">
        <v>1</v>
      </c>
      <c r="J190" t="s">
        <v>27</v>
      </c>
      <c r="K190" t="s">
        <v>27</v>
      </c>
      <c r="L190">
        <v>1</v>
      </c>
      <c r="M190" s="5">
        <v>81.885000000000005</v>
      </c>
      <c r="N190" t="s">
        <v>51</v>
      </c>
      <c r="O190">
        <v>25</v>
      </c>
      <c r="P190">
        <v>80</v>
      </c>
      <c r="Q190">
        <v>80</v>
      </c>
      <c r="R190">
        <v>80</v>
      </c>
      <c r="S190" s="5">
        <v>81.885000000000005</v>
      </c>
      <c r="T190" s="5">
        <v>161.88499999999999</v>
      </c>
      <c r="U190" s="5">
        <v>161.88499999999999</v>
      </c>
      <c r="V190" t="s">
        <v>34</v>
      </c>
      <c r="W190" t="s">
        <v>29</v>
      </c>
    </row>
    <row r="191" spans="1:23" x14ac:dyDescent="0.35">
      <c r="A191" t="s">
        <v>243</v>
      </c>
      <c r="B191" t="s">
        <v>36</v>
      </c>
      <c r="C191" t="s">
        <v>25</v>
      </c>
      <c r="D191" t="s">
        <v>38</v>
      </c>
      <c r="E191" t="s">
        <v>44</v>
      </c>
      <c r="F191" s="4">
        <v>44165</v>
      </c>
      <c r="G191" s="4">
        <v>44173</v>
      </c>
      <c r="H191">
        <f t="shared" si="2"/>
        <v>8</v>
      </c>
      <c r="I191">
        <v>1</v>
      </c>
      <c r="J191" t="s">
        <v>27</v>
      </c>
      <c r="K191" t="s">
        <v>27</v>
      </c>
      <c r="L191">
        <v>0.25</v>
      </c>
      <c r="M191" s="5">
        <v>10.103199999999999</v>
      </c>
      <c r="N191" t="s">
        <v>51</v>
      </c>
      <c r="O191">
        <v>8</v>
      </c>
      <c r="P191">
        <v>80</v>
      </c>
      <c r="Q191">
        <v>20</v>
      </c>
      <c r="R191">
        <v>20</v>
      </c>
      <c r="S191" s="5">
        <v>10.103199999999999</v>
      </c>
      <c r="T191" s="5">
        <v>30.103200000000001</v>
      </c>
      <c r="U191" s="5">
        <v>30.103200000000001</v>
      </c>
      <c r="V191" t="s">
        <v>63</v>
      </c>
      <c r="W191" t="s">
        <v>29</v>
      </c>
    </row>
    <row r="192" spans="1:23" x14ac:dyDescent="0.35">
      <c r="A192" t="s">
        <v>244</v>
      </c>
      <c r="B192" t="s">
        <v>68</v>
      </c>
      <c r="C192" t="s">
        <v>25</v>
      </c>
      <c r="D192" t="s">
        <v>38</v>
      </c>
      <c r="E192" t="s">
        <v>27</v>
      </c>
      <c r="F192" s="4">
        <v>44165</v>
      </c>
      <c r="G192" s="4">
        <v>44173</v>
      </c>
      <c r="H192">
        <f t="shared" si="2"/>
        <v>8</v>
      </c>
      <c r="I192">
        <v>1</v>
      </c>
      <c r="J192" t="s">
        <v>27</v>
      </c>
      <c r="K192" t="s">
        <v>27</v>
      </c>
      <c r="L192">
        <v>0.25</v>
      </c>
      <c r="M192" s="5">
        <v>17.88</v>
      </c>
      <c r="N192" t="s">
        <v>28</v>
      </c>
      <c r="O192">
        <v>8</v>
      </c>
      <c r="P192">
        <v>80</v>
      </c>
      <c r="Q192">
        <v>20</v>
      </c>
      <c r="R192">
        <v>20</v>
      </c>
      <c r="S192" s="5">
        <v>17.88</v>
      </c>
      <c r="T192" s="5">
        <v>37.879999999999995</v>
      </c>
      <c r="U192" s="5">
        <v>37.879999999999995</v>
      </c>
      <c r="V192" t="s">
        <v>63</v>
      </c>
      <c r="W192" t="s">
        <v>29</v>
      </c>
    </row>
    <row r="193" spans="1:23" x14ac:dyDescent="0.35">
      <c r="A193" t="s">
        <v>245</v>
      </c>
      <c r="B193" t="s">
        <v>142</v>
      </c>
      <c r="C193" t="s">
        <v>59</v>
      </c>
      <c r="D193" t="s">
        <v>53</v>
      </c>
      <c r="E193" t="s">
        <v>27</v>
      </c>
      <c r="F193" s="4">
        <v>44165</v>
      </c>
      <c r="G193" s="4">
        <v>44173</v>
      </c>
      <c r="H193">
        <f t="shared" si="2"/>
        <v>8</v>
      </c>
      <c r="I193">
        <v>2</v>
      </c>
      <c r="J193" t="s">
        <v>27</v>
      </c>
      <c r="K193" t="s">
        <v>27</v>
      </c>
      <c r="L193">
        <v>2.75</v>
      </c>
      <c r="M193" s="5">
        <v>1204.6415</v>
      </c>
      <c r="N193" t="s">
        <v>51</v>
      </c>
      <c r="O193">
        <v>8</v>
      </c>
      <c r="P193">
        <v>140</v>
      </c>
      <c r="Q193">
        <v>385</v>
      </c>
      <c r="R193">
        <v>385</v>
      </c>
      <c r="S193" s="5">
        <v>1204.6415</v>
      </c>
      <c r="T193" s="5">
        <v>1589.6415</v>
      </c>
      <c r="U193" s="5">
        <v>1589.6415</v>
      </c>
      <c r="V193" t="s">
        <v>63</v>
      </c>
      <c r="W193" t="s">
        <v>29</v>
      </c>
    </row>
    <row r="194" spans="1:23" x14ac:dyDescent="0.35">
      <c r="A194" t="s">
        <v>246</v>
      </c>
      <c r="B194" t="s">
        <v>142</v>
      </c>
      <c r="C194" t="s">
        <v>50</v>
      </c>
      <c r="D194" t="s">
        <v>53</v>
      </c>
      <c r="E194" t="s">
        <v>27</v>
      </c>
      <c r="F194" s="4">
        <v>44165</v>
      </c>
      <c r="G194" s="4">
        <v>44182</v>
      </c>
      <c r="H194">
        <f t="shared" si="2"/>
        <v>17</v>
      </c>
      <c r="I194">
        <v>2</v>
      </c>
      <c r="J194" t="s">
        <v>27</v>
      </c>
      <c r="K194" t="s">
        <v>27</v>
      </c>
      <c r="L194">
        <v>3</v>
      </c>
      <c r="M194" s="5">
        <v>111</v>
      </c>
      <c r="N194" t="s">
        <v>51</v>
      </c>
      <c r="O194">
        <v>17</v>
      </c>
      <c r="P194">
        <v>140</v>
      </c>
      <c r="Q194">
        <v>420</v>
      </c>
      <c r="R194">
        <v>420</v>
      </c>
      <c r="S194" s="5">
        <v>111</v>
      </c>
      <c r="T194" s="5">
        <v>531</v>
      </c>
      <c r="U194" s="5">
        <v>531</v>
      </c>
      <c r="V194" t="s">
        <v>63</v>
      </c>
      <c r="W194" t="s">
        <v>40</v>
      </c>
    </row>
    <row r="195" spans="1:23" x14ac:dyDescent="0.35">
      <c r="A195" t="s">
        <v>247</v>
      </c>
      <c r="B195" t="s">
        <v>55</v>
      </c>
      <c r="C195" t="s">
        <v>25</v>
      </c>
      <c r="D195" t="s">
        <v>26</v>
      </c>
      <c r="E195" t="s">
        <v>27</v>
      </c>
      <c r="F195" s="4">
        <v>44165</v>
      </c>
      <c r="G195" s="4">
        <v>44200</v>
      </c>
      <c r="H195">
        <f t="shared" ref="H195:H258" si="3">_xlfn.DAYS(G195,F195)</f>
        <v>35</v>
      </c>
      <c r="I195">
        <v>1</v>
      </c>
      <c r="J195" t="s">
        <v>27</v>
      </c>
      <c r="K195" t="s">
        <v>27</v>
      </c>
      <c r="L195">
        <v>0.25</v>
      </c>
      <c r="M195" s="5">
        <v>21.21</v>
      </c>
      <c r="N195" t="s">
        <v>39</v>
      </c>
      <c r="O195">
        <v>35</v>
      </c>
      <c r="P195">
        <v>80</v>
      </c>
      <c r="Q195">
        <v>20</v>
      </c>
      <c r="R195">
        <v>20</v>
      </c>
      <c r="S195" s="5">
        <v>21.21</v>
      </c>
      <c r="T195" s="5">
        <v>41.21</v>
      </c>
      <c r="U195" s="5">
        <v>41.21</v>
      </c>
      <c r="V195" t="s">
        <v>63</v>
      </c>
      <c r="W195" t="s">
        <v>63</v>
      </c>
    </row>
    <row r="196" spans="1:23" x14ac:dyDescent="0.35">
      <c r="A196" t="s">
        <v>248</v>
      </c>
      <c r="B196" t="s">
        <v>142</v>
      </c>
      <c r="C196" t="s">
        <v>201</v>
      </c>
      <c r="D196" t="s">
        <v>26</v>
      </c>
      <c r="E196" t="s">
        <v>27</v>
      </c>
      <c r="F196" s="4">
        <v>44165</v>
      </c>
      <c r="G196" s="4">
        <v>44252</v>
      </c>
      <c r="H196">
        <f t="shared" si="3"/>
        <v>87</v>
      </c>
      <c r="I196">
        <v>2</v>
      </c>
      <c r="J196" t="s">
        <v>27</v>
      </c>
      <c r="K196" t="s">
        <v>27</v>
      </c>
      <c r="L196">
        <v>0.5</v>
      </c>
      <c r="M196" s="5">
        <v>158.31389999999999</v>
      </c>
      <c r="N196" t="s">
        <v>51</v>
      </c>
      <c r="O196">
        <v>87</v>
      </c>
      <c r="P196">
        <v>140</v>
      </c>
      <c r="Q196">
        <v>70</v>
      </c>
      <c r="R196">
        <v>70</v>
      </c>
      <c r="S196" s="5">
        <v>158.31389999999999</v>
      </c>
      <c r="T196" s="5">
        <v>228.31389999999999</v>
      </c>
      <c r="U196" s="5">
        <v>228.31389999999999</v>
      </c>
      <c r="V196" t="s">
        <v>63</v>
      </c>
      <c r="W196" t="s">
        <v>40</v>
      </c>
    </row>
    <row r="197" spans="1:23" x14ac:dyDescent="0.35">
      <c r="A197" t="s">
        <v>249</v>
      </c>
      <c r="B197" t="s">
        <v>68</v>
      </c>
      <c r="C197" t="s">
        <v>50</v>
      </c>
      <c r="D197" t="s">
        <v>26</v>
      </c>
      <c r="E197" t="s">
        <v>27</v>
      </c>
      <c r="F197" s="4">
        <v>44166</v>
      </c>
      <c r="G197" s="4">
        <v>44207</v>
      </c>
      <c r="H197">
        <f t="shared" si="3"/>
        <v>41</v>
      </c>
      <c r="I197">
        <v>1</v>
      </c>
      <c r="J197" t="s">
        <v>27</v>
      </c>
      <c r="K197" t="s">
        <v>27</v>
      </c>
      <c r="L197">
        <v>0.5</v>
      </c>
      <c r="M197" s="5">
        <v>36.754399999999997</v>
      </c>
      <c r="N197" t="s">
        <v>51</v>
      </c>
      <c r="O197">
        <v>41</v>
      </c>
      <c r="P197">
        <v>80</v>
      </c>
      <c r="Q197">
        <v>40</v>
      </c>
      <c r="R197">
        <v>40</v>
      </c>
      <c r="S197" s="5">
        <v>36.754399999999997</v>
      </c>
      <c r="T197" s="5">
        <v>76.754400000000004</v>
      </c>
      <c r="U197" s="5">
        <v>76.754400000000004</v>
      </c>
      <c r="V197" t="s">
        <v>29</v>
      </c>
      <c r="W197" t="s">
        <v>63</v>
      </c>
    </row>
    <row r="198" spans="1:23" x14ac:dyDescent="0.35">
      <c r="A198" t="s">
        <v>250</v>
      </c>
      <c r="B198" t="s">
        <v>24</v>
      </c>
      <c r="C198" t="s">
        <v>201</v>
      </c>
      <c r="D198" t="s">
        <v>33</v>
      </c>
      <c r="E198" t="s">
        <v>27</v>
      </c>
      <c r="F198" s="4">
        <v>44166</v>
      </c>
      <c r="G198" s="4">
        <v>44320</v>
      </c>
      <c r="H198">
        <f t="shared" si="3"/>
        <v>154</v>
      </c>
      <c r="I198">
        <v>2</v>
      </c>
      <c r="J198" t="s">
        <v>27</v>
      </c>
      <c r="K198" t="s">
        <v>27</v>
      </c>
      <c r="L198">
        <v>0.5</v>
      </c>
      <c r="M198" s="5">
        <v>242.07</v>
      </c>
      <c r="N198" t="s">
        <v>51</v>
      </c>
      <c r="O198">
        <v>154</v>
      </c>
      <c r="P198">
        <v>140</v>
      </c>
      <c r="Q198">
        <v>70</v>
      </c>
      <c r="R198">
        <v>70</v>
      </c>
      <c r="S198" s="5">
        <v>242.07</v>
      </c>
      <c r="T198" s="5">
        <v>312.07</v>
      </c>
      <c r="U198" s="5">
        <v>312.07</v>
      </c>
      <c r="V198" t="s">
        <v>29</v>
      </c>
      <c r="W198" t="s">
        <v>29</v>
      </c>
    </row>
    <row r="199" spans="1:23" x14ac:dyDescent="0.35">
      <c r="A199" t="s">
        <v>251</v>
      </c>
      <c r="B199" t="s">
        <v>43</v>
      </c>
      <c r="C199" t="s">
        <v>25</v>
      </c>
      <c r="D199" t="s">
        <v>26</v>
      </c>
      <c r="E199" t="s">
        <v>27</v>
      </c>
      <c r="F199" s="4">
        <v>44167</v>
      </c>
      <c r="G199" s="4">
        <v>44182</v>
      </c>
      <c r="H199">
        <f t="shared" si="3"/>
        <v>15</v>
      </c>
      <c r="I199">
        <v>1</v>
      </c>
      <c r="J199" t="s">
        <v>27</v>
      </c>
      <c r="K199" t="s">
        <v>27</v>
      </c>
      <c r="L199">
        <v>0.5</v>
      </c>
      <c r="M199" s="5">
        <v>30</v>
      </c>
      <c r="N199" t="s">
        <v>51</v>
      </c>
      <c r="O199">
        <v>15</v>
      </c>
      <c r="P199">
        <v>80</v>
      </c>
      <c r="Q199">
        <v>40</v>
      </c>
      <c r="R199">
        <v>40</v>
      </c>
      <c r="S199" s="5">
        <v>30</v>
      </c>
      <c r="T199" s="5">
        <v>70</v>
      </c>
      <c r="U199" s="5">
        <v>70</v>
      </c>
      <c r="V199" t="s">
        <v>47</v>
      </c>
      <c r="W199" t="s">
        <v>40</v>
      </c>
    </row>
    <row r="200" spans="1:23" x14ac:dyDescent="0.35">
      <c r="A200" t="s">
        <v>252</v>
      </c>
      <c r="B200" t="s">
        <v>43</v>
      </c>
      <c r="C200" t="s">
        <v>25</v>
      </c>
      <c r="D200" t="s">
        <v>26</v>
      </c>
      <c r="E200" t="s">
        <v>44</v>
      </c>
      <c r="F200" s="4">
        <v>44167</v>
      </c>
      <c r="G200" s="4">
        <v>44180</v>
      </c>
      <c r="H200">
        <f t="shared" si="3"/>
        <v>13</v>
      </c>
      <c r="I200">
        <v>1</v>
      </c>
      <c r="J200" t="s">
        <v>27</v>
      </c>
      <c r="K200" t="s">
        <v>27</v>
      </c>
      <c r="L200">
        <v>0.5</v>
      </c>
      <c r="M200" s="5">
        <v>52.8994</v>
      </c>
      <c r="N200" t="s">
        <v>51</v>
      </c>
      <c r="O200">
        <v>13</v>
      </c>
      <c r="P200">
        <v>80</v>
      </c>
      <c r="Q200">
        <v>40</v>
      </c>
      <c r="R200">
        <v>40</v>
      </c>
      <c r="S200" s="5">
        <v>52.8994</v>
      </c>
      <c r="T200" s="5">
        <v>92.8994</v>
      </c>
      <c r="U200" s="5">
        <v>92.8994</v>
      </c>
      <c r="V200" t="s">
        <v>47</v>
      </c>
      <c r="W200" t="s">
        <v>29</v>
      </c>
    </row>
    <row r="201" spans="1:23" x14ac:dyDescent="0.35">
      <c r="A201" t="s">
        <v>253</v>
      </c>
      <c r="B201" t="s">
        <v>43</v>
      </c>
      <c r="C201" t="s">
        <v>37</v>
      </c>
      <c r="D201" t="s">
        <v>38</v>
      </c>
      <c r="E201" t="s">
        <v>44</v>
      </c>
      <c r="F201" s="4">
        <v>44167</v>
      </c>
      <c r="G201" s="4">
        <v>44182</v>
      </c>
      <c r="H201">
        <f t="shared" si="3"/>
        <v>15</v>
      </c>
      <c r="I201">
        <v>1</v>
      </c>
      <c r="J201" t="s">
        <v>27</v>
      </c>
      <c r="K201" t="s">
        <v>27</v>
      </c>
      <c r="L201">
        <v>0.25</v>
      </c>
      <c r="M201" s="5">
        <v>36.754399999999997</v>
      </c>
      <c r="N201" t="s">
        <v>28</v>
      </c>
      <c r="O201">
        <v>15</v>
      </c>
      <c r="P201">
        <v>80</v>
      </c>
      <c r="Q201">
        <v>20</v>
      </c>
      <c r="R201">
        <v>20</v>
      </c>
      <c r="S201" s="5">
        <v>36.754399999999997</v>
      </c>
      <c r="T201" s="5">
        <v>56.754399999999997</v>
      </c>
      <c r="U201" s="5">
        <v>56.754399999999997</v>
      </c>
      <c r="V201" t="s">
        <v>47</v>
      </c>
      <c r="W201" t="s">
        <v>40</v>
      </c>
    </row>
    <row r="202" spans="1:23" x14ac:dyDescent="0.35">
      <c r="A202" t="s">
        <v>254</v>
      </c>
      <c r="B202" t="s">
        <v>68</v>
      </c>
      <c r="C202" t="s">
        <v>59</v>
      </c>
      <c r="D202" t="s">
        <v>38</v>
      </c>
      <c r="E202" t="s">
        <v>27</v>
      </c>
      <c r="F202" s="4">
        <v>44167</v>
      </c>
      <c r="G202" s="4">
        <v>44203</v>
      </c>
      <c r="H202">
        <f t="shared" si="3"/>
        <v>36</v>
      </c>
      <c r="I202">
        <v>1</v>
      </c>
      <c r="J202" t="s">
        <v>27</v>
      </c>
      <c r="K202" t="s">
        <v>27</v>
      </c>
      <c r="L202">
        <v>0.25</v>
      </c>
      <c r="M202" s="5">
        <v>45.237400000000001</v>
      </c>
      <c r="N202" t="s">
        <v>51</v>
      </c>
      <c r="O202">
        <v>36</v>
      </c>
      <c r="P202">
        <v>80</v>
      </c>
      <c r="Q202">
        <v>20</v>
      </c>
      <c r="R202">
        <v>20</v>
      </c>
      <c r="S202" s="5">
        <v>45.237400000000001</v>
      </c>
      <c r="T202" s="5">
        <v>65.237400000000008</v>
      </c>
      <c r="U202" s="5">
        <v>65.237400000000008</v>
      </c>
      <c r="V202" t="s">
        <v>47</v>
      </c>
      <c r="W202" t="s">
        <v>40</v>
      </c>
    </row>
    <row r="203" spans="1:23" x14ac:dyDescent="0.35">
      <c r="A203" t="s">
        <v>255</v>
      </c>
      <c r="B203" t="s">
        <v>43</v>
      </c>
      <c r="C203" t="s">
        <v>37</v>
      </c>
      <c r="D203" t="s">
        <v>33</v>
      </c>
      <c r="E203" t="s">
        <v>44</v>
      </c>
      <c r="F203" s="4">
        <v>44167</v>
      </c>
      <c r="G203" s="4">
        <v>44223</v>
      </c>
      <c r="H203">
        <f t="shared" si="3"/>
        <v>56</v>
      </c>
      <c r="I203">
        <v>1</v>
      </c>
      <c r="J203" t="s">
        <v>27</v>
      </c>
      <c r="K203" t="s">
        <v>27</v>
      </c>
      <c r="L203">
        <v>0.75</v>
      </c>
      <c r="M203" s="5">
        <v>42.66</v>
      </c>
      <c r="N203" t="s">
        <v>28</v>
      </c>
      <c r="O203">
        <v>56</v>
      </c>
      <c r="P203">
        <v>80</v>
      </c>
      <c r="Q203">
        <v>60</v>
      </c>
      <c r="R203">
        <v>60</v>
      </c>
      <c r="S203" s="5">
        <v>42.66</v>
      </c>
      <c r="T203" s="5">
        <v>102.66</v>
      </c>
      <c r="U203" s="5">
        <v>102.66</v>
      </c>
      <c r="V203" t="s">
        <v>47</v>
      </c>
      <c r="W203" t="s">
        <v>47</v>
      </c>
    </row>
    <row r="204" spans="1:23" x14ac:dyDescent="0.35">
      <c r="A204" t="s">
        <v>256</v>
      </c>
      <c r="B204" t="s">
        <v>24</v>
      </c>
      <c r="C204" t="s">
        <v>201</v>
      </c>
      <c r="D204" t="s">
        <v>33</v>
      </c>
      <c r="E204" t="s">
        <v>27</v>
      </c>
      <c r="F204" s="4">
        <v>44167</v>
      </c>
      <c r="G204" s="4">
        <v>44242</v>
      </c>
      <c r="H204">
        <f t="shared" si="3"/>
        <v>75</v>
      </c>
      <c r="I204">
        <v>2</v>
      </c>
      <c r="J204" t="s">
        <v>27</v>
      </c>
      <c r="K204" t="s">
        <v>27</v>
      </c>
      <c r="L204">
        <v>1</v>
      </c>
      <c r="M204" s="5">
        <v>226</v>
      </c>
      <c r="N204" t="s">
        <v>28</v>
      </c>
      <c r="O204">
        <v>75</v>
      </c>
      <c r="P204">
        <v>140</v>
      </c>
      <c r="Q204">
        <v>140</v>
      </c>
      <c r="R204">
        <v>140</v>
      </c>
      <c r="S204" s="5">
        <v>226</v>
      </c>
      <c r="T204" s="5">
        <v>366</v>
      </c>
      <c r="U204" s="5">
        <v>366</v>
      </c>
      <c r="V204" t="s">
        <v>47</v>
      </c>
      <c r="W204" t="s">
        <v>63</v>
      </c>
    </row>
    <row r="205" spans="1:23" x14ac:dyDescent="0.35">
      <c r="A205" t="s">
        <v>257</v>
      </c>
      <c r="B205" t="s">
        <v>31</v>
      </c>
      <c r="C205" t="s">
        <v>59</v>
      </c>
      <c r="D205" t="s">
        <v>26</v>
      </c>
      <c r="E205" t="s">
        <v>27</v>
      </c>
      <c r="F205" s="4">
        <v>44168</v>
      </c>
      <c r="G205" s="4">
        <v>44202</v>
      </c>
      <c r="H205">
        <f t="shared" si="3"/>
        <v>34</v>
      </c>
      <c r="I205">
        <v>2</v>
      </c>
      <c r="J205" t="s">
        <v>27</v>
      </c>
      <c r="K205" t="s">
        <v>27</v>
      </c>
      <c r="L205">
        <v>0.5</v>
      </c>
      <c r="M205" s="5">
        <v>45.237400000000001</v>
      </c>
      <c r="N205" t="s">
        <v>28</v>
      </c>
      <c r="O205">
        <v>34</v>
      </c>
      <c r="P205">
        <v>140</v>
      </c>
      <c r="Q205">
        <v>70</v>
      </c>
      <c r="R205">
        <v>70</v>
      </c>
      <c r="S205" s="5">
        <v>45.237400000000001</v>
      </c>
      <c r="T205" s="5">
        <v>115.23740000000001</v>
      </c>
      <c r="U205" s="5">
        <v>115.23740000000001</v>
      </c>
      <c r="V205" t="s">
        <v>40</v>
      </c>
      <c r="W205" t="s">
        <v>47</v>
      </c>
    </row>
    <row r="206" spans="1:23" x14ac:dyDescent="0.35">
      <c r="A206" t="s">
        <v>258</v>
      </c>
      <c r="B206" t="s">
        <v>43</v>
      </c>
      <c r="C206" t="s">
        <v>50</v>
      </c>
      <c r="D206" t="s">
        <v>38</v>
      </c>
      <c r="E206" t="s">
        <v>44</v>
      </c>
      <c r="F206" s="4">
        <v>44168</v>
      </c>
      <c r="G206" s="4">
        <v>44221</v>
      </c>
      <c r="H206">
        <f t="shared" si="3"/>
        <v>53</v>
      </c>
      <c r="I206">
        <v>1</v>
      </c>
      <c r="J206" t="s">
        <v>27</v>
      </c>
      <c r="K206" t="s">
        <v>27</v>
      </c>
      <c r="L206">
        <v>0.25</v>
      </c>
      <c r="M206" s="5">
        <v>36.972099999999998</v>
      </c>
      <c r="N206" t="s">
        <v>51</v>
      </c>
      <c r="O206">
        <v>53</v>
      </c>
      <c r="P206">
        <v>80</v>
      </c>
      <c r="Q206">
        <v>20</v>
      </c>
      <c r="R206">
        <v>20</v>
      </c>
      <c r="S206" s="5">
        <v>36.972099999999998</v>
      </c>
      <c r="T206" s="5">
        <v>56.972099999999998</v>
      </c>
      <c r="U206" s="5">
        <v>56.972099999999998</v>
      </c>
      <c r="V206" t="s">
        <v>40</v>
      </c>
      <c r="W206" t="s">
        <v>63</v>
      </c>
    </row>
    <row r="207" spans="1:23" x14ac:dyDescent="0.35">
      <c r="A207" t="s">
        <v>259</v>
      </c>
      <c r="B207" t="s">
        <v>31</v>
      </c>
      <c r="C207" t="s">
        <v>32</v>
      </c>
      <c r="D207" t="s">
        <v>26</v>
      </c>
      <c r="E207" t="s">
        <v>27</v>
      </c>
      <c r="F207" s="4">
        <v>44170</v>
      </c>
      <c r="G207" s="4">
        <v>44188</v>
      </c>
      <c r="H207">
        <f t="shared" si="3"/>
        <v>18</v>
      </c>
      <c r="I207">
        <v>1</v>
      </c>
      <c r="J207" t="s">
        <v>27</v>
      </c>
      <c r="K207" t="s">
        <v>27</v>
      </c>
      <c r="L207">
        <v>0.5</v>
      </c>
      <c r="M207" s="5">
        <v>138.5667</v>
      </c>
      <c r="N207" t="s">
        <v>28</v>
      </c>
      <c r="O207">
        <v>18</v>
      </c>
      <c r="P207">
        <v>80</v>
      </c>
      <c r="Q207">
        <v>40</v>
      </c>
      <c r="R207">
        <v>40</v>
      </c>
      <c r="S207" s="5">
        <v>138.5667</v>
      </c>
      <c r="T207" s="5">
        <v>178.5667</v>
      </c>
      <c r="U207" s="5">
        <v>178.5667</v>
      </c>
      <c r="V207" t="s">
        <v>60</v>
      </c>
      <c r="W207" t="s">
        <v>47</v>
      </c>
    </row>
    <row r="208" spans="1:23" x14ac:dyDescent="0.35">
      <c r="A208" t="s">
        <v>260</v>
      </c>
      <c r="B208" t="s">
        <v>31</v>
      </c>
      <c r="C208" t="s">
        <v>32</v>
      </c>
      <c r="D208" t="s">
        <v>38</v>
      </c>
      <c r="E208" t="s">
        <v>27</v>
      </c>
      <c r="F208" s="4">
        <v>44170</v>
      </c>
      <c r="G208" s="4">
        <v>44202</v>
      </c>
      <c r="H208">
        <f t="shared" si="3"/>
        <v>32</v>
      </c>
      <c r="I208">
        <v>1</v>
      </c>
      <c r="J208" t="s">
        <v>27</v>
      </c>
      <c r="K208" t="s">
        <v>27</v>
      </c>
      <c r="L208">
        <v>0.25</v>
      </c>
      <c r="M208" s="5">
        <v>126.5641</v>
      </c>
      <c r="N208" t="s">
        <v>28</v>
      </c>
      <c r="O208">
        <v>32</v>
      </c>
      <c r="P208">
        <v>80</v>
      </c>
      <c r="Q208">
        <v>20</v>
      </c>
      <c r="R208">
        <v>20</v>
      </c>
      <c r="S208" s="5">
        <v>126.5641</v>
      </c>
      <c r="T208" s="5">
        <v>146.5641</v>
      </c>
      <c r="U208" s="5">
        <v>146.5641</v>
      </c>
      <c r="V208" t="s">
        <v>60</v>
      </c>
      <c r="W208" t="s">
        <v>47</v>
      </c>
    </row>
    <row r="209" spans="1:23" x14ac:dyDescent="0.35">
      <c r="A209" t="s">
        <v>261</v>
      </c>
      <c r="B209" t="s">
        <v>55</v>
      </c>
      <c r="C209" t="s">
        <v>50</v>
      </c>
      <c r="D209" t="s">
        <v>168</v>
      </c>
      <c r="E209" t="s">
        <v>27</v>
      </c>
      <c r="F209" s="4">
        <v>44172</v>
      </c>
      <c r="G209" s="4">
        <v>44201</v>
      </c>
      <c r="H209">
        <f t="shared" si="3"/>
        <v>29</v>
      </c>
      <c r="I209">
        <v>2</v>
      </c>
      <c r="J209" t="s">
        <v>27</v>
      </c>
      <c r="K209" t="s">
        <v>27</v>
      </c>
      <c r="L209">
        <v>1</v>
      </c>
      <c r="M209" s="5">
        <v>51.45</v>
      </c>
      <c r="N209" t="s">
        <v>39</v>
      </c>
      <c r="O209">
        <v>29</v>
      </c>
      <c r="P209">
        <v>140</v>
      </c>
      <c r="Q209">
        <v>140</v>
      </c>
      <c r="R209">
        <v>140</v>
      </c>
      <c r="S209" s="5">
        <v>51.45</v>
      </c>
      <c r="T209" s="5">
        <v>191.45</v>
      </c>
      <c r="U209" s="5">
        <v>191.45</v>
      </c>
      <c r="V209" t="s">
        <v>63</v>
      </c>
      <c r="W209" t="s">
        <v>29</v>
      </c>
    </row>
    <row r="210" spans="1:23" x14ac:dyDescent="0.35">
      <c r="A210" t="s">
        <v>262</v>
      </c>
      <c r="B210" t="s">
        <v>31</v>
      </c>
      <c r="C210" t="s">
        <v>32</v>
      </c>
      <c r="D210" t="s">
        <v>38</v>
      </c>
      <c r="E210" t="s">
        <v>27</v>
      </c>
      <c r="F210" s="4">
        <v>44172</v>
      </c>
      <c r="G210" s="4">
        <v>44203</v>
      </c>
      <c r="H210">
        <f t="shared" si="3"/>
        <v>31</v>
      </c>
      <c r="I210">
        <v>1</v>
      </c>
      <c r="J210" t="s">
        <v>27</v>
      </c>
      <c r="K210" t="s">
        <v>27</v>
      </c>
      <c r="L210">
        <v>0.25</v>
      </c>
      <c r="M210" s="5">
        <v>227.93719999999999</v>
      </c>
      <c r="N210" t="s">
        <v>28</v>
      </c>
      <c r="O210">
        <v>31</v>
      </c>
      <c r="P210">
        <v>80</v>
      </c>
      <c r="Q210">
        <v>20</v>
      </c>
      <c r="R210">
        <v>20</v>
      </c>
      <c r="S210" s="5">
        <v>227.93719999999999</v>
      </c>
      <c r="T210" s="5">
        <v>247.93719999999999</v>
      </c>
      <c r="U210" s="5">
        <v>247.93719999999999</v>
      </c>
      <c r="V210" t="s">
        <v>63</v>
      </c>
      <c r="W210" t="s">
        <v>40</v>
      </c>
    </row>
    <row r="211" spans="1:23" x14ac:dyDescent="0.35">
      <c r="A211" t="s">
        <v>263</v>
      </c>
      <c r="B211" t="s">
        <v>43</v>
      </c>
      <c r="C211" t="s">
        <v>59</v>
      </c>
      <c r="D211" t="s">
        <v>33</v>
      </c>
      <c r="E211" t="s">
        <v>27</v>
      </c>
      <c r="F211" s="4">
        <v>44172</v>
      </c>
      <c r="G211" s="4">
        <v>44207</v>
      </c>
      <c r="H211">
        <f t="shared" si="3"/>
        <v>35</v>
      </c>
      <c r="I211">
        <v>1</v>
      </c>
      <c r="J211" t="s">
        <v>27</v>
      </c>
      <c r="K211" t="s">
        <v>27</v>
      </c>
      <c r="L211">
        <v>0.5</v>
      </c>
      <c r="M211" s="5">
        <v>367.71109999999999</v>
      </c>
      <c r="N211" t="s">
        <v>39</v>
      </c>
      <c r="O211">
        <v>35</v>
      </c>
      <c r="P211">
        <v>80</v>
      </c>
      <c r="Q211">
        <v>40</v>
      </c>
      <c r="R211">
        <v>40</v>
      </c>
      <c r="S211" s="5">
        <v>367.71109999999999</v>
      </c>
      <c r="T211" s="5">
        <v>407.71109999999999</v>
      </c>
      <c r="U211" s="5">
        <v>407.71109999999999</v>
      </c>
      <c r="V211" t="s">
        <v>63</v>
      </c>
      <c r="W211" t="s">
        <v>63</v>
      </c>
    </row>
    <row r="212" spans="1:23" x14ac:dyDescent="0.35">
      <c r="A212" t="s">
        <v>264</v>
      </c>
      <c r="B212" t="s">
        <v>24</v>
      </c>
      <c r="C212" t="s">
        <v>25</v>
      </c>
      <c r="D212" t="s">
        <v>33</v>
      </c>
      <c r="E212" t="s">
        <v>27</v>
      </c>
      <c r="F212" s="4">
        <v>44172</v>
      </c>
      <c r="G212" s="4">
        <v>44208</v>
      </c>
      <c r="H212">
        <f t="shared" si="3"/>
        <v>36</v>
      </c>
      <c r="I212">
        <v>2</v>
      </c>
      <c r="J212" t="s">
        <v>27</v>
      </c>
      <c r="K212" t="s">
        <v>27</v>
      </c>
      <c r="L212">
        <v>1.25</v>
      </c>
      <c r="M212" s="5">
        <v>637.53</v>
      </c>
      <c r="N212" t="s">
        <v>28</v>
      </c>
      <c r="O212">
        <v>36</v>
      </c>
      <c r="P212">
        <v>140</v>
      </c>
      <c r="Q212">
        <v>175</v>
      </c>
      <c r="R212">
        <v>175</v>
      </c>
      <c r="S212" s="5">
        <v>637.53</v>
      </c>
      <c r="T212" s="5">
        <v>812.53</v>
      </c>
      <c r="U212" s="5">
        <v>812.53</v>
      </c>
      <c r="V212" t="s">
        <v>63</v>
      </c>
      <c r="W212" t="s">
        <v>29</v>
      </c>
    </row>
    <row r="213" spans="1:23" x14ac:dyDescent="0.35">
      <c r="A213" t="s">
        <v>265</v>
      </c>
      <c r="B213" t="s">
        <v>36</v>
      </c>
      <c r="C213" t="s">
        <v>25</v>
      </c>
      <c r="D213" t="s">
        <v>33</v>
      </c>
      <c r="E213" t="s">
        <v>27</v>
      </c>
      <c r="F213" s="4">
        <v>44173</v>
      </c>
      <c r="G213" s="4">
        <v>44180</v>
      </c>
      <c r="H213">
        <f t="shared" si="3"/>
        <v>7</v>
      </c>
      <c r="I213">
        <v>2</v>
      </c>
      <c r="J213" t="s">
        <v>27</v>
      </c>
      <c r="K213" t="s">
        <v>27</v>
      </c>
      <c r="L213">
        <v>3</v>
      </c>
      <c r="M213" s="5">
        <v>21.33</v>
      </c>
      <c r="N213" t="s">
        <v>28</v>
      </c>
      <c r="O213">
        <v>7</v>
      </c>
      <c r="P213">
        <v>140</v>
      </c>
      <c r="Q213">
        <v>420</v>
      </c>
      <c r="R213">
        <v>420</v>
      </c>
      <c r="S213" s="5">
        <v>21.33</v>
      </c>
      <c r="T213" s="5">
        <v>441.33</v>
      </c>
      <c r="U213" s="5">
        <v>441.33</v>
      </c>
      <c r="V213" t="s">
        <v>29</v>
      </c>
      <c r="W213" t="s">
        <v>29</v>
      </c>
    </row>
    <row r="214" spans="1:23" x14ac:dyDescent="0.35">
      <c r="A214" t="s">
        <v>266</v>
      </c>
      <c r="B214" t="s">
        <v>55</v>
      </c>
      <c r="C214" t="s">
        <v>37</v>
      </c>
      <c r="D214" t="s">
        <v>33</v>
      </c>
      <c r="E214" t="s">
        <v>27</v>
      </c>
      <c r="F214" s="4">
        <v>44173</v>
      </c>
      <c r="G214" s="4">
        <v>44181</v>
      </c>
      <c r="H214">
        <f t="shared" si="3"/>
        <v>8</v>
      </c>
      <c r="I214">
        <v>2</v>
      </c>
      <c r="J214" t="s">
        <v>27</v>
      </c>
      <c r="K214" t="s">
        <v>27</v>
      </c>
      <c r="L214">
        <v>1.5</v>
      </c>
      <c r="M214" s="5">
        <v>318.72519999999997</v>
      </c>
      <c r="N214" t="s">
        <v>28</v>
      </c>
      <c r="O214">
        <v>8</v>
      </c>
      <c r="P214">
        <v>140</v>
      </c>
      <c r="Q214">
        <v>210</v>
      </c>
      <c r="R214">
        <v>210</v>
      </c>
      <c r="S214" s="5">
        <v>318.72519999999997</v>
      </c>
      <c r="T214" s="5">
        <v>528.72519999999997</v>
      </c>
      <c r="U214" s="5">
        <v>528.72519999999997</v>
      </c>
      <c r="V214" t="s">
        <v>29</v>
      </c>
      <c r="W214" t="s">
        <v>47</v>
      </c>
    </row>
    <row r="215" spans="1:23" x14ac:dyDescent="0.35">
      <c r="A215" t="s">
        <v>267</v>
      </c>
      <c r="B215" t="s">
        <v>43</v>
      </c>
      <c r="C215" t="s">
        <v>37</v>
      </c>
      <c r="D215" t="s">
        <v>33</v>
      </c>
      <c r="E215" t="s">
        <v>44</v>
      </c>
      <c r="F215" s="4">
        <v>44173</v>
      </c>
      <c r="G215" s="4">
        <v>44239</v>
      </c>
      <c r="H215">
        <f t="shared" si="3"/>
        <v>66</v>
      </c>
      <c r="I215">
        <v>2</v>
      </c>
      <c r="J215" t="s">
        <v>27</v>
      </c>
      <c r="K215" t="s">
        <v>27</v>
      </c>
      <c r="L215">
        <v>0.75</v>
      </c>
      <c r="M215" s="5">
        <v>35.450000000000003</v>
      </c>
      <c r="N215" t="s">
        <v>28</v>
      </c>
      <c r="O215">
        <v>66</v>
      </c>
      <c r="P215">
        <v>140</v>
      </c>
      <c r="Q215">
        <v>105</v>
      </c>
      <c r="R215">
        <v>105</v>
      </c>
      <c r="S215" s="5">
        <v>35.450000000000003</v>
      </c>
      <c r="T215" s="5">
        <v>140.44999999999999</v>
      </c>
      <c r="U215" s="5">
        <v>140.44999999999999</v>
      </c>
      <c r="V215" t="s">
        <v>29</v>
      </c>
      <c r="W215" t="s">
        <v>34</v>
      </c>
    </row>
    <row r="216" spans="1:23" x14ac:dyDescent="0.35">
      <c r="A216" t="s">
        <v>268</v>
      </c>
      <c r="B216" t="s">
        <v>31</v>
      </c>
      <c r="C216" t="s">
        <v>32</v>
      </c>
      <c r="D216" t="s">
        <v>168</v>
      </c>
      <c r="E216" t="s">
        <v>27</v>
      </c>
      <c r="F216" s="4">
        <v>44174</v>
      </c>
      <c r="G216" s="4">
        <v>44182</v>
      </c>
      <c r="H216">
        <f t="shared" si="3"/>
        <v>8</v>
      </c>
      <c r="I216">
        <v>1</v>
      </c>
      <c r="J216" t="s">
        <v>27</v>
      </c>
      <c r="K216" t="s">
        <v>27</v>
      </c>
      <c r="L216">
        <v>1.75</v>
      </c>
      <c r="M216" s="5">
        <v>131.30000000000001</v>
      </c>
      <c r="N216" t="s">
        <v>39</v>
      </c>
      <c r="O216">
        <v>8</v>
      </c>
      <c r="P216">
        <v>80</v>
      </c>
      <c r="Q216">
        <v>140</v>
      </c>
      <c r="R216">
        <v>140</v>
      </c>
      <c r="S216" s="5">
        <v>131.30000000000001</v>
      </c>
      <c r="T216" s="5">
        <v>271.3</v>
      </c>
      <c r="U216" s="5">
        <v>271.3</v>
      </c>
      <c r="V216" t="s">
        <v>47</v>
      </c>
      <c r="W216" t="s">
        <v>40</v>
      </c>
    </row>
    <row r="217" spans="1:23" x14ac:dyDescent="0.35">
      <c r="A217" t="s">
        <v>269</v>
      </c>
      <c r="B217" t="s">
        <v>43</v>
      </c>
      <c r="C217" t="s">
        <v>37</v>
      </c>
      <c r="D217" t="s">
        <v>38</v>
      </c>
      <c r="E217" t="s">
        <v>27</v>
      </c>
      <c r="F217" s="4">
        <v>44174</v>
      </c>
      <c r="G217" s="4">
        <v>44207</v>
      </c>
      <c r="H217">
        <f t="shared" si="3"/>
        <v>33</v>
      </c>
      <c r="I217">
        <v>1</v>
      </c>
      <c r="J217" t="s">
        <v>27</v>
      </c>
      <c r="K217" t="s">
        <v>27</v>
      </c>
      <c r="L217">
        <v>0.25</v>
      </c>
      <c r="M217" s="5">
        <v>37.262799999999999</v>
      </c>
      <c r="N217" t="s">
        <v>51</v>
      </c>
      <c r="O217">
        <v>33</v>
      </c>
      <c r="P217">
        <v>80</v>
      </c>
      <c r="Q217">
        <v>20</v>
      </c>
      <c r="R217">
        <v>20</v>
      </c>
      <c r="S217" s="5">
        <v>37.262799999999999</v>
      </c>
      <c r="T217" s="5">
        <v>57.262799999999999</v>
      </c>
      <c r="U217" s="5">
        <v>57.262799999999999</v>
      </c>
      <c r="V217" t="s">
        <v>47</v>
      </c>
      <c r="W217" t="s">
        <v>63</v>
      </c>
    </row>
    <row r="218" spans="1:23" x14ac:dyDescent="0.35">
      <c r="A218" t="s">
        <v>270</v>
      </c>
      <c r="B218" t="s">
        <v>142</v>
      </c>
      <c r="C218" t="s">
        <v>59</v>
      </c>
      <c r="D218" t="s">
        <v>168</v>
      </c>
      <c r="E218" t="s">
        <v>27</v>
      </c>
      <c r="F218" s="4">
        <v>44174</v>
      </c>
      <c r="G218" s="4">
        <v>44208</v>
      </c>
      <c r="H218">
        <f t="shared" si="3"/>
        <v>34</v>
      </c>
      <c r="I218">
        <v>2</v>
      </c>
      <c r="J218" t="s">
        <v>27</v>
      </c>
      <c r="K218" t="s">
        <v>27</v>
      </c>
      <c r="L218">
        <v>3</v>
      </c>
      <c r="M218" s="5">
        <v>1193.7465999999999</v>
      </c>
      <c r="N218" t="s">
        <v>51</v>
      </c>
      <c r="O218">
        <v>34</v>
      </c>
      <c r="P218">
        <v>140</v>
      </c>
      <c r="Q218">
        <v>420</v>
      </c>
      <c r="R218">
        <v>420</v>
      </c>
      <c r="S218" s="5">
        <v>1193.7465999999999</v>
      </c>
      <c r="T218" s="5">
        <v>1613.7465999999999</v>
      </c>
      <c r="U218" s="5">
        <v>1613.7465999999999</v>
      </c>
      <c r="V218" t="s">
        <v>47</v>
      </c>
      <c r="W218" t="s">
        <v>29</v>
      </c>
    </row>
    <row r="219" spans="1:23" x14ac:dyDescent="0.35">
      <c r="A219" t="s">
        <v>271</v>
      </c>
      <c r="B219" t="s">
        <v>68</v>
      </c>
      <c r="C219" t="s">
        <v>59</v>
      </c>
      <c r="D219" t="s">
        <v>33</v>
      </c>
      <c r="E219" t="s">
        <v>44</v>
      </c>
      <c r="F219" s="4">
        <v>44175</v>
      </c>
      <c r="G219" s="4">
        <v>44179</v>
      </c>
      <c r="H219">
        <f t="shared" si="3"/>
        <v>4</v>
      </c>
      <c r="I219">
        <v>1</v>
      </c>
      <c r="J219" t="s">
        <v>27</v>
      </c>
      <c r="K219" t="s">
        <v>27</v>
      </c>
      <c r="L219">
        <v>0.5</v>
      </c>
      <c r="M219" s="5">
        <v>250.42240000000001</v>
      </c>
      <c r="N219" t="s">
        <v>51</v>
      </c>
      <c r="O219">
        <v>4</v>
      </c>
      <c r="P219">
        <v>80</v>
      </c>
      <c r="Q219">
        <v>40</v>
      </c>
      <c r="R219">
        <v>40</v>
      </c>
      <c r="S219" s="5">
        <v>250.42240000000001</v>
      </c>
      <c r="T219" s="5">
        <v>290.42240000000004</v>
      </c>
      <c r="U219" s="5">
        <v>290.42240000000004</v>
      </c>
      <c r="V219" t="s">
        <v>40</v>
      </c>
      <c r="W219" t="s">
        <v>63</v>
      </c>
    </row>
    <row r="220" spans="1:23" x14ac:dyDescent="0.35">
      <c r="A220" t="s">
        <v>272</v>
      </c>
      <c r="B220" t="s">
        <v>31</v>
      </c>
      <c r="C220" t="s">
        <v>32</v>
      </c>
      <c r="D220" t="s">
        <v>38</v>
      </c>
      <c r="E220" t="s">
        <v>27</v>
      </c>
      <c r="F220" s="4">
        <v>44175</v>
      </c>
      <c r="G220" s="4">
        <v>44203</v>
      </c>
      <c r="H220">
        <f t="shared" si="3"/>
        <v>28</v>
      </c>
      <c r="I220">
        <v>1</v>
      </c>
      <c r="J220" t="s">
        <v>27</v>
      </c>
      <c r="K220" t="s">
        <v>27</v>
      </c>
      <c r="L220">
        <v>0.25</v>
      </c>
      <c r="M220" s="5">
        <v>67.703999999999994</v>
      </c>
      <c r="N220" t="s">
        <v>39</v>
      </c>
      <c r="O220">
        <v>28</v>
      </c>
      <c r="P220">
        <v>80</v>
      </c>
      <c r="Q220">
        <v>20</v>
      </c>
      <c r="R220">
        <v>20</v>
      </c>
      <c r="S220" s="5">
        <v>67.703999999999994</v>
      </c>
      <c r="T220" s="5">
        <v>87.703999999999994</v>
      </c>
      <c r="U220" s="5">
        <v>87.703999999999994</v>
      </c>
      <c r="V220" t="s">
        <v>40</v>
      </c>
      <c r="W220" t="s">
        <v>40</v>
      </c>
    </row>
    <row r="221" spans="1:23" x14ac:dyDescent="0.35">
      <c r="A221" t="s">
        <v>273</v>
      </c>
      <c r="B221" t="s">
        <v>36</v>
      </c>
      <c r="C221" t="s">
        <v>50</v>
      </c>
      <c r="D221" t="s">
        <v>168</v>
      </c>
      <c r="E221" t="s">
        <v>27</v>
      </c>
      <c r="F221" s="4">
        <v>44175</v>
      </c>
      <c r="G221" s="4">
        <v>44203</v>
      </c>
      <c r="H221">
        <f t="shared" si="3"/>
        <v>28</v>
      </c>
      <c r="I221">
        <v>2</v>
      </c>
      <c r="J221" t="s">
        <v>27</v>
      </c>
      <c r="K221" t="s">
        <v>27</v>
      </c>
      <c r="L221">
        <v>1.25</v>
      </c>
      <c r="M221" s="5">
        <v>58.238999999999997</v>
      </c>
      <c r="N221" t="s">
        <v>28</v>
      </c>
      <c r="O221">
        <v>28</v>
      </c>
      <c r="P221">
        <v>140</v>
      </c>
      <c r="Q221">
        <v>175</v>
      </c>
      <c r="R221">
        <v>175</v>
      </c>
      <c r="S221" s="5">
        <v>58.238999999999997</v>
      </c>
      <c r="T221" s="5">
        <v>233.239</v>
      </c>
      <c r="U221" s="5">
        <v>233.239</v>
      </c>
      <c r="V221" t="s">
        <v>40</v>
      </c>
      <c r="W221" t="s">
        <v>40</v>
      </c>
    </row>
    <row r="222" spans="1:23" x14ac:dyDescent="0.35">
      <c r="A222" t="s">
        <v>274</v>
      </c>
      <c r="B222" t="s">
        <v>55</v>
      </c>
      <c r="C222" t="s">
        <v>32</v>
      </c>
      <c r="D222" t="s">
        <v>26</v>
      </c>
      <c r="E222" t="s">
        <v>27</v>
      </c>
      <c r="F222" s="4">
        <v>44175</v>
      </c>
      <c r="G222" s="4">
        <v>44210</v>
      </c>
      <c r="H222">
        <f t="shared" si="3"/>
        <v>35</v>
      </c>
      <c r="I222">
        <v>1</v>
      </c>
      <c r="J222" t="s">
        <v>27</v>
      </c>
      <c r="K222" t="s">
        <v>27</v>
      </c>
      <c r="L222">
        <v>0.5</v>
      </c>
      <c r="M222" s="5">
        <v>32.226999999999997</v>
      </c>
      <c r="N222" t="s">
        <v>39</v>
      </c>
      <c r="O222">
        <v>35</v>
      </c>
      <c r="P222">
        <v>80</v>
      </c>
      <c r="Q222">
        <v>40</v>
      </c>
      <c r="R222">
        <v>40</v>
      </c>
      <c r="S222" s="5">
        <v>32.226999999999997</v>
      </c>
      <c r="T222" s="5">
        <v>72.227000000000004</v>
      </c>
      <c r="U222" s="5">
        <v>72.227000000000004</v>
      </c>
      <c r="V222" t="s">
        <v>40</v>
      </c>
      <c r="W222" t="s">
        <v>40</v>
      </c>
    </row>
    <row r="223" spans="1:23" x14ac:dyDescent="0.35">
      <c r="A223" t="s">
        <v>275</v>
      </c>
      <c r="B223" t="s">
        <v>36</v>
      </c>
      <c r="C223" t="s">
        <v>25</v>
      </c>
      <c r="D223" t="s">
        <v>33</v>
      </c>
      <c r="E223" t="s">
        <v>27</v>
      </c>
      <c r="F223" s="4">
        <v>44175</v>
      </c>
      <c r="G223" s="4">
        <v>44219</v>
      </c>
      <c r="H223">
        <f t="shared" si="3"/>
        <v>44</v>
      </c>
      <c r="I223">
        <v>1</v>
      </c>
      <c r="J223" t="s">
        <v>27</v>
      </c>
      <c r="K223" t="s">
        <v>27</v>
      </c>
      <c r="L223">
        <v>2.25</v>
      </c>
      <c r="M223" s="5">
        <v>180</v>
      </c>
      <c r="N223" t="s">
        <v>28</v>
      </c>
      <c r="O223">
        <v>44</v>
      </c>
      <c r="P223">
        <v>80</v>
      </c>
      <c r="Q223">
        <v>180</v>
      </c>
      <c r="R223">
        <v>180</v>
      </c>
      <c r="S223" s="5">
        <v>180</v>
      </c>
      <c r="T223" s="5">
        <v>360</v>
      </c>
      <c r="U223" s="5">
        <v>360</v>
      </c>
      <c r="V223" t="s">
        <v>40</v>
      </c>
      <c r="W223" t="s">
        <v>60</v>
      </c>
    </row>
    <row r="224" spans="1:23" x14ac:dyDescent="0.35">
      <c r="A224" t="s">
        <v>276</v>
      </c>
      <c r="B224" t="s">
        <v>55</v>
      </c>
      <c r="C224" t="s">
        <v>25</v>
      </c>
      <c r="D224" t="s">
        <v>26</v>
      </c>
      <c r="E224" t="s">
        <v>44</v>
      </c>
      <c r="F224" s="4">
        <v>44177</v>
      </c>
      <c r="G224" s="4">
        <v>44224</v>
      </c>
      <c r="H224">
        <f t="shared" si="3"/>
        <v>47</v>
      </c>
      <c r="I224">
        <v>1</v>
      </c>
      <c r="J224" t="s">
        <v>27</v>
      </c>
      <c r="K224" t="s">
        <v>27</v>
      </c>
      <c r="L224">
        <v>1</v>
      </c>
      <c r="M224" s="5">
        <v>337.9237</v>
      </c>
      <c r="N224" t="s">
        <v>28</v>
      </c>
      <c r="O224">
        <v>47</v>
      </c>
      <c r="P224">
        <v>80</v>
      </c>
      <c r="Q224">
        <v>80</v>
      </c>
      <c r="R224">
        <v>80</v>
      </c>
      <c r="S224" s="5">
        <v>337.9237</v>
      </c>
      <c r="T224" s="5">
        <v>417.9237</v>
      </c>
      <c r="U224" s="5">
        <v>417.9237</v>
      </c>
      <c r="V224" t="s">
        <v>60</v>
      </c>
      <c r="W224" t="s">
        <v>40</v>
      </c>
    </row>
    <row r="225" spans="1:23" x14ac:dyDescent="0.35">
      <c r="A225" t="s">
        <v>277</v>
      </c>
      <c r="B225" t="s">
        <v>43</v>
      </c>
      <c r="C225" t="s">
        <v>59</v>
      </c>
      <c r="D225" t="s">
        <v>26</v>
      </c>
      <c r="E225" t="s">
        <v>44</v>
      </c>
      <c r="F225" s="4">
        <v>44179</v>
      </c>
      <c r="G225" s="4">
        <v>44180</v>
      </c>
      <c r="H225">
        <f t="shared" si="3"/>
        <v>1</v>
      </c>
      <c r="I225">
        <v>1</v>
      </c>
      <c r="J225" t="s">
        <v>27</v>
      </c>
      <c r="K225" t="s">
        <v>27</v>
      </c>
      <c r="L225">
        <v>0.75</v>
      </c>
      <c r="M225" s="5">
        <v>63.99</v>
      </c>
      <c r="N225" t="s">
        <v>28</v>
      </c>
      <c r="O225">
        <v>1</v>
      </c>
      <c r="P225">
        <v>80</v>
      </c>
      <c r="Q225">
        <v>60</v>
      </c>
      <c r="R225">
        <v>60</v>
      </c>
      <c r="S225" s="5">
        <v>63.99</v>
      </c>
      <c r="T225" s="5">
        <v>123.99000000000001</v>
      </c>
      <c r="U225" s="5">
        <v>123.99000000000001</v>
      </c>
      <c r="V225" t="s">
        <v>63</v>
      </c>
      <c r="W225" t="s">
        <v>29</v>
      </c>
    </row>
    <row r="226" spans="1:23" x14ac:dyDescent="0.35">
      <c r="A226" t="s">
        <v>278</v>
      </c>
      <c r="B226" t="s">
        <v>55</v>
      </c>
      <c r="C226" t="s">
        <v>25</v>
      </c>
      <c r="D226" t="s">
        <v>26</v>
      </c>
      <c r="E226" t="s">
        <v>27</v>
      </c>
      <c r="F226" s="4">
        <v>44179</v>
      </c>
      <c r="G226" s="4">
        <v>44181</v>
      </c>
      <c r="H226">
        <f t="shared" si="3"/>
        <v>2</v>
      </c>
      <c r="I226">
        <v>1</v>
      </c>
      <c r="J226" t="s">
        <v>27</v>
      </c>
      <c r="K226" t="s">
        <v>27</v>
      </c>
      <c r="L226">
        <v>0.5</v>
      </c>
      <c r="M226" s="5">
        <v>145.88999999999999</v>
      </c>
      <c r="N226" t="s">
        <v>39</v>
      </c>
      <c r="O226">
        <v>2</v>
      </c>
      <c r="P226">
        <v>80</v>
      </c>
      <c r="Q226">
        <v>40</v>
      </c>
      <c r="R226">
        <v>40</v>
      </c>
      <c r="S226" s="5">
        <v>145.88999999999999</v>
      </c>
      <c r="T226" s="5">
        <v>185.89</v>
      </c>
      <c r="U226" s="5">
        <v>185.89</v>
      </c>
      <c r="V226" t="s">
        <v>63</v>
      </c>
      <c r="W226" t="s">
        <v>47</v>
      </c>
    </row>
    <row r="227" spans="1:23" x14ac:dyDescent="0.35">
      <c r="A227" t="s">
        <v>279</v>
      </c>
      <c r="B227" t="s">
        <v>55</v>
      </c>
      <c r="C227" t="s">
        <v>25</v>
      </c>
      <c r="D227" t="s">
        <v>38</v>
      </c>
      <c r="E227" t="s">
        <v>27</v>
      </c>
      <c r="F227" s="4">
        <v>44179</v>
      </c>
      <c r="G227" s="4">
        <v>44200</v>
      </c>
      <c r="H227">
        <f t="shared" si="3"/>
        <v>21</v>
      </c>
      <c r="I227">
        <v>1</v>
      </c>
      <c r="J227" t="s">
        <v>27</v>
      </c>
      <c r="K227" t="s">
        <v>27</v>
      </c>
      <c r="L227">
        <v>0.25</v>
      </c>
      <c r="M227" s="5">
        <v>30</v>
      </c>
      <c r="N227" t="s">
        <v>39</v>
      </c>
      <c r="O227">
        <v>21</v>
      </c>
      <c r="P227">
        <v>80</v>
      </c>
      <c r="Q227">
        <v>20</v>
      </c>
      <c r="R227">
        <v>20</v>
      </c>
      <c r="S227" s="5">
        <v>30</v>
      </c>
      <c r="T227" s="5">
        <v>50</v>
      </c>
      <c r="U227" s="5">
        <v>50</v>
      </c>
      <c r="V227" t="s">
        <v>63</v>
      </c>
      <c r="W227" t="s">
        <v>63</v>
      </c>
    </row>
    <row r="228" spans="1:23" x14ac:dyDescent="0.35">
      <c r="A228" t="s">
        <v>280</v>
      </c>
      <c r="B228" t="s">
        <v>55</v>
      </c>
      <c r="C228" t="s">
        <v>25</v>
      </c>
      <c r="D228" t="s">
        <v>33</v>
      </c>
      <c r="E228" t="s">
        <v>27</v>
      </c>
      <c r="F228" s="4">
        <v>44179</v>
      </c>
      <c r="G228" s="4">
        <v>44200</v>
      </c>
      <c r="H228">
        <f t="shared" si="3"/>
        <v>21</v>
      </c>
      <c r="I228">
        <v>1</v>
      </c>
      <c r="J228" t="s">
        <v>27</v>
      </c>
      <c r="K228" t="s">
        <v>27</v>
      </c>
      <c r="L228">
        <v>0.5</v>
      </c>
      <c r="M228" s="5">
        <v>57.098199999999999</v>
      </c>
      <c r="N228" t="s">
        <v>28</v>
      </c>
      <c r="O228">
        <v>21</v>
      </c>
      <c r="P228">
        <v>80</v>
      </c>
      <c r="Q228">
        <v>40</v>
      </c>
      <c r="R228">
        <v>40</v>
      </c>
      <c r="S228" s="5">
        <v>57.098199999999999</v>
      </c>
      <c r="T228" s="5">
        <v>97.098199999999991</v>
      </c>
      <c r="U228" s="5">
        <v>97.098199999999991</v>
      </c>
      <c r="V228" t="s">
        <v>63</v>
      </c>
      <c r="W228" t="s">
        <v>63</v>
      </c>
    </row>
    <row r="229" spans="1:23" x14ac:dyDescent="0.35">
      <c r="A229" t="s">
        <v>281</v>
      </c>
      <c r="B229" t="s">
        <v>24</v>
      </c>
      <c r="C229" t="s">
        <v>25</v>
      </c>
      <c r="D229" t="s">
        <v>168</v>
      </c>
      <c r="E229" t="s">
        <v>27</v>
      </c>
      <c r="F229" s="4">
        <v>44179</v>
      </c>
      <c r="G229" s="4">
        <v>44209</v>
      </c>
      <c r="H229">
        <f t="shared" si="3"/>
        <v>30</v>
      </c>
      <c r="I229">
        <v>2</v>
      </c>
      <c r="J229" t="s">
        <v>27</v>
      </c>
      <c r="K229" t="s">
        <v>27</v>
      </c>
      <c r="L229">
        <v>3.5</v>
      </c>
      <c r="M229" s="5">
        <v>262.44</v>
      </c>
      <c r="N229" t="s">
        <v>28</v>
      </c>
      <c r="O229">
        <v>30</v>
      </c>
      <c r="P229">
        <v>140</v>
      </c>
      <c r="Q229">
        <v>490</v>
      </c>
      <c r="R229">
        <v>490</v>
      </c>
      <c r="S229" s="5">
        <v>262.44</v>
      </c>
      <c r="T229" s="5">
        <v>752.44</v>
      </c>
      <c r="U229" s="5">
        <v>752.44</v>
      </c>
      <c r="V229" t="s">
        <v>63</v>
      </c>
      <c r="W229" t="s">
        <v>47</v>
      </c>
    </row>
    <row r="230" spans="1:23" x14ac:dyDescent="0.35">
      <c r="A230" t="s">
        <v>282</v>
      </c>
      <c r="B230" t="s">
        <v>55</v>
      </c>
      <c r="C230" t="s">
        <v>25</v>
      </c>
      <c r="D230" t="s">
        <v>26</v>
      </c>
      <c r="E230" t="s">
        <v>27</v>
      </c>
      <c r="F230" s="4">
        <v>44179</v>
      </c>
      <c r="G230" s="4">
        <v>44215</v>
      </c>
      <c r="H230">
        <f t="shared" si="3"/>
        <v>36</v>
      </c>
      <c r="I230">
        <v>1</v>
      </c>
      <c r="J230" t="s">
        <v>27</v>
      </c>
      <c r="K230" t="s">
        <v>27</v>
      </c>
      <c r="L230">
        <v>0.5</v>
      </c>
      <c r="M230" s="5">
        <v>21.33</v>
      </c>
      <c r="N230" t="s">
        <v>39</v>
      </c>
      <c r="O230">
        <v>36</v>
      </c>
      <c r="P230">
        <v>80</v>
      </c>
      <c r="Q230">
        <v>40</v>
      </c>
      <c r="R230">
        <v>40</v>
      </c>
      <c r="S230" s="5">
        <v>21.33</v>
      </c>
      <c r="T230" s="5">
        <v>61.33</v>
      </c>
      <c r="U230" s="5">
        <v>61.33</v>
      </c>
      <c r="V230" t="s">
        <v>63</v>
      </c>
      <c r="W230" t="s">
        <v>29</v>
      </c>
    </row>
    <row r="231" spans="1:23" x14ac:dyDescent="0.35">
      <c r="A231" t="s">
        <v>283</v>
      </c>
      <c r="B231" t="s">
        <v>31</v>
      </c>
      <c r="C231" t="s">
        <v>32</v>
      </c>
      <c r="D231" t="s">
        <v>53</v>
      </c>
      <c r="E231" t="s">
        <v>27</v>
      </c>
      <c r="F231" s="4">
        <v>44179</v>
      </c>
      <c r="G231" s="4">
        <v>44320</v>
      </c>
      <c r="H231">
        <f t="shared" si="3"/>
        <v>141</v>
      </c>
      <c r="I231">
        <v>1</v>
      </c>
      <c r="J231" t="s">
        <v>27</v>
      </c>
      <c r="K231" t="s">
        <v>27</v>
      </c>
      <c r="L231">
        <v>4</v>
      </c>
      <c r="M231" s="5">
        <v>1769.625</v>
      </c>
      <c r="N231" t="s">
        <v>39</v>
      </c>
      <c r="O231">
        <v>141</v>
      </c>
      <c r="P231">
        <v>80</v>
      </c>
      <c r="Q231">
        <v>320</v>
      </c>
      <c r="R231">
        <v>320</v>
      </c>
      <c r="S231" s="5">
        <v>1769.625</v>
      </c>
      <c r="T231" s="5">
        <v>2089.625</v>
      </c>
      <c r="U231" s="5">
        <v>2089.625</v>
      </c>
      <c r="V231" t="s">
        <v>63</v>
      </c>
      <c r="W231" t="s">
        <v>29</v>
      </c>
    </row>
    <row r="232" spans="1:23" x14ac:dyDescent="0.35">
      <c r="A232" t="s">
        <v>284</v>
      </c>
      <c r="B232" t="s">
        <v>31</v>
      </c>
      <c r="C232" t="s">
        <v>32</v>
      </c>
      <c r="D232" t="s">
        <v>33</v>
      </c>
      <c r="E232" t="s">
        <v>27</v>
      </c>
      <c r="F232" s="4">
        <v>44180</v>
      </c>
      <c r="G232" s="4">
        <v>44209</v>
      </c>
      <c r="H232">
        <f t="shared" si="3"/>
        <v>29</v>
      </c>
      <c r="I232">
        <v>1</v>
      </c>
      <c r="J232" t="s">
        <v>27</v>
      </c>
      <c r="K232" t="s">
        <v>27</v>
      </c>
      <c r="L232">
        <v>0.75</v>
      </c>
      <c r="M232" s="5">
        <v>82.875</v>
      </c>
      <c r="N232" t="s">
        <v>39</v>
      </c>
      <c r="O232">
        <v>29</v>
      </c>
      <c r="P232">
        <v>80</v>
      </c>
      <c r="Q232">
        <v>60</v>
      </c>
      <c r="R232">
        <v>60</v>
      </c>
      <c r="S232" s="5">
        <v>82.875</v>
      </c>
      <c r="T232" s="5">
        <v>142.875</v>
      </c>
      <c r="U232" s="5">
        <v>142.875</v>
      </c>
      <c r="V232" t="s">
        <v>29</v>
      </c>
      <c r="W232" t="s">
        <v>47</v>
      </c>
    </row>
    <row r="233" spans="1:23" x14ac:dyDescent="0.35">
      <c r="A233" t="s">
        <v>285</v>
      </c>
      <c r="B233" t="s">
        <v>36</v>
      </c>
      <c r="C233" t="s">
        <v>59</v>
      </c>
      <c r="D233" t="s">
        <v>26</v>
      </c>
      <c r="E233" t="s">
        <v>27</v>
      </c>
      <c r="F233" s="4">
        <v>44180</v>
      </c>
      <c r="G233" s="4">
        <v>44221</v>
      </c>
      <c r="H233">
        <f t="shared" si="3"/>
        <v>41</v>
      </c>
      <c r="I233">
        <v>2</v>
      </c>
      <c r="J233" t="s">
        <v>27</v>
      </c>
      <c r="K233" t="s">
        <v>27</v>
      </c>
      <c r="L233">
        <v>0.75</v>
      </c>
      <c r="M233" s="5">
        <v>2294</v>
      </c>
      <c r="N233" t="s">
        <v>28</v>
      </c>
      <c r="O233">
        <v>41</v>
      </c>
      <c r="P233">
        <v>140</v>
      </c>
      <c r="Q233">
        <v>105</v>
      </c>
      <c r="R233">
        <v>105</v>
      </c>
      <c r="S233" s="5">
        <v>2294</v>
      </c>
      <c r="T233" s="5">
        <v>2399</v>
      </c>
      <c r="U233" s="5">
        <v>2399</v>
      </c>
      <c r="V233" t="s">
        <v>29</v>
      </c>
      <c r="W233" t="s">
        <v>63</v>
      </c>
    </row>
    <row r="234" spans="1:23" x14ac:dyDescent="0.35">
      <c r="A234" t="s">
        <v>286</v>
      </c>
      <c r="B234" t="s">
        <v>68</v>
      </c>
      <c r="C234" t="s">
        <v>25</v>
      </c>
      <c r="D234" t="s">
        <v>26</v>
      </c>
      <c r="E234" t="s">
        <v>27</v>
      </c>
      <c r="F234" s="4">
        <v>44181</v>
      </c>
      <c r="G234" s="4">
        <v>44188</v>
      </c>
      <c r="H234">
        <f t="shared" si="3"/>
        <v>7</v>
      </c>
      <c r="I234">
        <v>1</v>
      </c>
      <c r="J234" t="s">
        <v>27</v>
      </c>
      <c r="K234" t="s">
        <v>27</v>
      </c>
      <c r="L234">
        <v>1</v>
      </c>
      <c r="M234" s="5">
        <v>348.7432</v>
      </c>
      <c r="N234" t="s">
        <v>28</v>
      </c>
      <c r="O234">
        <v>7</v>
      </c>
      <c r="P234">
        <v>80</v>
      </c>
      <c r="Q234">
        <v>80</v>
      </c>
      <c r="R234">
        <v>80</v>
      </c>
      <c r="S234" s="5">
        <v>348.7432</v>
      </c>
      <c r="T234" s="5">
        <v>428.7432</v>
      </c>
      <c r="U234" s="5">
        <v>428.7432</v>
      </c>
      <c r="V234" t="s">
        <v>47</v>
      </c>
      <c r="W234" t="s">
        <v>47</v>
      </c>
    </row>
    <row r="235" spans="1:23" x14ac:dyDescent="0.35">
      <c r="A235" t="s">
        <v>287</v>
      </c>
      <c r="B235" t="s">
        <v>31</v>
      </c>
      <c r="C235" t="s">
        <v>32</v>
      </c>
      <c r="D235" t="s">
        <v>26</v>
      </c>
      <c r="E235" t="s">
        <v>27</v>
      </c>
      <c r="F235" s="4">
        <v>44181</v>
      </c>
      <c r="G235" s="4">
        <v>44210</v>
      </c>
      <c r="H235">
        <f t="shared" si="3"/>
        <v>29</v>
      </c>
      <c r="I235">
        <v>1</v>
      </c>
      <c r="J235" t="s">
        <v>27</v>
      </c>
      <c r="K235" t="s">
        <v>27</v>
      </c>
      <c r="L235">
        <v>0.25</v>
      </c>
      <c r="M235" s="5">
        <v>140.4</v>
      </c>
      <c r="N235" t="s">
        <v>28</v>
      </c>
      <c r="O235">
        <v>29</v>
      </c>
      <c r="P235">
        <v>80</v>
      </c>
      <c r="Q235">
        <v>20</v>
      </c>
      <c r="R235">
        <v>20</v>
      </c>
      <c r="S235" s="5">
        <v>140.4</v>
      </c>
      <c r="T235" s="5">
        <v>160.4</v>
      </c>
      <c r="U235" s="5">
        <v>160.4</v>
      </c>
      <c r="V235" t="s">
        <v>47</v>
      </c>
      <c r="W235" t="s">
        <v>40</v>
      </c>
    </row>
    <row r="236" spans="1:23" x14ac:dyDescent="0.35">
      <c r="A236" t="s">
        <v>288</v>
      </c>
      <c r="B236" t="s">
        <v>200</v>
      </c>
      <c r="C236" t="s">
        <v>201</v>
      </c>
      <c r="D236" t="s">
        <v>26</v>
      </c>
      <c r="E236" t="s">
        <v>27</v>
      </c>
      <c r="F236" s="4">
        <v>44181</v>
      </c>
      <c r="G236" s="4">
        <v>44228</v>
      </c>
      <c r="H236">
        <f t="shared" si="3"/>
        <v>47</v>
      </c>
      <c r="I236">
        <v>2</v>
      </c>
      <c r="J236" t="s">
        <v>27</v>
      </c>
      <c r="K236" t="s">
        <v>27</v>
      </c>
      <c r="L236">
        <v>0.5</v>
      </c>
      <c r="M236" s="5">
        <v>133.99780000000001</v>
      </c>
      <c r="N236" t="s">
        <v>28</v>
      </c>
      <c r="O236">
        <v>47</v>
      </c>
      <c r="P236">
        <v>140</v>
      </c>
      <c r="Q236">
        <v>70</v>
      </c>
      <c r="R236">
        <v>70</v>
      </c>
      <c r="S236" s="5">
        <v>133.99780000000001</v>
      </c>
      <c r="T236" s="5">
        <v>203.99780000000001</v>
      </c>
      <c r="U236" s="5">
        <v>203.99780000000001</v>
      </c>
      <c r="V236" t="s">
        <v>47</v>
      </c>
      <c r="W236" t="s">
        <v>63</v>
      </c>
    </row>
    <row r="237" spans="1:23" x14ac:dyDescent="0.35">
      <c r="A237" t="s">
        <v>289</v>
      </c>
      <c r="B237" t="s">
        <v>43</v>
      </c>
      <c r="C237" t="s">
        <v>50</v>
      </c>
      <c r="D237" t="s">
        <v>53</v>
      </c>
      <c r="E237" t="s">
        <v>27</v>
      </c>
      <c r="F237" s="4">
        <v>44186</v>
      </c>
      <c r="G237" s="4">
        <v>44222</v>
      </c>
      <c r="H237">
        <f t="shared" si="3"/>
        <v>36</v>
      </c>
      <c r="I237">
        <v>2</v>
      </c>
      <c r="J237" t="s">
        <v>27</v>
      </c>
      <c r="K237" t="s">
        <v>27</v>
      </c>
      <c r="L237">
        <v>1</v>
      </c>
      <c r="M237" s="5">
        <v>305.63040000000001</v>
      </c>
      <c r="N237" t="s">
        <v>28</v>
      </c>
      <c r="O237">
        <v>36</v>
      </c>
      <c r="P237">
        <v>140</v>
      </c>
      <c r="Q237">
        <v>140</v>
      </c>
      <c r="R237">
        <v>140</v>
      </c>
      <c r="S237" s="5">
        <v>305.63040000000001</v>
      </c>
      <c r="T237" s="5">
        <v>445.63040000000001</v>
      </c>
      <c r="U237" s="5">
        <v>445.63040000000001</v>
      </c>
      <c r="V237" t="s">
        <v>63</v>
      </c>
      <c r="W237" t="s">
        <v>29</v>
      </c>
    </row>
    <row r="238" spans="1:23" x14ac:dyDescent="0.35">
      <c r="A238" t="s">
        <v>290</v>
      </c>
      <c r="B238" t="s">
        <v>43</v>
      </c>
      <c r="C238" t="s">
        <v>59</v>
      </c>
      <c r="D238" t="s">
        <v>26</v>
      </c>
      <c r="E238" t="s">
        <v>44</v>
      </c>
      <c r="F238" s="4">
        <v>44200</v>
      </c>
      <c r="G238" s="4">
        <v>44207</v>
      </c>
      <c r="H238">
        <f t="shared" si="3"/>
        <v>7</v>
      </c>
      <c r="I238">
        <v>1</v>
      </c>
      <c r="J238" t="s">
        <v>27</v>
      </c>
      <c r="K238" t="s">
        <v>27</v>
      </c>
      <c r="L238">
        <v>0.25</v>
      </c>
      <c r="M238" s="5">
        <v>19.196999999999999</v>
      </c>
      <c r="N238" t="s">
        <v>28</v>
      </c>
      <c r="O238">
        <v>7</v>
      </c>
      <c r="P238">
        <v>80</v>
      </c>
      <c r="Q238">
        <v>20</v>
      </c>
      <c r="R238">
        <v>20</v>
      </c>
      <c r="S238" s="5">
        <v>19.196999999999999</v>
      </c>
      <c r="T238" s="5">
        <v>39.197000000000003</v>
      </c>
      <c r="U238" s="5">
        <v>39.197000000000003</v>
      </c>
      <c r="V238" t="s">
        <v>63</v>
      </c>
      <c r="W238" t="s">
        <v>63</v>
      </c>
    </row>
    <row r="239" spans="1:23" x14ac:dyDescent="0.35">
      <c r="A239" t="s">
        <v>291</v>
      </c>
      <c r="B239" t="s">
        <v>31</v>
      </c>
      <c r="C239" t="s">
        <v>32</v>
      </c>
      <c r="D239" t="s">
        <v>26</v>
      </c>
      <c r="E239" t="s">
        <v>27</v>
      </c>
      <c r="F239" s="4">
        <v>44200</v>
      </c>
      <c r="G239" s="4">
        <v>44209</v>
      </c>
      <c r="H239">
        <f t="shared" si="3"/>
        <v>9</v>
      </c>
      <c r="I239">
        <v>1</v>
      </c>
      <c r="J239" t="s">
        <v>27</v>
      </c>
      <c r="K239" t="s">
        <v>27</v>
      </c>
      <c r="L239">
        <v>0.5</v>
      </c>
      <c r="M239" s="5">
        <v>18.524999999999999</v>
      </c>
      <c r="N239" t="s">
        <v>39</v>
      </c>
      <c r="O239">
        <v>9</v>
      </c>
      <c r="P239">
        <v>80</v>
      </c>
      <c r="Q239">
        <v>40</v>
      </c>
      <c r="R239">
        <v>40</v>
      </c>
      <c r="S239" s="5">
        <v>18.524999999999999</v>
      </c>
      <c r="T239" s="5">
        <v>58.524999999999999</v>
      </c>
      <c r="U239" s="5">
        <v>58.524999999999999</v>
      </c>
      <c r="V239" t="s">
        <v>63</v>
      </c>
      <c r="W239" t="s">
        <v>47</v>
      </c>
    </row>
    <row r="240" spans="1:23" x14ac:dyDescent="0.35">
      <c r="A240" t="s">
        <v>292</v>
      </c>
      <c r="B240" t="s">
        <v>55</v>
      </c>
      <c r="C240" t="s">
        <v>32</v>
      </c>
      <c r="D240" t="s">
        <v>38</v>
      </c>
      <c r="E240" t="s">
        <v>27</v>
      </c>
      <c r="F240" s="4">
        <v>44200</v>
      </c>
      <c r="G240" s="4">
        <v>44209</v>
      </c>
      <c r="H240">
        <f t="shared" si="3"/>
        <v>9</v>
      </c>
      <c r="I240">
        <v>1</v>
      </c>
      <c r="J240" t="s">
        <v>27</v>
      </c>
      <c r="K240" t="s">
        <v>27</v>
      </c>
      <c r="L240">
        <v>0.25</v>
      </c>
      <c r="M240" s="5">
        <v>39</v>
      </c>
      <c r="N240" t="s">
        <v>28</v>
      </c>
      <c r="O240">
        <v>9</v>
      </c>
      <c r="P240">
        <v>80</v>
      </c>
      <c r="Q240">
        <v>20</v>
      </c>
      <c r="R240">
        <v>20</v>
      </c>
      <c r="S240" s="5">
        <v>39</v>
      </c>
      <c r="T240" s="5">
        <v>59</v>
      </c>
      <c r="U240" s="5">
        <v>59</v>
      </c>
      <c r="V240" t="s">
        <v>63</v>
      </c>
      <c r="W240" t="s">
        <v>47</v>
      </c>
    </row>
    <row r="241" spans="1:23" x14ac:dyDescent="0.35">
      <c r="A241" t="s">
        <v>293</v>
      </c>
      <c r="B241" t="s">
        <v>31</v>
      </c>
      <c r="C241" t="s">
        <v>32</v>
      </c>
      <c r="D241" t="s">
        <v>26</v>
      </c>
      <c r="E241" t="s">
        <v>27</v>
      </c>
      <c r="F241" s="4">
        <v>44200</v>
      </c>
      <c r="G241" s="4">
        <v>44210</v>
      </c>
      <c r="H241">
        <f t="shared" si="3"/>
        <v>10</v>
      </c>
      <c r="I241">
        <v>2</v>
      </c>
      <c r="J241" t="s">
        <v>27</v>
      </c>
      <c r="K241" t="s">
        <v>27</v>
      </c>
      <c r="L241">
        <v>0.25</v>
      </c>
      <c r="M241" s="5">
        <v>36.503999999999998</v>
      </c>
      <c r="N241" t="s">
        <v>39</v>
      </c>
      <c r="O241">
        <v>10</v>
      </c>
      <c r="P241">
        <v>140</v>
      </c>
      <c r="Q241">
        <v>35</v>
      </c>
      <c r="R241">
        <v>35</v>
      </c>
      <c r="S241" s="5">
        <v>36.503999999999998</v>
      </c>
      <c r="T241" s="5">
        <v>71.503999999999991</v>
      </c>
      <c r="U241" s="5">
        <v>71.503999999999991</v>
      </c>
      <c r="V241" t="s">
        <v>63</v>
      </c>
      <c r="W241" t="s">
        <v>40</v>
      </c>
    </row>
    <row r="242" spans="1:23" x14ac:dyDescent="0.35">
      <c r="A242" t="s">
        <v>294</v>
      </c>
      <c r="B242" t="s">
        <v>36</v>
      </c>
      <c r="C242" t="s">
        <v>37</v>
      </c>
      <c r="D242" t="s">
        <v>26</v>
      </c>
      <c r="E242" t="s">
        <v>27</v>
      </c>
      <c r="F242" s="4">
        <v>44200</v>
      </c>
      <c r="G242" s="4">
        <v>44210</v>
      </c>
      <c r="H242">
        <f t="shared" si="3"/>
        <v>10</v>
      </c>
      <c r="I242">
        <v>2</v>
      </c>
      <c r="J242" t="s">
        <v>27</v>
      </c>
      <c r="K242" t="s">
        <v>27</v>
      </c>
      <c r="L242">
        <v>0.5</v>
      </c>
      <c r="M242" s="5">
        <v>29.807400000000001</v>
      </c>
      <c r="N242" t="s">
        <v>51</v>
      </c>
      <c r="O242">
        <v>10</v>
      </c>
      <c r="P242">
        <v>140</v>
      </c>
      <c r="Q242">
        <v>70</v>
      </c>
      <c r="R242">
        <v>70</v>
      </c>
      <c r="S242" s="5">
        <v>29.807400000000001</v>
      </c>
      <c r="T242" s="5">
        <v>99.807400000000001</v>
      </c>
      <c r="U242" s="5">
        <v>99.807400000000001</v>
      </c>
      <c r="V242" t="s">
        <v>63</v>
      </c>
      <c r="W242" t="s">
        <v>40</v>
      </c>
    </row>
    <row r="243" spans="1:23" x14ac:dyDescent="0.35">
      <c r="A243" t="s">
        <v>295</v>
      </c>
      <c r="B243" t="s">
        <v>36</v>
      </c>
      <c r="C243" t="s">
        <v>59</v>
      </c>
      <c r="D243" t="s">
        <v>26</v>
      </c>
      <c r="E243" t="s">
        <v>27</v>
      </c>
      <c r="F243" s="4">
        <v>44200</v>
      </c>
      <c r="G243" s="4">
        <v>44210</v>
      </c>
      <c r="H243">
        <f t="shared" si="3"/>
        <v>10</v>
      </c>
      <c r="I243">
        <v>1</v>
      </c>
      <c r="J243" t="s">
        <v>27</v>
      </c>
      <c r="K243" t="s">
        <v>27</v>
      </c>
      <c r="L243">
        <v>0.25</v>
      </c>
      <c r="M243" s="5">
        <v>43.02</v>
      </c>
      <c r="N243" t="s">
        <v>28</v>
      </c>
      <c r="O243">
        <v>10</v>
      </c>
      <c r="P243">
        <v>80</v>
      </c>
      <c r="Q243">
        <v>20</v>
      </c>
      <c r="R243">
        <v>20</v>
      </c>
      <c r="S243" s="5">
        <v>43.02</v>
      </c>
      <c r="T243" s="5">
        <v>63.02</v>
      </c>
      <c r="U243" s="5">
        <v>63.02</v>
      </c>
      <c r="V243" t="s">
        <v>63</v>
      </c>
      <c r="W243" t="s">
        <v>40</v>
      </c>
    </row>
    <row r="244" spans="1:23" x14ac:dyDescent="0.35">
      <c r="A244" t="s">
        <v>296</v>
      </c>
      <c r="B244" t="s">
        <v>43</v>
      </c>
      <c r="C244" t="s">
        <v>50</v>
      </c>
      <c r="D244" t="s">
        <v>38</v>
      </c>
      <c r="E244" t="s">
        <v>27</v>
      </c>
      <c r="F244" s="4">
        <v>44200</v>
      </c>
      <c r="G244" s="4">
        <v>44217</v>
      </c>
      <c r="H244">
        <f t="shared" si="3"/>
        <v>17</v>
      </c>
      <c r="I244">
        <v>1</v>
      </c>
      <c r="J244" t="s">
        <v>27</v>
      </c>
      <c r="K244" t="s">
        <v>27</v>
      </c>
      <c r="L244">
        <v>0.25</v>
      </c>
      <c r="M244" s="5">
        <v>66.864900000000006</v>
      </c>
      <c r="N244" t="s">
        <v>28</v>
      </c>
      <c r="O244">
        <v>17</v>
      </c>
      <c r="P244">
        <v>80</v>
      </c>
      <c r="Q244">
        <v>20</v>
      </c>
      <c r="R244">
        <v>20</v>
      </c>
      <c r="S244" s="5">
        <v>66.864900000000006</v>
      </c>
      <c r="T244" s="5">
        <v>86.864900000000006</v>
      </c>
      <c r="U244" s="5">
        <v>86.864900000000006</v>
      </c>
      <c r="V244" t="s">
        <v>63</v>
      </c>
      <c r="W244" t="s">
        <v>40</v>
      </c>
    </row>
    <row r="245" spans="1:23" x14ac:dyDescent="0.35">
      <c r="A245" t="s">
        <v>297</v>
      </c>
      <c r="B245" t="s">
        <v>43</v>
      </c>
      <c r="C245" t="s">
        <v>50</v>
      </c>
      <c r="D245" t="s">
        <v>33</v>
      </c>
      <c r="E245" t="s">
        <v>27</v>
      </c>
      <c r="F245" s="4">
        <v>44200</v>
      </c>
      <c r="G245" s="4">
        <v>44238</v>
      </c>
      <c r="H245">
        <f t="shared" si="3"/>
        <v>38</v>
      </c>
      <c r="I245">
        <v>1</v>
      </c>
      <c r="J245" t="s">
        <v>27</v>
      </c>
      <c r="K245" t="s">
        <v>27</v>
      </c>
      <c r="L245">
        <v>0.75</v>
      </c>
      <c r="M245" s="5">
        <v>408.56790000000001</v>
      </c>
      <c r="N245" t="s">
        <v>28</v>
      </c>
      <c r="O245">
        <v>38</v>
      </c>
      <c r="P245">
        <v>80</v>
      </c>
      <c r="Q245">
        <v>60</v>
      </c>
      <c r="R245">
        <v>60</v>
      </c>
      <c r="S245" s="5">
        <v>408.56790000000001</v>
      </c>
      <c r="T245" s="5">
        <v>468.56790000000001</v>
      </c>
      <c r="U245" s="5">
        <v>468.56790000000001</v>
      </c>
      <c r="V245" t="s">
        <v>63</v>
      </c>
      <c r="W245" t="s">
        <v>40</v>
      </c>
    </row>
    <row r="246" spans="1:23" x14ac:dyDescent="0.35">
      <c r="A246" t="s">
        <v>298</v>
      </c>
      <c r="B246" t="s">
        <v>31</v>
      </c>
      <c r="C246" t="s">
        <v>32</v>
      </c>
      <c r="D246" t="s">
        <v>26</v>
      </c>
      <c r="E246" t="s">
        <v>27</v>
      </c>
      <c r="F246" s="4">
        <v>44201</v>
      </c>
      <c r="G246" s="4">
        <v>44210</v>
      </c>
      <c r="H246">
        <f t="shared" si="3"/>
        <v>9</v>
      </c>
      <c r="I246">
        <v>1</v>
      </c>
      <c r="J246" t="s">
        <v>27</v>
      </c>
      <c r="K246" t="s">
        <v>27</v>
      </c>
      <c r="L246">
        <v>0.25</v>
      </c>
      <c r="M246" s="5">
        <v>25.2486</v>
      </c>
      <c r="N246" t="s">
        <v>39</v>
      </c>
      <c r="O246">
        <v>9</v>
      </c>
      <c r="P246">
        <v>80</v>
      </c>
      <c r="Q246">
        <v>20</v>
      </c>
      <c r="R246">
        <v>20</v>
      </c>
      <c r="S246" s="5">
        <v>25.2486</v>
      </c>
      <c r="T246" s="5">
        <v>45.248599999999996</v>
      </c>
      <c r="U246" s="5">
        <v>45.248599999999996</v>
      </c>
      <c r="V246" t="s">
        <v>29</v>
      </c>
      <c r="W246" t="s">
        <v>40</v>
      </c>
    </row>
    <row r="247" spans="1:23" x14ac:dyDescent="0.35">
      <c r="A247" t="s">
        <v>299</v>
      </c>
      <c r="B247" t="s">
        <v>36</v>
      </c>
      <c r="C247" t="s">
        <v>37</v>
      </c>
      <c r="D247" t="s">
        <v>33</v>
      </c>
      <c r="E247" t="s">
        <v>27</v>
      </c>
      <c r="F247" s="4">
        <v>44201</v>
      </c>
      <c r="G247" s="4">
        <v>44221</v>
      </c>
      <c r="H247">
        <f t="shared" si="3"/>
        <v>20</v>
      </c>
      <c r="I247">
        <v>1</v>
      </c>
      <c r="J247" t="s">
        <v>27</v>
      </c>
      <c r="K247" t="s">
        <v>27</v>
      </c>
      <c r="L247">
        <v>1.25</v>
      </c>
      <c r="M247" s="5">
        <v>646</v>
      </c>
      <c r="N247" t="s">
        <v>28</v>
      </c>
      <c r="O247">
        <v>20</v>
      </c>
      <c r="P247">
        <v>80</v>
      </c>
      <c r="Q247">
        <v>100</v>
      </c>
      <c r="R247">
        <v>100</v>
      </c>
      <c r="S247" s="5">
        <v>646</v>
      </c>
      <c r="T247" s="5">
        <v>746</v>
      </c>
      <c r="U247" s="5">
        <v>746</v>
      </c>
      <c r="V247" t="s">
        <v>29</v>
      </c>
      <c r="W247" t="s">
        <v>63</v>
      </c>
    </row>
    <row r="248" spans="1:23" x14ac:dyDescent="0.35">
      <c r="A248" t="s">
        <v>300</v>
      </c>
      <c r="B248" t="s">
        <v>36</v>
      </c>
      <c r="C248" t="s">
        <v>59</v>
      </c>
      <c r="D248" t="s">
        <v>38</v>
      </c>
      <c r="E248" t="s">
        <v>27</v>
      </c>
      <c r="F248" s="4">
        <v>44201</v>
      </c>
      <c r="G248" s="4">
        <v>44226</v>
      </c>
      <c r="H248">
        <f t="shared" si="3"/>
        <v>25</v>
      </c>
      <c r="I248">
        <v>1</v>
      </c>
      <c r="J248" t="s">
        <v>27</v>
      </c>
      <c r="K248" t="s">
        <v>27</v>
      </c>
      <c r="L248">
        <v>0.25</v>
      </c>
      <c r="M248" s="5">
        <v>125.4194</v>
      </c>
      <c r="N248" t="s">
        <v>51</v>
      </c>
      <c r="O248">
        <v>25</v>
      </c>
      <c r="P248">
        <v>80</v>
      </c>
      <c r="Q248">
        <v>20</v>
      </c>
      <c r="R248">
        <v>20</v>
      </c>
      <c r="S248" s="5">
        <v>125.4194</v>
      </c>
      <c r="T248" s="5">
        <v>145.4194</v>
      </c>
      <c r="U248" s="5">
        <v>145.4194</v>
      </c>
      <c r="V248" t="s">
        <v>29</v>
      </c>
      <c r="W248" t="s">
        <v>60</v>
      </c>
    </row>
    <row r="249" spans="1:23" x14ac:dyDescent="0.35">
      <c r="A249" t="s">
        <v>301</v>
      </c>
      <c r="B249" t="s">
        <v>43</v>
      </c>
      <c r="C249" t="s">
        <v>25</v>
      </c>
      <c r="D249" t="s">
        <v>26</v>
      </c>
      <c r="E249" t="s">
        <v>27</v>
      </c>
      <c r="F249" s="4">
        <v>44201</v>
      </c>
      <c r="G249" s="4">
        <v>44229</v>
      </c>
      <c r="H249">
        <f t="shared" si="3"/>
        <v>28</v>
      </c>
      <c r="I249">
        <v>2</v>
      </c>
      <c r="J249" t="s">
        <v>27</v>
      </c>
      <c r="K249" t="s">
        <v>27</v>
      </c>
      <c r="L249">
        <v>0.75</v>
      </c>
      <c r="M249" s="5">
        <v>286.73230000000001</v>
      </c>
      <c r="N249" t="s">
        <v>28</v>
      </c>
      <c r="O249">
        <v>28</v>
      </c>
      <c r="P249">
        <v>140</v>
      </c>
      <c r="Q249">
        <v>105</v>
      </c>
      <c r="R249">
        <v>105</v>
      </c>
      <c r="S249" s="5">
        <v>286.73230000000001</v>
      </c>
      <c r="T249" s="5">
        <v>391.73230000000001</v>
      </c>
      <c r="U249" s="5">
        <v>391.73230000000001</v>
      </c>
      <c r="V249" t="s">
        <v>29</v>
      </c>
      <c r="W249" t="s">
        <v>29</v>
      </c>
    </row>
    <row r="250" spans="1:23" x14ac:dyDescent="0.35">
      <c r="A250" t="s">
        <v>302</v>
      </c>
      <c r="B250" t="s">
        <v>31</v>
      </c>
      <c r="C250" t="s">
        <v>59</v>
      </c>
      <c r="D250" t="s">
        <v>168</v>
      </c>
      <c r="E250" t="s">
        <v>27</v>
      </c>
      <c r="F250" s="4">
        <v>44201</v>
      </c>
      <c r="G250" s="4">
        <v>44229</v>
      </c>
      <c r="H250">
        <f t="shared" si="3"/>
        <v>28</v>
      </c>
      <c r="I250">
        <v>1</v>
      </c>
      <c r="J250" t="s">
        <v>27</v>
      </c>
      <c r="K250" t="s">
        <v>27</v>
      </c>
      <c r="L250">
        <v>2.5</v>
      </c>
      <c r="M250" s="5">
        <v>258.02780000000001</v>
      </c>
      <c r="N250" t="s">
        <v>51</v>
      </c>
      <c r="O250">
        <v>28</v>
      </c>
      <c r="P250">
        <v>80</v>
      </c>
      <c r="Q250">
        <v>200</v>
      </c>
      <c r="R250">
        <v>200</v>
      </c>
      <c r="S250" s="5">
        <v>258.02780000000001</v>
      </c>
      <c r="T250" s="5">
        <v>458.02780000000001</v>
      </c>
      <c r="U250" s="5">
        <v>458.02780000000001</v>
      </c>
      <c r="V250" t="s">
        <v>29</v>
      </c>
      <c r="W250" t="s">
        <v>29</v>
      </c>
    </row>
    <row r="251" spans="1:23" x14ac:dyDescent="0.35">
      <c r="A251" t="s">
        <v>303</v>
      </c>
      <c r="B251" t="s">
        <v>31</v>
      </c>
      <c r="C251" t="s">
        <v>32</v>
      </c>
      <c r="D251" t="s">
        <v>26</v>
      </c>
      <c r="E251" t="s">
        <v>27</v>
      </c>
      <c r="F251" s="4">
        <v>44201</v>
      </c>
      <c r="G251" s="4">
        <v>44320</v>
      </c>
      <c r="H251">
        <f t="shared" si="3"/>
        <v>119</v>
      </c>
      <c r="I251">
        <v>1</v>
      </c>
      <c r="J251" t="s">
        <v>27</v>
      </c>
      <c r="K251" t="s">
        <v>27</v>
      </c>
      <c r="L251">
        <v>0.25</v>
      </c>
      <c r="M251" s="5">
        <v>14.3</v>
      </c>
      <c r="N251" t="s">
        <v>39</v>
      </c>
      <c r="O251">
        <v>119</v>
      </c>
      <c r="P251">
        <v>80</v>
      </c>
      <c r="Q251">
        <v>20</v>
      </c>
      <c r="R251">
        <v>20</v>
      </c>
      <c r="S251" s="5">
        <v>14.3</v>
      </c>
      <c r="T251" s="5">
        <v>34.299999999999997</v>
      </c>
      <c r="U251" s="5">
        <v>34.299999999999997</v>
      </c>
      <c r="V251" t="s">
        <v>29</v>
      </c>
      <c r="W251" t="s">
        <v>29</v>
      </c>
    </row>
    <row r="252" spans="1:23" x14ac:dyDescent="0.35">
      <c r="A252" t="s">
        <v>304</v>
      </c>
      <c r="B252" t="s">
        <v>31</v>
      </c>
      <c r="C252" t="s">
        <v>32</v>
      </c>
      <c r="D252" t="s">
        <v>26</v>
      </c>
      <c r="E252" t="s">
        <v>27</v>
      </c>
      <c r="F252" s="4">
        <v>44202</v>
      </c>
      <c r="G252" s="4">
        <v>44214</v>
      </c>
      <c r="H252">
        <f t="shared" si="3"/>
        <v>12</v>
      </c>
      <c r="I252">
        <v>1</v>
      </c>
      <c r="J252" t="s">
        <v>27</v>
      </c>
      <c r="K252" t="s">
        <v>27</v>
      </c>
      <c r="L252">
        <v>0.25</v>
      </c>
      <c r="M252" s="5">
        <v>44.85</v>
      </c>
      <c r="N252" t="s">
        <v>39</v>
      </c>
      <c r="O252">
        <v>12</v>
      </c>
      <c r="P252">
        <v>80</v>
      </c>
      <c r="Q252">
        <v>20</v>
      </c>
      <c r="R252">
        <v>20</v>
      </c>
      <c r="S252" s="5">
        <v>44.85</v>
      </c>
      <c r="T252" s="5">
        <v>64.849999999999994</v>
      </c>
      <c r="U252" s="5">
        <v>64.849999999999994</v>
      </c>
      <c r="V252" t="s">
        <v>47</v>
      </c>
      <c r="W252" t="s">
        <v>63</v>
      </c>
    </row>
    <row r="253" spans="1:23" x14ac:dyDescent="0.35">
      <c r="A253" t="s">
        <v>305</v>
      </c>
      <c r="B253" t="s">
        <v>43</v>
      </c>
      <c r="C253" t="s">
        <v>59</v>
      </c>
      <c r="D253" t="s">
        <v>26</v>
      </c>
      <c r="E253" t="s">
        <v>27</v>
      </c>
      <c r="F253" s="4">
        <v>44202</v>
      </c>
      <c r="G253" s="4">
        <v>44217</v>
      </c>
      <c r="H253">
        <f t="shared" si="3"/>
        <v>15</v>
      </c>
      <c r="I253">
        <v>2</v>
      </c>
      <c r="J253" t="s">
        <v>27</v>
      </c>
      <c r="K253" t="s">
        <v>27</v>
      </c>
      <c r="L253">
        <v>0.5</v>
      </c>
      <c r="M253" s="5">
        <v>74.607699999999994</v>
      </c>
      <c r="N253" t="s">
        <v>51</v>
      </c>
      <c r="O253">
        <v>15</v>
      </c>
      <c r="P253">
        <v>140</v>
      </c>
      <c r="Q253">
        <v>70</v>
      </c>
      <c r="R253">
        <v>70</v>
      </c>
      <c r="S253" s="5">
        <v>74.607699999999994</v>
      </c>
      <c r="T253" s="5">
        <v>144.60769999999999</v>
      </c>
      <c r="U253" s="5">
        <v>144.60769999999999</v>
      </c>
      <c r="V253" t="s">
        <v>47</v>
      </c>
      <c r="W253" t="s">
        <v>40</v>
      </c>
    </row>
    <row r="254" spans="1:23" x14ac:dyDescent="0.35">
      <c r="A254" t="s">
        <v>306</v>
      </c>
      <c r="B254" t="s">
        <v>24</v>
      </c>
      <c r="C254" t="s">
        <v>201</v>
      </c>
      <c r="D254" t="s">
        <v>33</v>
      </c>
      <c r="E254" t="s">
        <v>44</v>
      </c>
      <c r="F254" s="4">
        <v>44202</v>
      </c>
      <c r="G254" s="4">
        <v>44230</v>
      </c>
      <c r="H254">
        <f t="shared" si="3"/>
        <v>28</v>
      </c>
      <c r="I254">
        <v>2</v>
      </c>
      <c r="J254" t="s">
        <v>27</v>
      </c>
      <c r="K254" t="s">
        <v>27</v>
      </c>
      <c r="L254">
        <v>0.5</v>
      </c>
      <c r="M254" s="5">
        <v>126.71469999999999</v>
      </c>
      <c r="N254" t="s">
        <v>28</v>
      </c>
      <c r="O254">
        <v>28</v>
      </c>
      <c r="P254">
        <v>140</v>
      </c>
      <c r="Q254">
        <v>70</v>
      </c>
      <c r="R254">
        <v>70</v>
      </c>
      <c r="S254" s="5">
        <v>126.71469999999999</v>
      </c>
      <c r="T254" s="5">
        <v>196.71469999999999</v>
      </c>
      <c r="U254" s="5">
        <v>196.71469999999999</v>
      </c>
      <c r="V254" t="s">
        <v>47</v>
      </c>
      <c r="W254" t="s">
        <v>47</v>
      </c>
    </row>
    <row r="255" spans="1:23" x14ac:dyDescent="0.35">
      <c r="A255" t="s">
        <v>307</v>
      </c>
      <c r="B255" t="s">
        <v>24</v>
      </c>
      <c r="C255" t="s">
        <v>201</v>
      </c>
      <c r="D255" t="s">
        <v>33</v>
      </c>
      <c r="E255" t="s">
        <v>27</v>
      </c>
      <c r="F255" s="4">
        <v>44202</v>
      </c>
      <c r="G255" s="4">
        <v>44259</v>
      </c>
      <c r="H255">
        <f t="shared" si="3"/>
        <v>57</v>
      </c>
      <c r="I255">
        <v>2</v>
      </c>
      <c r="J255" t="s">
        <v>27</v>
      </c>
      <c r="K255" t="s">
        <v>27</v>
      </c>
      <c r="L255">
        <v>1.25</v>
      </c>
      <c r="M255" s="5">
        <v>256.83999999999997</v>
      </c>
      <c r="N255" t="s">
        <v>28</v>
      </c>
      <c r="O255">
        <v>57</v>
      </c>
      <c r="P255">
        <v>140</v>
      </c>
      <c r="Q255">
        <v>175</v>
      </c>
      <c r="R255">
        <v>175</v>
      </c>
      <c r="S255" s="5">
        <v>256.83999999999997</v>
      </c>
      <c r="T255" s="5">
        <v>431.84</v>
      </c>
      <c r="U255" s="5">
        <v>431.84</v>
      </c>
      <c r="V255" t="s">
        <v>47</v>
      </c>
      <c r="W255" t="s">
        <v>40</v>
      </c>
    </row>
    <row r="256" spans="1:23" x14ac:dyDescent="0.35">
      <c r="A256" t="s">
        <v>308</v>
      </c>
      <c r="B256" t="s">
        <v>68</v>
      </c>
      <c r="C256" t="s">
        <v>37</v>
      </c>
      <c r="D256" t="s">
        <v>38</v>
      </c>
      <c r="E256" t="s">
        <v>27</v>
      </c>
      <c r="F256" s="4">
        <v>44203</v>
      </c>
      <c r="G256" s="4">
        <v>44215</v>
      </c>
      <c r="H256">
        <f t="shared" si="3"/>
        <v>12</v>
      </c>
      <c r="I256">
        <v>1</v>
      </c>
      <c r="J256" t="s">
        <v>27</v>
      </c>
      <c r="K256" t="s">
        <v>27</v>
      </c>
      <c r="L256">
        <v>0.25</v>
      </c>
      <c r="M256" s="5">
        <v>32.6706</v>
      </c>
      <c r="N256" t="s">
        <v>39</v>
      </c>
      <c r="O256">
        <v>12</v>
      </c>
      <c r="P256">
        <v>80</v>
      </c>
      <c r="Q256">
        <v>20</v>
      </c>
      <c r="R256">
        <v>20</v>
      </c>
      <c r="S256" s="5">
        <v>32.6706</v>
      </c>
      <c r="T256" s="5">
        <v>52.6706</v>
      </c>
      <c r="U256" s="5">
        <v>52.6706</v>
      </c>
      <c r="V256" t="s">
        <v>40</v>
      </c>
      <c r="W256" t="s">
        <v>29</v>
      </c>
    </row>
    <row r="257" spans="1:23" x14ac:dyDescent="0.35">
      <c r="A257" t="s">
        <v>309</v>
      </c>
      <c r="B257" t="s">
        <v>43</v>
      </c>
      <c r="C257" t="s">
        <v>37</v>
      </c>
      <c r="D257" t="s">
        <v>26</v>
      </c>
      <c r="E257" t="s">
        <v>44</v>
      </c>
      <c r="F257" s="4">
        <v>44203</v>
      </c>
      <c r="G257" s="4">
        <v>44228</v>
      </c>
      <c r="H257">
        <f t="shared" si="3"/>
        <v>25</v>
      </c>
      <c r="I257">
        <v>2</v>
      </c>
      <c r="J257" t="s">
        <v>27</v>
      </c>
      <c r="K257" t="s">
        <v>27</v>
      </c>
      <c r="L257">
        <v>0.5</v>
      </c>
      <c r="M257" s="5">
        <v>72.350099999999998</v>
      </c>
      <c r="N257" t="s">
        <v>28</v>
      </c>
      <c r="O257">
        <v>25</v>
      </c>
      <c r="P257">
        <v>140</v>
      </c>
      <c r="Q257">
        <v>70</v>
      </c>
      <c r="R257">
        <v>70</v>
      </c>
      <c r="S257" s="5">
        <v>72.350099999999998</v>
      </c>
      <c r="T257" s="5">
        <v>142.3501</v>
      </c>
      <c r="U257" s="5">
        <v>142.3501</v>
      </c>
      <c r="V257" t="s">
        <v>40</v>
      </c>
      <c r="W257" t="s">
        <v>63</v>
      </c>
    </row>
    <row r="258" spans="1:23" x14ac:dyDescent="0.35">
      <c r="A258" t="s">
        <v>310</v>
      </c>
      <c r="B258" t="s">
        <v>24</v>
      </c>
      <c r="C258" t="s">
        <v>201</v>
      </c>
      <c r="D258" t="s">
        <v>33</v>
      </c>
      <c r="E258" t="s">
        <v>27</v>
      </c>
      <c r="F258" s="4">
        <v>44203</v>
      </c>
      <c r="G258" s="4">
        <v>44232</v>
      </c>
      <c r="H258">
        <f t="shared" si="3"/>
        <v>29</v>
      </c>
      <c r="I258">
        <v>2</v>
      </c>
      <c r="J258" t="s">
        <v>27</v>
      </c>
      <c r="K258" t="s">
        <v>27</v>
      </c>
      <c r="L258">
        <v>0.5</v>
      </c>
      <c r="M258" s="5">
        <v>178.49889999999999</v>
      </c>
      <c r="N258" t="s">
        <v>51</v>
      </c>
      <c r="O258">
        <v>29</v>
      </c>
      <c r="P258">
        <v>140</v>
      </c>
      <c r="Q258">
        <v>70</v>
      </c>
      <c r="R258">
        <v>70</v>
      </c>
      <c r="S258" s="5">
        <v>178.49889999999999</v>
      </c>
      <c r="T258" s="5">
        <v>248.49889999999999</v>
      </c>
      <c r="U258" s="5">
        <v>248.49889999999999</v>
      </c>
      <c r="V258" t="s">
        <v>40</v>
      </c>
      <c r="W258" t="s">
        <v>34</v>
      </c>
    </row>
    <row r="259" spans="1:23" x14ac:dyDescent="0.35">
      <c r="A259" t="s">
        <v>311</v>
      </c>
      <c r="B259" t="s">
        <v>43</v>
      </c>
      <c r="C259" t="s">
        <v>50</v>
      </c>
      <c r="D259" t="s">
        <v>33</v>
      </c>
      <c r="E259" t="s">
        <v>27</v>
      </c>
      <c r="F259" s="4">
        <v>44203</v>
      </c>
      <c r="G259" s="4">
        <v>44249</v>
      </c>
      <c r="H259">
        <f t="shared" ref="H259:H322" si="4">_xlfn.DAYS(G259,F259)</f>
        <v>46</v>
      </c>
      <c r="I259">
        <v>1</v>
      </c>
      <c r="J259" t="s">
        <v>27</v>
      </c>
      <c r="K259" t="s">
        <v>27</v>
      </c>
      <c r="L259">
        <v>0.5</v>
      </c>
      <c r="M259" s="5">
        <v>18.254899999999999</v>
      </c>
      <c r="N259" t="s">
        <v>51</v>
      </c>
      <c r="O259">
        <v>46</v>
      </c>
      <c r="P259">
        <v>80</v>
      </c>
      <c r="Q259">
        <v>40</v>
      </c>
      <c r="R259">
        <v>40</v>
      </c>
      <c r="S259" s="5">
        <v>18.254899999999999</v>
      </c>
      <c r="T259" s="5">
        <v>58.254899999999999</v>
      </c>
      <c r="U259" s="5">
        <v>58.254899999999999</v>
      </c>
      <c r="V259" t="s">
        <v>40</v>
      </c>
      <c r="W259" t="s">
        <v>63</v>
      </c>
    </row>
    <row r="260" spans="1:23" x14ac:dyDescent="0.35">
      <c r="A260" t="s">
        <v>312</v>
      </c>
      <c r="B260" t="s">
        <v>24</v>
      </c>
      <c r="C260" t="s">
        <v>201</v>
      </c>
      <c r="D260" t="s">
        <v>26</v>
      </c>
      <c r="E260" t="s">
        <v>27</v>
      </c>
      <c r="F260" s="4">
        <v>44203</v>
      </c>
      <c r="G260" s="4">
        <v>44249</v>
      </c>
      <c r="H260">
        <f t="shared" si="4"/>
        <v>46</v>
      </c>
      <c r="I260">
        <v>2</v>
      </c>
      <c r="J260" t="s">
        <v>27</v>
      </c>
      <c r="K260" t="s">
        <v>27</v>
      </c>
      <c r="L260">
        <v>1.75</v>
      </c>
      <c r="M260" s="5">
        <v>151.8099</v>
      </c>
      <c r="N260" t="s">
        <v>51</v>
      </c>
      <c r="O260">
        <v>46</v>
      </c>
      <c r="P260">
        <v>140</v>
      </c>
      <c r="Q260">
        <v>245</v>
      </c>
      <c r="R260">
        <v>245</v>
      </c>
      <c r="S260" s="5">
        <v>151.8099</v>
      </c>
      <c r="T260" s="5">
        <v>396.80989999999997</v>
      </c>
      <c r="U260" s="5">
        <v>396.80989999999997</v>
      </c>
      <c r="V260" t="s">
        <v>40</v>
      </c>
      <c r="W260" t="s">
        <v>63</v>
      </c>
    </row>
    <row r="261" spans="1:23" x14ac:dyDescent="0.35">
      <c r="A261" t="s">
        <v>313</v>
      </c>
      <c r="B261" t="s">
        <v>68</v>
      </c>
      <c r="C261" t="s">
        <v>50</v>
      </c>
      <c r="D261" t="s">
        <v>38</v>
      </c>
      <c r="E261" t="s">
        <v>27</v>
      </c>
      <c r="F261" s="4">
        <v>44204</v>
      </c>
      <c r="G261" s="4">
        <v>44212</v>
      </c>
      <c r="H261">
        <f t="shared" si="4"/>
        <v>8</v>
      </c>
      <c r="I261">
        <v>1</v>
      </c>
      <c r="J261" t="s">
        <v>27</v>
      </c>
      <c r="K261" t="s">
        <v>27</v>
      </c>
      <c r="L261">
        <v>0.25</v>
      </c>
      <c r="M261" s="5">
        <v>85.085899999999995</v>
      </c>
      <c r="N261" t="s">
        <v>51</v>
      </c>
      <c r="O261">
        <v>8</v>
      </c>
      <c r="P261">
        <v>80</v>
      </c>
      <c r="Q261">
        <v>20</v>
      </c>
      <c r="R261">
        <v>20</v>
      </c>
      <c r="S261" s="5">
        <v>85.085899999999995</v>
      </c>
      <c r="T261" s="5">
        <v>105.0859</v>
      </c>
      <c r="U261" s="5">
        <v>105.0859</v>
      </c>
      <c r="V261" t="s">
        <v>34</v>
      </c>
      <c r="W261" t="s">
        <v>60</v>
      </c>
    </row>
    <row r="262" spans="1:23" x14ac:dyDescent="0.35">
      <c r="A262" t="s">
        <v>314</v>
      </c>
      <c r="B262" t="s">
        <v>31</v>
      </c>
      <c r="C262" t="s">
        <v>32</v>
      </c>
      <c r="D262" t="s">
        <v>26</v>
      </c>
      <c r="E262" t="s">
        <v>27</v>
      </c>
      <c r="F262" s="4">
        <v>44204</v>
      </c>
      <c r="G262" s="4">
        <v>44228</v>
      </c>
      <c r="H262">
        <f t="shared" si="4"/>
        <v>24</v>
      </c>
      <c r="I262">
        <v>1</v>
      </c>
      <c r="J262" t="s">
        <v>27</v>
      </c>
      <c r="K262" t="s">
        <v>27</v>
      </c>
      <c r="L262">
        <v>0.25</v>
      </c>
      <c r="M262" s="5">
        <v>67.067700000000002</v>
      </c>
      <c r="N262" t="s">
        <v>28</v>
      </c>
      <c r="O262">
        <v>24</v>
      </c>
      <c r="P262">
        <v>80</v>
      </c>
      <c r="Q262">
        <v>20</v>
      </c>
      <c r="R262">
        <v>20</v>
      </c>
      <c r="S262" s="5">
        <v>67.067700000000002</v>
      </c>
      <c r="T262" s="5">
        <v>87.067700000000002</v>
      </c>
      <c r="U262" s="5">
        <v>87.067700000000002</v>
      </c>
      <c r="V262" t="s">
        <v>34</v>
      </c>
      <c r="W262" t="s">
        <v>63</v>
      </c>
    </row>
    <row r="263" spans="1:23" x14ac:dyDescent="0.35">
      <c r="A263" t="s">
        <v>315</v>
      </c>
      <c r="B263" t="s">
        <v>31</v>
      </c>
      <c r="C263" t="s">
        <v>32</v>
      </c>
      <c r="D263" t="s">
        <v>38</v>
      </c>
      <c r="E263" t="s">
        <v>27</v>
      </c>
      <c r="F263" s="4">
        <v>44207</v>
      </c>
      <c r="G263" s="4">
        <v>44217</v>
      </c>
      <c r="H263">
        <f t="shared" si="4"/>
        <v>10</v>
      </c>
      <c r="I263">
        <v>1</v>
      </c>
      <c r="J263" t="s">
        <v>27</v>
      </c>
      <c r="K263" t="s">
        <v>27</v>
      </c>
      <c r="L263">
        <v>0.25</v>
      </c>
      <c r="M263" s="5">
        <v>162.20959999999999</v>
      </c>
      <c r="N263" t="s">
        <v>28</v>
      </c>
      <c r="O263">
        <v>10</v>
      </c>
      <c r="P263">
        <v>80</v>
      </c>
      <c r="Q263">
        <v>20</v>
      </c>
      <c r="R263">
        <v>20</v>
      </c>
      <c r="S263" s="5">
        <v>162.20959999999999</v>
      </c>
      <c r="T263" s="5">
        <v>182.20959999999999</v>
      </c>
      <c r="U263" s="5">
        <v>182.20959999999999</v>
      </c>
      <c r="V263" t="s">
        <v>63</v>
      </c>
      <c r="W263" t="s">
        <v>40</v>
      </c>
    </row>
    <row r="264" spans="1:23" x14ac:dyDescent="0.35">
      <c r="A264" t="s">
        <v>316</v>
      </c>
      <c r="B264" t="s">
        <v>68</v>
      </c>
      <c r="C264" t="s">
        <v>50</v>
      </c>
      <c r="D264" t="s">
        <v>168</v>
      </c>
      <c r="E264" t="s">
        <v>27</v>
      </c>
      <c r="F264" s="4">
        <v>44207</v>
      </c>
      <c r="G264" s="4">
        <v>44224</v>
      </c>
      <c r="H264">
        <f t="shared" si="4"/>
        <v>17</v>
      </c>
      <c r="I264">
        <v>1</v>
      </c>
      <c r="J264" t="s">
        <v>27</v>
      </c>
      <c r="K264" t="s">
        <v>27</v>
      </c>
      <c r="L264">
        <v>1.25</v>
      </c>
      <c r="M264" s="5">
        <v>53.688699999999997</v>
      </c>
      <c r="N264" t="s">
        <v>28</v>
      </c>
      <c r="O264">
        <v>17</v>
      </c>
      <c r="P264">
        <v>80</v>
      </c>
      <c r="Q264">
        <v>100</v>
      </c>
      <c r="R264">
        <v>100</v>
      </c>
      <c r="S264" s="5">
        <v>53.688699999999997</v>
      </c>
      <c r="T264" s="5">
        <v>153.68869999999998</v>
      </c>
      <c r="U264" s="5">
        <v>153.68869999999998</v>
      </c>
      <c r="V264" t="s">
        <v>63</v>
      </c>
      <c r="W264" t="s">
        <v>40</v>
      </c>
    </row>
    <row r="265" spans="1:23" x14ac:dyDescent="0.35">
      <c r="A265" t="s">
        <v>317</v>
      </c>
      <c r="B265" t="s">
        <v>68</v>
      </c>
      <c r="C265" t="s">
        <v>59</v>
      </c>
      <c r="D265" t="s">
        <v>26</v>
      </c>
      <c r="E265" t="s">
        <v>27</v>
      </c>
      <c r="F265" s="4">
        <v>44207</v>
      </c>
      <c r="G265" s="4">
        <v>44228</v>
      </c>
      <c r="H265">
        <f t="shared" si="4"/>
        <v>21</v>
      </c>
      <c r="I265">
        <v>2</v>
      </c>
      <c r="J265" t="s">
        <v>27</v>
      </c>
      <c r="K265" t="s">
        <v>27</v>
      </c>
      <c r="L265">
        <v>1</v>
      </c>
      <c r="M265" s="5">
        <v>211.8477</v>
      </c>
      <c r="N265" t="s">
        <v>51</v>
      </c>
      <c r="O265">
        <v>21</v>
      </c>
      <c r="P265">
        <v>140</v>
      </c>
      <c r="Q265">
        <v>140</v>
      </c>
      <c r="R265">
        <v>140</v>
      </c>
      <c r="S265" s="5">
        <v>211.8477</v>
      </c>
      <c r="T265" s="5">
        <v>351.84770000000003</v>
      </c>
      <c r="U265" s="5">
        <v>351.84770000000003</v>
      </c>
      <c r="V265" t="s">
        <v>63</v>
      </c>
      <c r="W265" t="s">
        <v>63</v>
      </c>
    </row>
    <row r="266" spans="1:23" x14ac:dyDescent="0.35">
      <c r="A266" t="s">
        <v>318</v>
      </c>
      <c r="B266" t="s">
        <v>31</v>
      </c>
      <c r="C266" t="s">
        <v>32</v>
      </c>
      <c r="D266" t="s">
        <v>26</v>
      </c>
      <c r="E266" t="s">
        <v>27</v>
      </c>
      <c r="F266" s="4">
        <v>44207</v>
      </c>
      <c r="G266" s="4">
        <v>44228</v>
      </c>
      <c r="H266">
        <f t="shared" si="4"/>
        <v>21</v>
      </c>
      <c r="I266">
        <v>1</v>
      </c>
      <c r="J266" t="s">
        <v>27</v>
      </c>
      <c r="K266" t="s">
        <v>27</v>
      </c>
      <c r="L266">
        <v>0.25</v>
      </c>
      <c r="M266" s="5">
        <v>150.31899999999999</v>
      </c>
      <c r="N266" t="s">
        <v>39</v>
      </c>
      <c r="O266">
        <v>21</v>
      </c>
      <c r="P266">
        <v>80</v>
      </c>
      <c r="Q266">
        <v>20</v>
      </c>
      <c r="R266">
        <v>20</v>
      </c>
      <c r="S266" s="5">
        <v>150.31899999999999</v>
      </c>
      <c r="T266" s="5">
        <v>170.31899999999999</v>
      </c>
      <c r="U266" s="5">
        <v>170.31899999999999</v>
      </c>
      <c r="V266" t="s">
        <v>63</v>
      </c>
      <c r="W266" t="s">
        <v>63</v>
      </c>
    </row>
    <row r="267" spans="1:23" x14ac:dyDescent="0.35">
      <c r="A267" t="s">
        <v>319</v>
      </c>
      <c r="B267" t="s">
        <v>200</v>
      </c>
      <c r="C267" t="s">
        <v>201</v>
      </c>
      <c r="D267" t="s">
        <v>26</v>
      </c>
      <c r="E267" t="s">
        <v>27</v>
      </c>
      <c r="F267" s="4">
        <v>44207</v>
      </c>
      <c r="G267" s="4">
        <v>44250</v>
      </c>
      <c r="H267">
        <f t="shared" si="4"/>
        <v>43</v>
      </c>
      <c r="I267">
        <v>2</v>
      </c>
      <c r="J267" t="s">
        <v>27</v>
      </c>
      <c r="K267" t="s">
        <v>27</v>
      </c>
      <c r="L267">
        <v>0.25</v>
      </c>
      <c r="M267" s="5">
        <v>46.864899999999999</v>
      </c>
      <c r="N267" t="s">
        <v>28</v>
      </c>
      <c r="O267">
        <v>43</v>
      </c>
      <c r="P267">
        <v>140</v>
      </c>
      <c r="Q267">
        <v>35</v>
      </c>
      <c r="R267">
        <v>35</v>
      </c>
      <c r="S267" s="5">
        <v>46.864899999999999</v>
      </c>
      <c r="T267" s="5">
        <v>81.864900000000006</v>
      </c>
      <c r="U267" s="5">
        <v>81.864900000000006</v>
      </c>
      <c r="V267" t="s">
        <v>63</v>
      </c>
      <c r="W267" t="s">
        <v>29</v>
      </c>
    </row>
    <row r="268" spans="1:23" x14ac:dyDescent="0.35">
      <c r="A268" t="s">
        <v>320</v>
      </c>
      <c r="B268" t="s">
        <v>31</v>
      </c>
      <c r="C268" t="s">
        <v>32</v>
      </c>
      <c r="D268" t="s">
        <v>26</v>
      </c>
      <c r="E268" t="s">
        <v>27</v>
      </c>
      <c r="F268" s="4">
        <v>44208</v>
      </c>
      <c r="G268" s="4">
        <v>44217</v>
      </c>
      <c r="H268">
        <f t="shared" si="4"/>
        <v>9</v>
      </c>
      <c r="I268">
        <v>1</v>
      </c>
      <c r="J268" t="s">
        <v>27</v>
      </c>
      <c r="K268" t="s">
        <v>27</v>
      </c>
      <c r="L268">
        <v>0.25</v>
      </c>
      <c r="M268" s="5">
        <v>19.5</v>
      </c>
      <c r="N268" t="s">
        <v>39</v>
      </c>
      <c r="O268">
        <v>9</v>
      </c>
      <c r="P268">
        <v>80</v>
      </c>
      <c r="Q268">
        <v>20</v>
      </c>
      <c r="R268">
        <v>20</v>
      </c>
      <c r="S268" s="5">
        <v>19.5</v>
      </c>
      <c r="T268" s="5">
        <v>39.5</v>
      </c>
      <c r="U268" s="5">
        <v>39.5</v>
      </c>
      <c r="V268" t="s">
        <v>29</v>
      </c>
      <c r="W268" t="s">
        <v>40</v>
      </c>
    </row>
    <row r="269" spans="1:23" x14ac:dyDescent="0.35">
      <c r="A269" t="s">
        <v>321</v>
      </c>
      <c r="B269" t="s">
        <v>36</v>
      </c>
      <c r="C269" t="s">
        <v>37</v>
      </c>
      <c r="D269" t="s">
        <v>33</v>
      </c>
      <c r="E269" t="s">
        <v>27</v>
      </c>
      <c r="F269" s="4">
        <v>44208</v>
      </c>
      <c r="G269" s="4">
        <v>44215</v>
      </c>
      <c r="H269">
        <f t="shared" si="4"/>
        <v>7</v>
      </c>
      <c r="I269">
        <v>1</v>
      </c>
      <c r="J269" t="s">
        <v>27</v>
      </c>
      <c r="K269" t="s">
        <v>27</v>
      </c>
      <c r="L269">
        <v>1.25</v>
      </c>
      <c r="M269" s="5">
        <v>256.71809999999999</v>
      </c>
      <c r="N269" t="s">
        <v>51</v>
      </c>
      <c r="O269">
        <v>7</v>
      </c>
      <c r="P269">
        <v>80</v>
      </c>
      <c r="Q269">
        <v>100</v>
      </c>
      <c r="R269">
        <v>100</v>
      </c>
      <c r="S269" s="5">
        <v>256.71809999999999</v>
      </c>
      <c r="T269" s="5">
        <v>356.71809999999999</v>
      </c>
      <c r="U269" s="5">
        <v>356.71809999999999</v>
      </c>
      <c r="V269" t="s">
        <v>29</v>
      </c>
      <c r="W269" t="s">
        <v>29</v>
      </c>
    </row>
    <row r="270" spans="1:23" x14ac:dyDescent="0.35">
      <c r="A270" t="s">
        <v>322</v>
      </c>
      <c r="B270" t="s">
        <v>43</v>
      </c>
      <c r="C270" t="s">
        <v>25</v>
      </c>
      <c r="D270" t="s">
        <v>33</v>
      </c>
      <c r="E270" t="s">
        <v>27</v>
      </c>
      <c r="F270" s="4">
        <v>44209</v>
      </c>
      <c r="G270" s="4">
        <v>44226</v>
      </c>
      <c r="H270">
        <f t="shared" si="4"/>
        <v>17</v>
      </c>
      <c r="I270">
        <v>1</v>
      </c>
      <c r="J270" t="s">
        <v>27</v>
      </c>
      <c r="K270" t="s">
        <v>27</v>
      </c>
      <c r="L270">
        <v>1</v>
      </c>
      <c r="M270" s="5">
        <v>86.293499999999995</v>
      </c>
      <c r="N270" t="s">
        <v>51</v>
      </c>
      <c r="O270">
        <v>17</v>
      </c>
      <c r="P270">
        <v>80</v>
      </c>
      <c r="Q270">
        <v>80</v>
      </c>
      <c r="R270">
        <v>80</v>
      </c>
      <c r="S270" s="5">
        <v>86.293499999999995</v>
      </c>
      <c r="T270" s="5">
        <v>166.29349999999999</v>
      </c>
      <c r="U270" s="5">
        <v>166.29349999999999</v>
      </c>
      <c r="V270" t="s">
        <v>47</v>
      </c>
      <c r="W270" t="s">
        <v>60</v>
      </c>
    </row>
    <row r="271" spans="1:23" x14ac:dyDescent="0.35">
      <c r="A271" t="s">
        <v>323</v>
      </c>
      <c r="B271" t="s">
        <v>31</v>
      </c>
      <c r="C271" t="s">
        <v>32</v>
      </c>
      <c r="D271" t="s">
        <v>26</v>
      </c>
      <c r="E271" t="s">
        <v>27</v>
      </c>
      <c r="F271" s="4">
        <v>44210</v>
      </c>
      <c r="G271" s="4">
        <v>44215</v>
      </c>
      <c r="H271">
        <f t="shared" si="4"/>
        <v>5</v>
      </c>
      <c r="I271">
        <v>1</v>
      </c>
      <c r="J271" t="s">
        <v>27</v>
      </c>
      <c r="K271" t="s">
        <v>27</v>
      </c>
      <c r="L271">
        <v>0.25</v>
      </c>
      <c r="M271" s="5">
        <v>108.3061</v>
      </c>
      <c r="N271" t="s">
        <v>39</v>
      </c>
      <c r="O271">
        <v>5</v>
      </c>
      <c r="P271">
        <v>80</v>
      </c>
      <c r="Q271">
        <v>20</v>
      </c>
      <c r="R271">
        <v>20</v>
      </c>
      <c r="S271" s="5">
        <v>108.3061</v>
      </c>
      <c r="T271" s="5">
        <v>128.30610000000001</v>
      </c>
      <c r="U271" s="5">
        <v>128.30610000000001</v>
      </c>
      <c r="V271" t="s">
        <v>40</v>
      </c>
      <c r="W271" t="s">
        <v>29</v>
      </c>
    </row>
    <row r="272" spans="1:23" x14ac:dyDescent="0.35">
      <c r="A272" t="s">
        <v>324</v>
      </c>
      <c r="B272" t="s">
        <v>68</v>
      </c>
      <c r="C272" t="s">
        <v>37</v>
      </c>
      <c r="D272" t="s">
        <v>26</v>
      </c>
      <c r="E272" t="s">
        <v>27</v>
      </c>
      <c r="F272" s="4">
        <v>44210</v>
      </c>
      <c r="G272" s="4">
        <v>44221</v>
      </c>
      <c r="H272">
        <f t="shared" si="4"/>
        <v>11</v>
      </c>
      <c r="I272">
        <v>1</v>
      </c>
      <c r="J272" t="s">
        <v>27</v>
      </c>
      <c r="K272" t="s">
        <v>27</v>
      </c>
      <c r="L272">
        <v>0.25</v>
      </c>
      <c r="M272" s="5">
        <v>70.8215</v>
      </c>
      <c r="N272" t="s">
        <v>51</v>
      </c>
      <c r="O272">
        <v>11</v>
      </c>
      <c r="P272">
        <v>80</v>
      </c>
      <c r="Q272">
        <v>20</v>
      </c>
      <c r="R272">
        <v>20</v>
      </c>
      <c r="S272" s="5">
        <v>70.8215</v>
      </c>
      <c r="T272" s="5">
        <v>90.8215</v>
      </c>
      <c r="U272" s="5">
        <v>90.8215</v>
      </c>
      <c r="V272" t="s">
        <v>40</v>
      </c>
      <c r="W272" t="s">
        <v>63</v>
      </c>
    </row>
    <row r="273" spans="1:23" x14ac:dyDescent="0.35">
      <c r="A273" t="s">
        <v>325</v>
      </c>
      <c r="B273" t="s">
        <v>31</v>
      </c>
      <c r="C273" t="s">
        <v>32</v>
      </c>
      <c r="D273" t="s">
        <v>26</v>
      </c>
      <c r="E273" t="s">
        <v>44</v>
      </c>
      <c r="F273" s="4">
        <v>44210</v>
      </c>
      <c r="G273" s="4">
        <v>44228</v>
      </c>
      <c r="H273">
        <f t="shared" si="4"/>
        <v>18</v>
      </c>
      <c r="I273">
        <v>1</v>
      </c>
      <c r="J273" t="s">
        <v>27</v>
      </c>
      <c r="K273" t="s">
        <v>27</v>
      </c>
      <c r="L273">
        <v>0.5</v>
      </c>
      <c r="M273" s="5">
        <v>56.919600000000003</v>
      </c>
      <c r="N273" t="s">
        <v>28</v>
      </c>
      <c r="O273">
        <v>18</v>
      </c>
      <c r="P273">
        <v>80</v>
      </c>
      <c r="Q273">
        <v>40</v>
      </c>
      <c r="R273">
        <v>40</v>
      </c>
      <c r="S273" s="5">
        <v>56.919600000000003</v>
      </c>
      <c r="T273" s="5">
        <v>96.919600000000003</v>
      </c>
      <c r="U273" s="5">
        <v>96.919600000000003</v>
      </c>
      <c r="V273" t="s">
        <v>40</v>
      </c>
      <c r="W273" t="s">
        <v>63</v>
      </c>
    </row>
    <row r="274" spans="1:23" x14ac:dyDescent="0.35">
      <c r="A274" t="s">
        <v>326</v>
      </c>
      <c r="B274" t="s">
        <v>43</v>
      </c>
      <c r="C274" t="s">
        <v>50</v>
      </c>
      <c r="D274" t="s">
        <v>26</v>
      </c>
      <c r="E274" t="s">
        <v>27</v>
      </c>
      <c r="F274" s="4">
        <v>44210</v>
      </c>
      <c r="G274" s="4">
        <v>44232</v>
      </c>
      <c r="H274">
        <f t="shared" si="4"/>
        <v>22</v>
      </c>
      <c r="I274">
        <v>2</v>
      </c>
      <c r="J274" t="s">
        <v>27</v>
      </c>
      <c r="K274" t="s">
        <v>27</v>
      </c>
      <c r="L274">
        <v>0.5</v>
      </c>
      <c r="M274" s="5">
        <v>74.532399999999996</v>
      </c>
      <c r="N274" t="s">
        <v>51</v>
      </c>
      <c r="O274">
        <v>22</v>
      </c>
      <c r="P274">
        <v>140</v>
      </c>
      <c r="Q274">
        <v>70</v>
      </c>
      <c r="R274">
        <v>70</v>
      </c>
      <c r="S274" s="5">
        <v>74.532399999999996</v>
      </c>
      <c r="T274" s="5">
        <v>144.5324</v>
      </c>
      <c r="U274" s="5">
        <v>144.5324</v>
      </c>
      <c r="V274" t="s">
        <v>40</v>
      </c>
      <c r="W274" t="s">
        <v>34</v>
      </c>
    </row>
    <row r="275" spans="1:23" x14ac:dyDescent="0.35">
      <c r="A275" t="s">
        <v>327</v>
      </c>
      <c r="B275" t="s">
        <v>24</v>
      </c>
      <c r="C275" t="s">
        <v>201</v>
      </c>
      <c r="D275" t="s">
        <v>26</v>
      </c>
      <c r="E275" t="s">
        <v>27</v>
      </c>
      <c r="F275" s="4">
        <v>44210</v>
      </c>
      <c r="G275" s="4">
        <v>44242</v>
      </c>
      <c r="H275">
        <f t="shared" si="4"/>
        <v>32</v>
      </c>
      <c r="I275">
        <v>2</v>
      </c>
      <c r="J275" t="s">
        <v>27</v>
      </c>
      <c r="K275" t="s">
        <v>27</v>
      </c>
      <c r="L275">
        <v>0.5</v>
      </c>
      <c r="M275" s="5">
        <v>137.22</v>
      </c>
      <c r="N275" t="s">
        <v>28</v>
      </c>
      <c r="O275">
        <v>32</v>
      </c>
      <c r="P275">
        <v>140</v>
      </c>
      <c r="Q275">
        <v>70</v>
      </c>
      <c r="R275">
        <v>70</v>
      </c>
      <c r="S275" s="5">
        <v>137.22</v>
      </c>
      <c r="T275" s="5">
        <v>207.22</v>
      </c>
      <c r="U275" s="5">
        <v>207.22</v>
      </c>
      <c r="V275" t="s">
        <v>40</v>
      </c>
      <c r="W275" t="s">
        <v>63</v>
      </c>
    </row>
    <row r="276" spans="1:23" x14ac:dyDescent="0.35">
      <c r="A276" t="s">
        <v>328</v>
      </c>
      <c r="B276" t="s">
        <v>43</v>
      </c>
      <c r="C276" t="s">
        <v>37</v>
      </c>
      <c r="D276" t="s">
        <v>26</v>
      </c>
      <c r="E276" t="s">
        <v>44</v>
      </c>
      <c r="F276" s="4">
        <v>44211</v>
      </c>
      <c r="G276" s="4">
        <v>44228</v>
      </c>
      <c r="H276">
        <f t="shared" si="4"/>
        <v>17</v>
      </c>
      <c r="I276">
        <v>2</v>
      </c>
      <c r="J276" t="s">
        <v>27</v>
      </c>
      <c r="K276" t="s">
        <v>27</v>
      </c>
      <c r="L276">
        <v>0.5</v>
      </c>
      <c r="M276" s="5">
        <v>83.462900000000005</v>
      </c>
      <c r="N276" t="s">
        <v>28</v>
      </c>
      <c r="O276">
        <v>17</v>
      </c>
      <c r="P276">
        <v>140</v>
      </c>
      <c r="Q276">
        <v>70</v>
      </c>
      <c r="R276">
        <v>70</v>
      </c>
      <c r="S276" s="5">
        <v>83.462900000000005</v>
      </c>
      <c r="T276" s="5">
        <v>153.46289999999999</v>
      </c>
      <c r="U276" s="5">
        <v>153.46289999999999</v>
      </c>
      <c r="V276" t="s">
        <v>34</v>
      </c>
      <c r="W276" t="s">
        <v>63</v>
      </c>
    </row>
    <row r="277" spans="1:23" x14ac:dyDescent="0.35">
      <c r="A277" t="s">
        <v>329</v>
      </c>
      <c r="B277" t="s">
        <v>55</v>
      </c>
      <c r="C277" t="s">
        <v>25</v>
      </c>
      <c r="D277" t="s">
        <v>26</v>
      </c>
      <c r="E277" t="s">
        <v>27</v>
      </c>
      <c r="F277" s="4">
        <v>44212</v>
      </c>
      <c r="G277" s="4">
        <v>44230</v>
      </c>
      <c r="H277">
        <f t="shared" si="4"/>
        <v>18</v>
      </c>
      <c r="I277">
        <v>1</v>
      </c>
      <c r="J277" t="s">
        <v>27</v>
      </c>
      <c r="K277" t="s">
        <v>27</v>
      </c>
      <c r="L277">
        <v>1</v>
      </c>
      <c r="M277" s="5">
        <v>9.92</v>
      </c>
      <c r="N277" t="s">
        <v>39</v>
      </c>
      <c r="O277">
        <v>18</v>
      </c>
      <c r="P277">
        <v>80</v>
      </c>
      <c r="Q277">
        <v>80</v>
      </c>
      <c r="R277">
        <v>80</v>
      </c>
      <c r="S277" s="5">
        <v>9.92</v>
      </c>
      <c r="T277" s="5">
        <v>89.92</v>
      </c>
      <c r="U277" s="5">
        <v>89.92</v>
      </c>
      <c r="V277" t="s">
        <v>60</v>
      </c>
      <c r="W277" t="s">
        <v>47</v>
      </c>
    </row>
    <row r="278" spans="1:23" x14ac:dyDescent="0.35">
      <c r="A278" t="s">
        <v>330</v>
      </c>
      <c r="B278" t="s">
        <v>68</v>
      </c>
      <c r="C278" t="s">
        <v>37</v>
      </c>
      <c r="D278" t="s">
        <v>26</v>
      </c>
      <c r="E278" t="s">
        <v>27</v>
      </c>
      <c r="F278" s="4">
        <v>44214</v>
      </c>
      <c r="G278" s="4">
        <v>44221</v>
      </c>
      <c r="H278">
        <f t="shared" si="4"/>
        <v>7</v>
      </c>
      <c r="I278">
        <v>1</v>
      </c>
      <c r="J278" t="s">
        <v>27</v>
      </c>
      <c r="K278" t="s">
        <v>27</v>
      </c>
      <c r="L278">
        <v>0.25</v>
      </c>
      <c r="M278" s="5">
        <v>72.350099999999998</v>
      </c>
      <c r="N278" t="s">
        <v>51</v>
      </c>
      <c r="O278">
        <v>7</v>
      </c>
      <c r="P278">
        <v>80</v>
      </c>
      <c r="Q278">
        <v>20</v>
      </c>
      <c r="R278">
        <v>20</v>
      </c>
      <c r="S278" s="5">
        <v>72.350099999999998</v>
      </c>
      <c r="T278" s="5">
        <v>92.350099999999998</v>
      </c>
      <c r="U278" s="5">
        <v>92.350099999999998</v>
      </c>
      <c r="V278" t="s">
        <v>63</v>
      </c>
      <c r="W278" t="s">
        <v>63</v>
      </c>
    </row>
    <row r="279" spans="1:23" x14ac:dyDescent="0.35">
      <c r="A279" t="s">
        <v>331</v>
      </c>
      <c r="B279" t="s">
        <v>43</v>
      </c>
      <c r="C279" t="s">
        <v>37</v>
      </c>
      <c r="D279" t="s">
        <v>38</v>
      </c>
      <c r="E279" t="s">
        <v>44</v>
      </c>
      <c r="F279" s="4">
        <v>44214</v>
      </c>
      <c r="G279" s="4">
        <v>44223</v>
      </c>
      <c r="H279">
        <f t="shared" si="4"/>
        <v>9</v>
      </c>
      <c r="I279">
        <v>1</v>
      </c>
      <c r="J279" t="s">
        <v>27</v>
      </c>
      <c r="K279" t="s">
        <v>27</v>
      </c>
      <c r="L279">
        <v>0.25</v>
      </c>
      <c r="M279" s="5">
        <v>19.9801</v>
      </c>
      <c r="N279" t="s">
        <v>28</v>
      </c>
      <c r="O279">
        <v>9</v>
      </c>
      <c r="P279">
        <v>80</v>
      </c>
      <c r="Q279">
        <v>20</v>
      </c>
      <c r="R279">
        <v>20</v>
      </c>
      <c r="S279" s="5">
        <v>19.9801</v>
      </c>
      <c r="T279" s="5">
        <v>39.9801</v>
      </c>
      <c r="U279" s="5">
        <v>39.9801</v>
      </c>
      <c r="V279" t="s">
        <v>63</v>
      </c>
      <c r="W279" t="s">
        <v>47</v>
      </c>
    </row>
    <row r="280" spans="1:23" x14ac:dyDescent="0.35">
      <c r="A280" t="s">
        <v>332</v>
      </c>
      <c r="B280" t="s">
        <v>200</v>
      </c>
      <c r="C280" t="s">
        <v>201</v>
      </c>
      <c r="D280" t="s">
        <v>53</v>
      </c>
      <c r="E280" t="s">
        <v>27</v>
      </c>
      <c r="F280" s="4">
        <v>44214</v>
      </c>
      <c r="G280" s="4">
        <v>44229</v>
      </c>
      <c r="H280">
        <f t="shared" si="4"/>
        <v>15</v>
      </c>
      <c r="I280">
        <v>2</v>
      </c>
      <c r="J280" t="s">
        <v>27</v>
      </c>
      <c r="K280" t="s">
        <v>27</v>
      </c>
      <c r="L280">
        <v>1.25</v>
      </c>
      <c r="M280" s="5">
        <v>85.32</v>
      </c>
      <c r="N280" t="s">
        <v>28</v>
      </c>
      <c r="O280">
        <v>15</v>
      </c>
      <c r="P280">
        <v>140</v>
      </c>
      <c r="Q280">
        <v>175</v>
      </c>
      <c r="R280">
        <v>175</v>
      </c>
      <c r="S280" s="5">
        <v>85.32</v>
      </c>
      <c r="T280" s="5">
        <v>260.32</v>
      </c>
      <c r="U280" s="5">
        <v>260.32</v>
      </c>
      <c r="V280" t="s">
        <v>63</v>
      </c>
      <c r="W280" t="s">
        <v>29</v>
      </c>
    </row>
    <row r="281" spans="1:23" x14ac:dyDescent="0.35">
      <c r="A281" t="s">
        <v>333</v>
      </c>
      <c r="B281" t="s">
        <v>55</v>
      </c>
      <c r="C281" t="s">
        <v>25</v>
      </c>
      <c r="D281" t="s">
        <v>26</v>
      </c>
      <c r="E281" t="s">
        <v>27</v>
      </c>
      <c r="F281" s="4">
        <v>44214</v>
      </c>
      <c r="G281" s="4">
        <v>44256</v>
      </c>
      <c r="H281">
        <f t="shared" si="4"/>
        <v>42</v>
      </c>
      <c r="I281">
        <v>1</v>
      </c>
      <c r="J281" t="s">
        <v>27</v>
      </c>
      <c r="K281" t="s">
        <v>27</v>
      </c>
      <c r="L281">
        <v>0.5</v>
      </c>
      <c r="M281" s="5">
        <v>180</v>
      </c>
      <c r="N281" t="s">
        <v>39</v>
      </c>
      <c r="O281">
        <v>42</v>
      </c>
      <c r="P281">
        <v>80</v>
      </c>
      <c r="Q281">
        <v>40</v>
      </c>
      <c r="R281">
        <v>40</v>
      </c>
      <c r="S281" s="5">
        <v>180</v>
      </c>
      <c r="T281" s="5">
        <v>220</v>
      </c>
      <c r="U281" s="5">
        <v>220</v>
      </c>
      <c r="V281" t="s">
        <v>63</v>
      </c>
      <c r="W281" t="s">
        <v>63</v>
      </c>
    </row>
    <row r="282" spans="1:23" x14ac:dyDescent="0.35">
      <c r="A282" t="s">
        <v>334</v>
      </c>
      <c r="B282" t="s">
        <v>200</v>
      </c>
      <c r="C282" t="s">
        <v>201</v>
      </c>
      <c r="D282" t="s">
        <v>26</v>
      </c>
      <c r="E282" t="s">
        <v>27</v>
      </c>
      <c r="F282" s="4">
        <v>44215</v>
      </c>
      <c r="G282" s="4">
        <v>44231</v>
      </c>
      <c r="H282">
        <f t="shared" si="4"/>
        <v>16</v>
      </c>
      <c r="I282">
        <v>2</v>
      </c>
      <c r="J282" t="s">
        <v>27</v>
      </c>
      <c r="K282" t="s">
        <v>27</v>
      </c>
      <c r="L282">
        <v>0.25</v>
      </c>
      <c r="M282" s="5">
        <v>52.350099999999998</v>
      </c>
      <c r="N282" t="s">
        <v>28</v>
      </c>
      <c r="O282">
        <v>16</v>
      </c>
      <c r="P282">
        <v>140</v>
      </c>
      <c r="Q282">
        <v>35</v>
      </c>
      <c r="R282">
        <v>35</v>
      </c>
      <c r="S282" s="5">
        <v>52.350099999999998</v>
      </c>
      <c r="T282" s="5">
        <v>87.350099999999998</v>
      </c>
      <c r="U282" s="5">
        <v>87.350099999999998</v>
      </c>
      <c r="V282" t="s">
        <v>29</v>
      </c>
      <c r="W282" t="s">
        <v>40</v>
      </c>
    </row>
    <row r="283" spans="1:23" x14ac:dyDescent="0.35">
      <c r="A283" t="s">
        <v>335</v>
      </c>
      <c r="B283" t="s">
        <v>200</v>
      </c>
      <c r="C283" t="s">
        <v>201</v>
      </c>
      <c r="D283" t="s">
        <v>26</v>
      </c>
      <c r="E283" t="s">
        <v>27</v>
      </c>
      <c r="F283" s="4">
        <v>44215</v>
      </c>
      <c r="G283" s="4">
        <v>44236</v>
      </c>
      <c r="H283">
        <f t="shared" si="4"/>
        <v>21</v>
      </c>
      <c r="I283">
        <v>2</v>
      </c>
      <c r="J283" t="s">
        <v>27</v>
      </c>
      <c r="K283" t="s">
        <v>27</v>
      </c>
      <c r="L283">
        <v>0.5</v>
      </c>
      <c r="M283" s="5">
        <v>45.293500000000002</v>
      </c>
      <c r="N283" t="s">
        <v>28</v>
      </c>
      <c r="O283">
        <v>21</v>
      </c>
      <c r="P283">
        <v>140</v>
      </c>
      <c r="Q283">
        <v>70</v>
      </c>
      <c r="R283">
        <v>70</v>
      </c>
      <c r="S283" s="5">
        <v>45.293500000000002</v>
      </c>
      <c r="T283" s="5">
        <v>115.29349999999999</v>
      </c>
      <c r="U283" s="5">
        <v>115.29349999999999</v>
      </c>
      <c r="V283" t="s">
        <v>29</v>
      </c>
      <c r="W283" t="s">
        <v>29</v>
      </c>
    </row>
    <row r="284" spans="1:23" x14ac:dyDescent="0.35">
      <c r="A284" t="s">
        <v>336</v>
      </c>
      <c r="B284" t="s">
        <v>31</v>
      </c>
      <c r="C284" t="s">
        <v>32</v>
      </c>
      <c r="D284" t="s">
        <v>38</v>
      </c>
      <c r="E284" t="s">
        <v>27</v>
      </c>
      <c r="F284" s="4">
        <v>44216</v>
      </c>
      <c r="G284" s="4">
        <v>44224</v>
      </c>
      <c r="H284">
        <f t="shared" si="4"/>
        <v>8</v>
      </c>
      <c r="I284">
        <v>1</v>
      </c>
      <c r="J284" t="s">
        <v>27</v>
      </c>
      <c r="K284" t="s">
        <v>27</v>
      </c>
      <c r="L284">
        <v>0.25</v>
      </c>
      <c r="M284" s="5">
        <v>11.7</v>
      </c>
      <c r="N284" t="s">
        <v>28</v>
      </c>
      <c r="O284">
        <v>8</v>
      </c>
      <c r="P284">
        <v>80</v>
      </c>
      <c r="Q284">
        <v>20</v>
      </c>
      <c r="R284">
        <v>20</v>
      </c>
      <c r="S284" s="5">
        <v>11.7</v>
      </c>
      <c r="T284" s="5">
        <v>31.7</v>
      </c>
      <c r="U284" s="5">
        <v>31.7</v>
      </c>
      <c r="V284" t="s">
        <v>47</v>
      </c>
      <c r="W284" t="s">
        <v>40</v>
      </c>
    </row>
    <row r="285" spans="1:23" x14ac:dyDescent="0.35">
      <c r="A285" t="s">
        <v>337</v>
      </c>
      <c r="B285" t="s">
        <v>36</v>
      </c>
      <c r="C285" t="s">
        <v>25</v>
      </c>
      <c r="D285" t="s">
        <v>38</v>
      </c>
      <c r="E285" t="s">
        <v>27</v>
      </c>
      <c r="F285" s="4">
        <v>44216</v>
      </c>
      <c r="G285" s="4">
        <v>44329</v>
      </c>
      <c r="H285">
        <f t="shared" si="4"/>
        <v>113</v>
      </c>
      <c r="I285">
        <v>1</v>
      </c>
      <c r="J285" t="s">
        <v>27</v>
      </c>
      <c r="K285" t="s">
        <v>27</v>
      </c>
      <c r="L285">
        <v>0.25</v>
      </c>
      <c r="M285" s="5">
        <v>37.707000000000001</v>
      </c>
      <c r="N285" t="s">
        <v>39</v>
      </c>
      <c r="O285">
        <v>113</v>
      </c>
      <c r="P285">
        <v>80</v>
      </c>
      <c r="Q285">
        <v>20</v>
      </c>
      <c r="R285">
        <v>20</v>
      </c>
      <c r="S285" s="5">
        <v>37.707000000000001</v>
      </c>
      <c r="T285" s="5">
        <v>57.707000000000001</v>
      </c>
      <c r="U285" s="5">
        <v>57.707000000000001</v>
      </c>
      <c r="V285" t="s">
        <v>47</v>
      </c>
      <c r="W285" t="s">
        <v>40</v>
      </c>
    </row>
    <row r="286" spans="1:23" x14ac:dyDescent="0.35">
      <c r="A286" t="s">
        <v>338</v>
      </c>
      <c r="B286" t="s">
        <v>36</v>
      </c>
      <c r="C286" t="s">
        <v>59</v>
      </c>
      <c r="D286" t="s">
        <v>168</v>
      </c>
      <c r="E286" t="s">
        <v>27</v>
      </c>
      <c r="F286" s="4">
        <v>44217</v>
      </c>
      <c r="G286" s="4">
        <v>44229</v>
      </c>
      <c r="H286">
        <f t="shared" si="4"/>
        <v>12</v>
      </c>
      <c r="I286">
        <v>1</v>
      </c>
      <c r="J286" t="s">
        <v>27</v>
      </c>
      <c r="K286" t="s">
        <v>27</v>
      </c>
      <c r="L286">
        <v>1</v>
      </c>
      <c r="M286" s="5">
        <v>155.03550000000001</v>
      </c>
      <c r="N286" t="s">
        <v>51</v>
      </c>
      <c r="O286">
        <v>12</v>
      </c>
      <c r="P286">
        <v>80</v>
      </c>
      <c r="Q286">
        <v>80</v>
      </c>
      <c r="R286">
        <v>80</v>
      </c>
      <c r="S286" s="5">
        <v>155.03550000000001</v>
      </c>
      <c r="T286" s="5">
        <v>235.03550000000001</v>
      </c>
      <c r="U286" s="5">
        <v>235.03550000000001</v>
      </c>
      <c r="V286" t="s">
        <v>40</v>
      </c>
      <c r="W286" t="s">
        <v>29</v>
      </c>
    </row>
    <row r="287" spans="1:23" x14ac:dyDescent="0.35">
      <c r="A287" t="s">
        <v>339</v>
      </c>
      <c r="B287" t="s">
        <v>31</v>
      </c>
      <c r="C287" t="s">
        <v>32</v>
      </c>
      <c r="D287" t="s">
        <v>26</v>
      </c>
      <c r="E287" t="s">
        <v>27</v>
      </c>
      <c r="F287" s="4">
        <v>44217</v>
      </c>
      <c r="G287" s="4">
        <v>44239</v>
      </c>
      <c r="H287">
        <f t="shared" si="4"/>
        <v>22</v>
      </c>
      <c r="I287">
        <v>1</v>
      </c>
      <c r="J287" t="s">
        <v>27</v>
      </c>
      <c r="K287" t="s">
        <v>27</v>
      </c>
      <c r="L287">
        <v>1.25</v>
      </c>
      <c r="M287" s="5">
        <v>93.6</v>
      </c>
      <c r="N287" t="s">
        <v>39</v>
      </c>
      <c r="O287">
        <v>22</v>
      </c>
      <c r="P287">
        <v>80</v>
      </c>
      <c r="Q287">
        <v>100</v>
      </c>
      <c r="R287">
        <v>100</v>
      </c>
      <c r="S287" s="5">
        <v>93.6</v>
      </c>
      <c r="T287" s="5">
        <v>193.6</v>
      </c>
      <c r="U287" s="5">
        <v>193.6</v>
      </c>
      <c r="V287" t="s">
        <v>40</v>
      </c>
      <c r="W287" t="s">
        <v>34</v>
      </c>
    </row>
    <row r="288" spans="1:23" x14ac:dyDescent="0.35">
      <c r="A288" t="s">
        <v>340</v>
      </c>
      <c r="B288" t="s">
        <v>24</v>
      </c>
      <c r="C288" t="s">
        <v>201</v>
      </c>
      <c r="D288" t="s">
        <v>38</v>
      </c>
      <c r="E288" t="s">
        <v>27</v>
      </c>
      <c r="F288" s="4">
        <v>44217</v>
      </c>
      <c r="G288" s="4">
        <v>44237</v>
      </c>
      <c r="H288">
        <f t="shared" si="4"/>
        <v>20</v>
      </c>
      <c r="I288">
        <v>1</v>
      </c>
      <c r="J288" t="s">
        <v>27</v>
      </c>
      <c r="K288" t="s">
        <v>27</v>
      </c>
      <c r="L288">
        <v>0.25</v>
      </c>
      <c r="M288" s="5">
        <v>21.33</v>
      </c>
      <c r="N288" t="s">
        <v>28</v>
      </c>
      <c r="O288">
        <v>20</v>
      </c>
      <c r="P288">
        <v>80</v>
      </c>
      <c r="Q288">
        <v>20</v>
      </c>
      <c r="R288">
        <v>20</v>
      </c>
      <c r="S288" s="5">
        <v>21.33</v>
      </c>
      <c r="T288" s="5">
        <v>41.33</v>
      </c>
      <c r="U288" s="5">
        <v>41.33</v>
      </c>
      <c r="V288" t="s">
        <v>40</v>
      </c>
      <c r="W288" t="s">
        <v>47</v>
      </c>
    </row>
    <row r="289" spans="1:23" x14ac:dyDescent="0.35">
      <c r="A289" t="s">
        <v>341</v>
      </c>
      <c r="B289" t="s">
        <v>36</v>
      </c>
      <c r="C289" t="s">
        <v>50</v>
      </c>
      <c r="D289" t="s">
        <v>53</v>
      </c>
      <c r="E289" t="s">
        <v>27</v>
      </c>
      <c r="F289" s="4">
        <v>44217</v>
      </c>
      <c r="G289" s="4">
        <v>44278</v>
      </c>
      <c r="H289">
        <f t="shared" si="4"/>
        <v>61</v>
      </c>
      <c r="I289">
        <v>1</v>
      </c>
      <c r="J289" t="s">
        <v>27</v>
      </c>
      <c r="K289" t="s">
        <v>27</v>
      </c>
      <c r="L289">
        <v>2.5</v>
      </c>
      <c r="M289" s="5">
        <v>357.11079999999998</v>
      </c>
      <c r="N289" t="s">
        <v>28</v>
      </c>
      <c r="O289">
        <v>61</v>
      </c>
      <c r="P289">
        <v>80</v>
      </c>
      <c r="Q289">
        <v>200</v>
      </c>
      <c r="R289">
        <v>200</v>
      </c>
      <c r="S289" s="5">
        <v>357.11079999999998</v>
      </c>
      <c r="T289" s="5">
        <v>557.11079999999993</v>
      </c>
      <c r="U289" s="5">
        <v>557.11079999999993</v>
      </c>
      <c r="V289" t="s">
        <v>40</v>
      </c>
      <c r="W289" t="s">
        <v>29</v>
      </c>
    </row>
    <row r="290" spans="1:23" x14ac:dyDescent="0.35">
      <c r="A290" t="s">
        <v>342</v>
      </c>
      <c r="B290" t="s">
        <v>43</v>
      </c>
      <c r="C290" t="s">
        <v>50</v>
      </c>
      <c r="D290" t="s">
        <v>38</v>
      </c>
      <c r="E290" t="s">
        <v>27</v>
      </c>
      <c r="F290" s="4">
        <v>44218</v>
      </c>
      <c r="G290" s="4">
        <v>44226</v>
      </c>
      <c r="H290">
        <f t="shared" si="4"/>
        <v>8</v>
      </c>
      <c r="I290">
        <v>1</v>
      </c>
      <c r="J290" t="s">
        <v>27</v>
      </c>
      <c r="K290" t="s">
        <v>27</v>
      </c>
      <c r="L290">
        <v>0.25</v>
      </c>
      <c r="M290" s="5">
        <v>120</v>
      </c>
      <c r="N290" t="s">
        <v>51</v>
      </c>
      <c r="O290">
        <v>8</v>
      </c>
      <c r="P290">
        <v>80</v>
      </c>
      <c r="Q290">
        <v>20</v>
      </c>
      <c r="R290">
        <v>20</v>
      </c>
      <c r="S290" s="5">
        <v>120</v>
      </c>
      <c r="T290" s="5">
        <v>140</v>
      </c>
      <c r="U290" s="5">
        <v>140</v>
      </c>
      <c r="V290" t="s">
        <v>34</v>
      </c>
      <c r="W290" t="s">
        <v>60</v>
      </c>
    </row>
    <row r="291" spans="1:23" x14ac:dyDescent="0.35">
      <c r="A291" t="s">
        <v>343</v>
      </c>
      <c r="B291" t="s">
        <v>68</v>
      </c>
      <c r="C291" t="s">
        <v>50</v>
      </c>
      <c r="D291" t="s">
        <v>33</v>
      </c>
      <c r="E291" t="s">
        <v>27</v>
      </c>
      <c r="F291" s="4">
        <v>44221</v>
      </c>
      <c r="G291" s="4">
        <v>44236</v>
      </c>
      <c r="H291">
        <f t="shared" si="4"/>
        <v>15</v>
      </c>
      <c r="I291">
        <v>1</v>
      </c>
      <c r="J291" t="s">
        <v>27</v>
      </c>
      <c r="K291" t="s">
        <v>27</v>
      </c>
      <c r="L291">
        <v>0.5</v>
      </c>
      <c r="M291" s="5">
        <v>52.350099999999998</v>
      </c>
      <c r="N291" t="s">
        <v>51</v>
      </c>
      <c r="O291">
        <v>15</v>
      </c>
      <c r="P291">
        <v>80</v>
      </c>
      <c r="Q291">
        <v>40</v>
      </c>
      <c r="R291">
        <v>40</v>
      </c>
      <c r="S291" s="5">
        <v>52.350099999999998</v>
      </c>
      <c r="T291" s="5">
        <v>92.350099999999998</v>
      </c>
      <c r="U291" s="5">
        <v>92.350099999999998</v>
      </c>
      <c r="V291" t="s">
        <v>63</v>
      </c>
      <c r="W291" t="s">
        <v>29</v>
      </c>
    </row>
    <row r="292" spans="1:23" x14ac:dyDescent="0.35">
      <c r="A292" t="s">
        <v>344</v>
      </c>
      <c r="B292" t="s">
        <v>43</v>
      </c>
      <c r="C292" t="s">
        <v>37</v>
      </c>
      <c r="D292" t="s">
        <v>33</v>
      </c>
      <c r="E292" t="s">
        <v>27</v>
      </c>
      <c r="F292" s="4">
        <v>44221</v>
      </c>
      <c r="G292" s="4">
        <v>44242</v>
      </c>
      <c r="H292">
        <f t="shared" si="4"/>
        <v>21</v>
      </c>
      <c r="I292">
        <v>1</v>
      </c>
      <c r="J292" t="s">
        <v>27</v>
      </c>
      <c r="K292" t="s">
        <v>27</v>
      </c>
      <c r="L292">
        <v>3.25</v>
      </c>
      <c r="M292" s="5">
        <v>511.875</v>
      </c>
      <c r="N292" t="s">
        <v>28</v>
      </c>
      <c r="O292">
        <v>21</v>
      </c>
      <c r="P292">
        <v>80</v>
      </c>
      <c r="Q292">
        <v>260</v>
      </c>
      <c r="R292">
        <v>260</v>
      </c>
      <c r="S292" s="5">
        <v>511.875</v>
      </c>
      <c r="T292" s="5">
        <v>771.875</v>
      </c>
      <c r="U292" s="5">
        <v>771.875</v>
      </c>
      <c r="V292" t="s">
        <v>63</v>
      </c>
      <c r="W292" t="s">
        <v>63</v>
      </c>
    </row>
    <row r="293" spans="1:23" x14ac:dyDescent="0.35">
      <c r="A293" t="s">
        <v>345</v>
      </c>
      <c r="B293" t="s">
        <v>24</v>
      </c>
      <c r="C293" t="s">
        <v>201</v>
      </c>
      <c r="D293" t="s">
        <v>33</v>
      </c>
      <c r="E293" t="s">
        <v>27</v>
      </c>
      <c r="F293" s="4">
        <v>44221</v>
      </c>
      <c r="G293" s="4">
        <v>44275</v>
      </c>
      <c r="H293">
        <f t="shared" si="4"/>
        <v>54</v>
      </c>
      <c r="I293">
        <v>2</v>
      </c>
      <c r="J293" t="s">
        <v>27</v>
      </c>
      <c r="K293" t="s">
        <v>27</v>
      </c>
      <c r="L293">
        <v>2</v>
      </c>
      <c r="M293" s="5">
        <v>368.87400000000002</v>
      </c>
      <c r="N293" t="s">
        <v>28</v>
      </c>
      <c r="O293">
        <v>54</v>
      </c>
      <c r="P293">
        <v>140</v>
      </c>
      <c r="Q293">
        <v>280</v>
      </c>
      <c r="R293">
        <v>280</v>
      </c>
      <c r="S293" s="5">
        <v>368.87400000000002</v>
      </c>
      <c r="T293" s="5">
        <v>648.87400000000002</v>
      </c>
      <c r="U293" s="5">
        <v>648.87400000000002</v>
      </c>
      <c r="V293" t="s">
        <v>63</v>
      </c>
      <c r="W293" t="s">
        <v>60</v>
      </c>
    </row>
    <row r="294" spans="1:23" x14ac:dyDescent="0.35">
      <c r="A294" t="s">
        <v>346</v>
      </c>
      <c r="B294" t="s">
        <v>24</v>
      </c>
      <c r="C294" t="s">
        <v>201</v>
      </c>
      <c r="D294" t="s">
        <v>38</v>
      </c>
      <c r="E294" t="s">
        <v>27</v>
      </c>
      <c r="F294" s="4">
        <v>44223</v>
      </c>
      <c r="G294" s="4">
        <v>44231</v>
      </c>
      <c r="H294">
        <f t="shared" si="4"/>
        <v>8</v>
      </c>
      <c r="I294">
        <v>1</v>
      </c>
      <c r="J294" t="s">
        <v>27</v>
      </c>
      <c r="K294" t="s">
        <v>27</v>
      </c>
      <c r="L294">
        <v>0.25</v>
      </c>
      <c r="M294" s="5">
        <v>120</v>
      </c>
      <c r="N294" t="s">
        <v>28</v>
      </c>
      <c r="O294">
        <v>8</v>
      </c>
      <c r="P294">
        <v>80</v>
      </c>
      <c r="Q294">
        <v>20</v>
      </c>
      <c r="R294">
        <v>20</v>
      </c>
      <c r="S294" s="5">
        <v>120</v>
      </c>
      <c r="T294" s="5">
        <v>140</v>
      </c>
      <c r="U294" s="5">
        <v>140</v>
      </c>
      <c r="V294" t="s">
        <v>47</v>
      </c>
      <c r="W294" t="s">
        <v>40</v>
      </c>
    </row>
    <row r="295" spans="1:23" x14ac:dyDescent="0.35">
      <c r="A295" t="s">
        <v>347</v>
      </c>
      <c r="B295" t="s">
        <v>24</v>
      </c>
      <c r="C295" t="s">
        <v>201</v>
      </c>
      <c r="D295" t="s">
        <v>33</v>
      </c>
      <c r="E295" t="s">
        <v>44</v>
      </c>
      <c r="F295" s="4">
        <v>44223</v>
      </c>
      <c r="G295" s="4">
        <v>44249</v>
      </c>
      <c r="H295">
        <f t="shared" si="4"/>
        <v>26</v>
      </c>
      <c r="I295">
        <v>2</v>
      </c>
      <c r="J295" t="s">
        <v>27</v>
      </c>
      <c r="K295" t="s">
        <v>27</v>
      </c>
      <c r="L295">
        <v>0.5</v>
      </c>
      <c r="M295" s="5">
        <v>5.4720000000000004</v>
      </c>
      <c r="N295" t="s">
        <v>51</v>
      </c>
      <c r="O295">
        <v>26</v>
      </c>
      <c r="P295">
        <v>140</v>
      </c>
      <c r="Q295">
        <v>70</v>
      </c>
      <c r="R295">
        <v>70</v>
      </c>
      <c r="S295" s="5">
        <v>5.4720000000000004</v>
      </c>
      <c r="T295" s="5">
        <v>75.471999999999994</v>
      </c>
      <c r="U295" s="5">
        <v>75.471999999999994</v>
      </c>
      <c r="V295" t="s">
        <v>47</v>
      </c>
      <c r="W295" t="s">
        <v>63</v>
      </c>
    </row>
    <row r="296" spans="1:23" x14ac:dyDescent="0.35">
      <c r="A296" t="s">
        <v>348</v>
      </c>
      <c r="B296" t="s">
        <v>68</v>
      </c>
      <c r="C296" t="s">
        <v>25</v>
      </c>
      <c r="D296" t="s">
        <v>26</v>
      </c>
      <c r="E296" t="s">
        <v>27</v>
      </c>
      <c r="F296" s="4">
        <v>44224</v>
      </c>
      <c r="G296" s="4">
        <v>44235</v>
      </c>
      <c r="H296">
        <f t="shared" si="4"/>
        <v>11</v>
      </c>
      <c r="I296">
        <v>1</v>
      </c>
      <c r="J296" t="s">
        <v>27</v>
      </c>
      <c r="K296" t="s">
        <v>27</v>
      </c>
      <c r="L296">
        <v>1</v>
      </c>
      <c r="M296" s="5">
        <v>60</v>
      </c>
      <c r="N296" t="s">
        <v>51</v>
      </c>
      <c r="O296">
        <v>11</v>
      </c>
      <c r="P296">
        <v>80</v>
      </c>
      <c r="Q296">
        <v>80</v>
      </c>
      <c r="R296">
        <v>80</v>
      </c>
      <c r="S296" s="5">
        <v>60</v>
      </c>
      <c r="T296" s="5">
        <v>140</v>
      </c>
      <c r="U296" s="5">
        <v>140</v>
      </c>
      <c r="V296" t="s">
        <v>40</v>
      </c>
      <c r="W296" t="s">
        <v>63</v>
      </c>
    </row>
    <row r="297" spans="1:23" x14ac:dyDescent="0.35">
      <c r="A297" t="s">
        <v>349</v>
      </c>
      <c r="B297" t="s">
        <v>43</v>
      </c>
      <c r="C297" t="s">
        <v>50</v>
      </c>
      <c r="D297" t="s">
        <v>33</v>
      </c>
      <c r="E297" t="s">
        <v>27</v>
      </c>
      <c r="F297" s="4">
        <v>44224</v>
      </c>
      <c r="G297" s="4">
        <v>44237</v>
      </c>
      <c r="H297">
        <f t="shared" si="4"/>
        <v>13</v>
      </c>
      <c r="I297">
        <v>1</v>
      </c>
      <c r="J297" t="s">
        <v>27</v>
      </c>
      <c r="K297" t="s">
        <v>27</v>
      </c>
      <c r="L297">
        <v>0.75</v>
      </c>
      <c r="M297" s="5">
        <v>114.89449999999999</v>
      </c>
      <c r="N297" t="s">
        <v>39</v>
      </c>
      <c r="O297">
        <v>13</v>
      </c>
      <c r="P297">
        <v>80</v>
      </c>
      <c r="Q297">
        <v>60</v>
      </c>
      <c r="R297">
        <v>60</v>
      </c>
      <c r="S297" s="5">
        <v>114.89449999999999</v>
      </c>
      <c r="T297" s="5">
        <v>174.89449999999999</v>
      </c>
      <c r="U297" s="5">
        <v>174.89449999999999</v>
      </c>
      <c r="V297" t="s">
        <v>40</v>
      </c>
      <c r="W297" t="s">
        <v>47</v>
      </c>
    </row>
    <row r="298" spans="1:23" x14ac:dyDescent="0.35">
      <c r="A298" t="s">
        <v>350</v>
      </c>
      <c r="B298" t="s">
        <v>24</v>
      </c>
      <c r="C298" t="s">
        <v>201</v>
      </c>
      <c r="D298" t="s">
        <v>26</v>
      </c>
      <c r="E298" t="s">
        <v>27</v>
      </c>
      <c r="F298" s="4">
        <v>44224</v>
      </c>
      <c r="G298" s="4">
        <v>44245</v>
      </c>
      <c r="H298">
        <f t="shared" si="4"/>
        <v>21</v>
      </c>
      <c r="I298">
        <v>2</v>
      </c>
      <c r="J298" t="s">
        <v>27</v>
      </c>
      <c r="K298" t="s">
        <v>27</v>
      </c>
      <c r="L298">
        <v>0.25</v>
      </c>
      <c r="M298" s="5">
        <v>23.899000000000001</v>
      </c>
      <c r="N298" t="s">
        <v>51</v>
      </c>
      <c r="O298">
        <v>21</v>
      </c>
      <c r="P298">
        <v>140</v>
      </c>
      <c r="Q298">
        <v>35</v>
      </c>
      <c r="R298">
        <v>35</v>
      </c>
      <c r="S298" s="5">
        <v>23.899000000000001</v>
      </c>
      <c r="T298" s="5">
        <v>58.899000000000001</v>
      </c>
      <c r="U298" s="5">
        <v>58.899000000000001</v>
      </c>
      <c r="V298" t="s">
        <v>40</v>
      </c>
      <c r="W298" t="s">
        <v>40</v>
      </c>
    </row>
    <row r="299" spans="1:23" x14ac:dyDescent="0.35">
      <c r="A299" t="s">
        <v>351</v>
      </c>
      <c r="B299" t="s">
        <v>31</v>
      </c>
      <c r="C299" t="s">
        <v>32</v>
      </c>
      <c r="D299" t="s">
        <v>26</v>
      </c>
      <c r="E299" t="s">
        <v>27</v>
      </c>
      <c r="F299" s="4">
        <v>44224</v>
      </c>
      <c r="G299" s="4">
        <v>44245</v>
      </c>
      <c r="H299">
        <f t="shared" si="4"/>
        <v>21</v>
      </c>
      <c r="I299">
        <v>1</v>
      </c>
      <c r="J299" t="s">
        <v>27</v>
      </c>
      <c r="K299" t="s">
        <v>27</v>
      </c>
      <c r="L299">
        <v>0.25</v>
      </c>
      <c r="M299" s="5">
        <v>57.2</v>
      </c>
      <c r="N299" t="s">
        <v>39</v>
      </c>
      <c r="O299">
        <v>21</v>
      </c>
      <c r="P299">
        <v>80</v>
      </c>
      <c r="Q299">
        <v>20</v>
      </c>
      <c r="R299">
        <v>20</v>
      </c>
      <c r="S299" s="5">
        <v>57.2</v>
      </c>
      <c r="T299" s="5">
        <v>77.2</v>
      </c>
      <c r="U299" s="5">
        <v>77.2</v>
      </c>
      <c r="V299" t="s">
        <v>40</v>
      </c>
      <c r="W299" t="s">
        <v>40</v>
      </c>
    </row>
    <row r="300" spans="1:23" x14ac:dyDescent="0.35">
      <c r="A300" t="s">
        <v>352</v>
      </c>
      <c r="B300" t="s">
        <v>43</v>
      </c>
      <c r="C300" t="s">
        <v>50</v>
      </c>
      <c r="D300" t="s">
        <v>33</v>
      </c>
      <c r="E300" t="s">
        <v>27</v>
      </c>
      <c r="F300" s="4">
        <v>44224</v>
      </c>
      <c r="G300" s="4">
        <v>44258</v>
      </c>
      <c r="H300">
        <f t="shared" si="4"/>
        <v>34</v>
      </c>
      <c r="I300">
        <v>2</v>
      </c>
      <c r="J300" t="s">
        <v>27</v>
      </c>
      <c r="K300" t="s">
        <v>27</v>
      </c>
      <c r="L300">
        <v>8.5</v>
      </c>
      <c r="M300" s="5">
        <v>653.98500000000001</v>
      </c>
      <c r="N300" t="s">
        <v>28</v>
      </c>
      <c r="O300">
        <v>34</v>
      </c>
      <c r="P300">
        <v>140</v>
      </c>
      <c r="Q300">
        <v>1190</v>
      </c>
      <c r="R300">
        <v>1190</v>
      </c>
      <c r="S300" s="5">
        <v>653.98500000000001</v>
      </c>
      <c r="T300" s="5">
        <v>1843.9850000000001</v>
      </c>
      <c r="U300" s="5">
        <v>1843.9850000000001</v>
      </c>
      <c r="V300" t="s">
        <v>40</v>
      </c>
      <c r="W300" t="s">
        <v>47</v>
      </c>
    </row>
    <row r="301" spans="1:23" x14ac:dyDescent="0.35">
      <c r="A301" t="s">
        <v>353</v>
      </c>
      <c r="B301" t="s">
        <v>31</v>
      </c>
      <c r="C301" t="s">
        <v>32</v>
      </c>
      <c r="D301" t="s">
        <v>26</v>
      </c>
      <c r="E301" t="s">
        <v>27</v>
      </c>
      <c r="F301" s="4">
        <v>44224</v>
      </c>
      <c r="G301" s="4">
        <v>44271</v>
      </c>
      <c r="H301">
        <f t="shared" si="4"/>
        <v>47</v>
      </c>
      <c r="I301">
        <v>1</v>
      </c>
      <c r="J301" t="s">
        <v>27</v>
      </c>
      <c r="K301" t="s">
        <v>27</v>
      </c>
      <c r="L301">
        <v>0.5</v>
      </c>
      <c r="M301" s="5">
        <v>9.75</v>
      </c>
      <c r="N301" t="s">
        <v>28</v>
      </c>
      <c r="O301">
        <v>47</v>
      </c>
      <c r="P301">
        <v>80</v>
      </c>
      <c r="Q301">
        <v>40</v>
      </c>
      <c r="R301">
        <v>40</v>
      </c>
      <c r="S301" s="5">
        <v>9.75</v>
      </c>
      <c r="T301" s="5">
        <v>49.75</v>
      </c>
      <c r="U301" s="5">
        <v>49.75</v>
      </c>
      <c r="V301" t="s">
        <v>40</v>
      </c>
      <c r="W301" t="s">
        <v>29</v>
      </c>
    </row>
    <row r="302" spans="1:23" x14ac:dyDescent="0.35">
      <c r="A302" t="s">
        <v>354</v>
      </c>
      <c r="B302" t="s">
        <v>24</v>
      </c>
      <c r="C302" t="s">
        <v>201</v>
      </c>
      <c r="D302" t="s">
        <v>33</v>
      </c>
      <c r="E302" t="s">
        <v>27</v>
      </c>
      <c r="F302" s="4">
        <v>44226</v>
      </c>
      <c r="G302" s="4">
        <v>44229</v>
      </c>
      <c r="H302">
        <f t="shared" si="4"/>
        <v>3</v>
      </c>
      <c r="I302">
        <v>2</v>
      </c>
      <c r="J302" t="s">
        <v>27</v>
      </c>
      <c r="K302" t="s">
        <v>27</v>
      </c>
      <c r="L302">
        <v>0.5</v>
      </c>
      <c r="M302" s="5">
        <v>134</v>
      </c>
      <c r="N302" t="s">
        <v>28</v>
      </c>
      <c r="O302">
        <v>3</v>
      </c>
      <c r="P302">
        <v>140</v>
      </c>
      <c r="Q302">
        <v>70</v>
      </c>
      <c r="R302">
        <v>70</v>
      </c>
      <c r="S302" s="5">
        <v>134</v>
      </c>
      <c r="T302" s="5">
        <v>204</v>
      </c>
      <c r="U302" s="5">
        <v>204</v>
      </c>
      <c r="V302" t="s">
        <v>60</v>
      </c>
      <c r="W302" t="s">
        <v>29</v>
      </c>
    </row>
    <row r="303" spans="1:23" x14ac:dyDescent="0.35">
      <c r="A303" t="s">
        <v>355</v>
      </c>
      <c r="B303" t="s">
        <v>24</v>
      </c>
      <c r="C303" t="s">
        <v>201</v>
      </c>
      <c r="D303" t="s">
        <v>26</v>
      </c>
      <c r="E303" t="s">
        <v>27</v>
      </c>
      <c r="F303" s="4">
        <v>44228</v>
      </c>
      <c r="G303" s="4">
        <v>44237</v>
      </c>
      <c r="H303">
        <f t="shared" si="4"/>
        <v>9</v>
      </c>
      <c r="I303">
        <v>2</v>
      </c>
      <c r="J303" t="s">
        <v>27</v>
      </c>
      <c r="K303" t="s">
        <v>27</v>
      </c>
      <c r="L303">
        <v>0.25</v>
      </c>
      <c r="M303" s="5">
        <v>144</v>
      </c>
      <c r="N303" t="s">
        <v>28</v>
      </c>
      <c r="O303">
        <v>9</v>
      </c>
      <c r="P303">
        <v>140</v>
      </c>
      <c r="Q303">
        <v>35</v>
      </c>
      <c r="R303">
        <v>35</v>
      </c>
      <c r="S303" s="5">
        <v>144</v>
      </c>
      <c r="T303" s="5">
        <v>179</v>
      </c>
      <c r="U303" s="5">
        <v>179</v>
      </c>
      <c r="V303" t="s">
        <v>63</v>
      </c>
      <c r="W303" t="s">
        <v>47</v>
      </c>
    </row>
    <row r="304" spans="1:23" x14ac:dyDescent="0.35">
      <c r="A304" t="s">
        <v>356</v>
      </c>
      <c r="B304" t="s">
        <v>43</v>
      </c>
      <c r="C304" t="s">
        <v>50</v>
      </c>
      <c r="D304" t="s">
        <v>26</v>
      </c>
      <c r="E304" t="s">
        <v>27</v>
      </c>
      <c r="F304" s="4">
        <v>44228</v>
      </c>
      <c r="G304" s="4">
        <v>44237</v>
      </c>
      <c r="H304">
        <f t="shared" si="4"/>
        <v>9</v>
      </c>
      <c r="I304">
        <v>1</v>
      </c>
      <c r="J304" t="s">
        <v>27</v>
      </c>
      <c r="K304" t="s">
        <v>27</v>
      </c>
      <c r="L304">
        <v>0.5</v>
      </c>
      <c r="M304" s="5">
        <v>205.1859</v>
      </c>
      <c r="N304" t="s">
        <v>51</v>
      </c>
      <c r="O304">
        <v>9</v>
      </c>
      <c r="P304">
        <v>80</v>
      </c>
      <c r="Q304">
        <v>40</v>
      </c>
      <c r="R304">
        <v>40</v>
      </c>
      <c r="S304" s="5">
        <v>205.1859</v>
      </c>
      <c r="T304" s="5">
        <v>245.1859</v>
      </c>
      <c r="U304" s="5">
        <v>245.1859</v>
      </c>
      <c r="V304" t="s">
        <v>63</v>
      </c>
      <c r="W304" t="s">
        <v>47</v>
      </c>
    </row>
    <row r="305" spans="1:23" x14ac:dyDescent="0.35">
      <c r="A305" t="s">
        <v>357</v>
      </c>
      <c r="B305" t="s">
        <v>55</v>
      </c>
      <c r="C305" t="s">
        <v>32</v>
      </c>
      <c r="D305" t="s">
        <v>33</v>
      </c>
      <c r="E305" t="s">
        <v>27</v>
      </c>
      <c r="F305" s="4">
        <v>44228</v>
      </c>
      <c r="G305" s="4">
        <v>44252</v>
      </c>
      <c r="H305">
        <f t="shared" si="4"/>
        <v>24</v>
      </c>
      <c r="I305">
        <v>1</v>
      </c>
      <c r="J305" t="s">
        <v>27</v>
      </c>
      <c r="K305" t="s">
        <v>27</v>
      </c>
      <c r="L305">
        <v>0.5</v>
      </c>
      <c r="M305" s="5">
        <v>42.9</v>
      </c>
      <c r="N305" t="s">
        <v>28</v>
      </c>
      <c r="O305">
        <v>24</v>
      </c>
      <c r="P305">
        <v>80</v>
      </c>
      <c r="Q305">
        <v>40</v>
      </c>
      <c r="R305">
        <v>40</v>
      </c>
      <c r="S305" s="5">
        <v>42.9</v>
      </c>
      <c r="T305" s="5">
        <v>82.9</v>
      </c>
      <c r="U305" s="5">
        <v>82.9</v>
      </c>
      <c r="V305" t="s">
        <v>63</v>
      </c>
      <c r="W305" t="s">
        <v>40</v>
      </c>
    </row>
    <row r="306" spans="1:23" x14ac:dyDescent="0.35">
      <c r="A306" t="s">
        <v>358</v>
      </c>
      <c r="B306" t="s">
        <v>200</v>
      </c>
      <c r="C306" t="s">
        <v>201</v>
      </c>
      <c r="D306" t="s">
        <v>33</v>
      </c>
      <c r="E306" t="s">
        <v>27</v>
      </c>
      <c r="F306" s="4">
        <v>44228</v>
      </c>
      <c r="G306" s="4">
        <v>44258</v>
      </c>
      <c r="H306">
        <f t="shared" si="4"/>
        <v>30</v>
      </c>
      <c r="I306">
        <v>2</v>
      </c>
      <c r="J306" t="s">
        <v>27</v>
      </c>
      <c r="K306" t="s">
        <v>27</v>
      </c>
      <c r="L306">
        <v>1.5</v>
      </c>
      <c r="M306" s="5">
        <v>319.82150000000001</v>
      </c>
      <c r="N306" t="s">
        <v>28</v>
      </c>
      <c r="O306">
        <v>30</v>
      </c>
      <c r="P306">
        <v>140</v>
      </c>
      <c r="Q306">
        <v>210</v>
      </c>
      <c r="R306">
        <v>210</v>
      </c>
      <c r="S306" s="5">
        <v>319.82150000000001</v>
      </c>
      <c r="T306" s="5">
        <v>529.82150000000001</v>
      </c>
      <c r="U306" s="5">
        <v>529.82150000000001</v>
      </c>
      <c r="V306" t="s">
        <v>63</v>
      </c>
      <c r="W306" t="s">
        <v>47</v>
      </c>
    </row>
    <row r="307" spans="1:23" x14ac:dyDescent="0.35">
      <c r="A307" t="s">
        <v>359</v>
      </c>
      <c r="B307" t="s">
        <v>142</v>
      </c>
      <c r="C307" t="s">
        <v>201</v>
      </c>
      <c r="D307" t="s">
        <v>26</v>
      </c>
      <c r="E307" t="s">
        <v>27</v>
      </c>
      <c r="F307" s="4">
        <v>44228</v>
      </c>
      <c r="G307" s="4">
        <v>44266</v>
      </c>
      <c r="H307">
        <f t="shared" si="4"/>
        <v>38</v>
      </c>
      <c r="I307">
        <v>1</v>
      </c>
      <c r="J307" t="s">
        <v>27</v>
      </c>
      <c r="K307" t="s">
        <v>27</v>
      </c>
      <c r="L307">
        <v>0.25</v>
      </c>
      <c r="M307" s="5">
        <v>21.33</v>
      </c>
      <c r="N307" t="s">
        <v>28</v>
      </c>
      <c r="O307">
        <v>38</v>
      </c>
      <c r="P307">
        <v>80</v>
      </c>
      <c r="Q307">
        <v>20</v>
      </c>
      <c r="R307">
        <v>20</v>
      </c>
      <c r="S307" s="5">
        <v>21.33</v>
      </c>
      <c r="T307" s="5">
        <v>41.33</v>
      </c>
      <c r="U307" s="5">
        <v>41.33</v>
      </c>
      <c r="V307" t="s">
        <v>63</v>
      </c>
      <c r="W307" t="s">
        <v>40</v>
      </c>
    </row>
    <row r="308" spans="1:23" x14ac:dyDescent="0.35">
      <c r="A308" t="s">
        <v>360</v>
      </c>
      <c r="B308" t="s">
        <v>24</v>
      </c>
      <c r="C308" t="s">
        <v>201</v>
      </c>
      <c r="D308" t="s">
        <v>26</v>
      </c>
      <c r="E308" t="s">
        <v>27</v>
      </c>
      <c r="F308" s="4">
        <v>44229</v>
      </c>
      <c r="G308" s="4">
        <v>44229</v>
      </c>
      <c r="H308">
        <f t="shared" si="4"/>
        <v>0</v>
      </c>
      <c r="I308">
        <v>2</v>
      </c>
      <c r="J308" t="s">
        <v>27</v>
      </c>
      <c r="K308" t="s">
        <v>27</v>
      </c>
      <c r="L308">
        <v>0.5</v>
      </c>
      <c r="M308" s="5">
        <v>21.33</v>
      </c>
      <c r="N308" t="s">
        <v>28</v>
      </c>
      <c r="O308">
        <v>0</v>
      </c>
      <c r="P308">
        <v>140</v>
      </c>
      <c r="Q308">
        <v>70</v>
      </c>
      <c r="R308">
        <v>70</v>
      </c>
      <c r="S308" s="5">
        <v>21.33</v>
      </c>
      <c r="T308" s="5">
        <v>91.33</v>
      </c>
      <c r="U308" s="5">
        <v>91.33</v>
      </c>
      <c r="V308" t="s">
        <v>29</v>
      </c>
      <c r="W308" t="s">
        <v>29</v>
      </c>
    </row>
    <row r="309" spans="1:23" x14ac:dyDescent="0.35">
      <c r="A309" t="s">
        <v>361</v>
      </c>
      <c r="B309" t="s">
        <v>200</v>
      </c>
      <c r="C309" t="s">
        <v>201</v>
      </c>
      <c r="D309" t="s">
        <v>33</v>
      </c>
      <c r="E309" t="s">
        <v>27</v>
      </c>
      <c r="F309" s="4">
        <v>44229</v>
      </c>
      <c r="G309" s="4">
        <v>44236</v>
      </c>
      <c r="H309">
        <f t="shared" si="4"/>
        <v>7</v>
      </c>
      <c r="I309">
        <v>2</v>
      </c>
      <c r="J309" t="s">
        <v>27</v>
      </c>
      <c r="K309" t="s">
        <v>27</v>
      </c>
      <c r="L309">
        <v>0.5</v>
      </c>
      <c r="M309" s="5">
        <v>1231.2</v>
      </c>
      <c r="N309" t="s">
        <v>51</v>
      </c>
      <c r="O309">
        <v>7</v>
      </c>
      <c r="P309">
        <v>140</v>
      </c>
      <c r="Q309">
        <v>70</v>
      </c>
      <c r="R309">
        <v>70</v>
      </c>
      <c r="S309" s="5">
        <v>1231.2</v>
      </c>
      <c r="T309" s="5">
        <v>1301.2</v>
      </c>
      <c r="U309" s="5">
        <v>1301.2</v>
      </c>
      <c r="V309" t="s">
        <v>29</v>
      </c>
      <c r="W309" t="s">
        <v>29</v>
      </c>
    </row>
    <row r="310" spans="1:23" x14ac:dyDescent="0.35">
      <c r="A310" t="s">
        <v>362</v>
      </c>
      <c r="B310" t="s">
        <v>24</v>
      </c>
      <c r="C310" t="s">
        <v>201</v>
      </c>
      <c r="D310" t="s">
        <v>33</v>
      </c>
      <c r="E310" t="s">
        <v>27</v>
      </c>
      <c r="F310" s="4">
        <v>44229</v>
      </c>
      <c r="G310" s="4">
        <v>44244</v>
      </c>
      <c r="H310">
        <f t="shared" si="4"/>
        <v>15</v>
      </c>
      <c r="I310">
        <v>2</v>
      </c>
      <c r="J310" t="s">
        <v>27</v>
      </c>
      <c r="K310" t="s">
        <v>27</v>
      </c>
      <c r="L310">
        <v>0.5</v>
      </c>
      <c r="M310" s="5">
        <v>56.496899999999997</v>
      </c>
      <c r="N310" t="s">
        <v>51</v>
      </c>
      <c r="O310">
        <v>15</v>
      </c>
      <c r="P310">
        <v>140</v>
      </c>
      <c r="Q310">
        <v>70</v>
      </c>
      <c r="R310">
        <v>70</v>
      </c>
      <c r="S310" s="5">
        <v>56.496899999999997</v>
      </c>
      <c r="T310" s="5">
        <v>126.4969</v>
      </c>
      <c r="U310" s="5">
        <v>126.4969</v>
      </c>
      <c r="V310" t="s">
        <v>29</v>
      </c>
      <c r="W310" t="s">
        <v>47</v>
      </c>
    </row>
    <row r="311" spans="1:23" x14ac:dyDescent="0.35">
      <c r="A311" t="s">
        <v>363</v>
      </c>
      <c r="B311" t="s">
        <v>24</v>
      </c>
      <c r="C311" t="s">
        <v>201</v>
      </c>
      <c r="D311" t="s">
        <v>33</v>
      </c>
      <c r="E311" t="s">
        <v>27</v>
      </c>
      <c r="F311" s="4">
        <v>44229</v>
      </c>
      <c r="G311" s="4">
        <v>44245</v>
      </c>
      <c r="H311">
        <f t="shared" si="4"/>
        <v>16</v>
      </c>
      <c r="I311">
        <v>2</v>
      </c>
      <c r="J311" t="s">
        <v>27</v>
      </c>
      <c r="K311" t="s">
        <v>27</v>
      </c>
      <c r="L311">
        <v>0.5</v>
      </c>
      <c r="M311" s="5">
        <v>269.95400000000001</v>
      </c>
      <c r="N311" t="s">
        <v>28</v>
      </c>
      <c r="O311">
        <v>16</v>
      </c>
      <c r="P311">
        <v>140</v>
      </c>
      <c r="Q311">
        <v>70</v>
      </c>
      <c r="R311">
        <v>70</v>
      </c>
      <c r="S311" s="5">
        <v>269.95400000000001</v>
      </c>
      <c r="T311" s="5">
        <v>339.95400000000001</v>
      </c>
      <c r="U311" s="5">
        <v>339.95400000000001</v>
      </c>
      <c r="V311" t="s">
        <v>29</v>
      </c>
      <c r="W311" t="s">
        <v>40</v>
      </c>
    </row>
    <row r="312" spans="1:23" x14ac:dyDescent="0.35">
      <c r="A312" t="s">
        <v>364</v>
      </c>
      <c r="B312" t="s">
        <v>200</v>
      </c>
      <c r="C312" t="s">
        <v>201</v>
      </c>
      <c r="D312" t="s">
        <v>33</v>
      </c>
      <c r="E312" t="s">
        <v>27</v>
      </c>
      <c r="F312" s="4">
        <v>44229</v>
      </c>
      <c r="G312" s="4">
        <v>44258</v>
      </c>
      <c r="H312">
        <f t="shared" si="4"/>
        <v>29</v>
      </c>
      <c r="I312">
        <v>2</v>
      </c>
      <c r="J312" t="s">
        <v>27</v>
      </c>
      <c r="K312" t="s">
        <v>27</v>
      </c>
      <c r="L312">
        <v>0.5</v>
      </c>
      <c r="M312" s="5">
        <v>83.231700000000004</v>
      </c>
      <c r="N312" t="s">
        <v>28</v>
      </c>
      <c r="O312">
        <v>29</v>
      </c>
      <c r="P312">
        <v>140</v>
      </c>
      <c r="Q312">
        <v>70</v>
      </c>
      <c r="R312">
        <v>70</v>
      </c>
      <c r="S312" s="5">
        <v>83.231700000000004</v>
      </c>
      <c r="T312" s="5">
        <v>153.23169999999999</v>
      </c>
      <c r="U312" s="5">
        <v>153.23169999999999</v>
      </c>
      <c r="V312" t="s">
        <v>29</v>
      </c>
      <c r="W312" t="s">
        <v>47</v>
      </c>
    </row>
    <row r="313" spans="1:23" x14ac:dyDescent="0.35">
      <c r="A313" t="s">
        <v>365</v>
      </c>
      <c r="B313" t="s">
        <v>68</v>
      </c>
      <c r="C313" t="s">
        <v>50</v>
      </c>
      <c r="D313" t="s">
        <v>38</v>
      </c>
      <c r="E313" t="s">
        <v>27</v>
      </c>
      <c r="F313" s="4">
        <v>44229</v>
      </c>
      <c r="G313" s="4">
        <v>44273</v>
      </c>
      <c r="H313">
        <f t="shared" si="4"/>
        <v>44</v>
      </c>
      <c r="I313">
        <v>1</v>
      </c>
      <c r="J313" t="s">
        <v>27</v>
      </c>
      <c r="K313" t="s">
        <v>27</v>
      </c>
      <c r="L313">
        <v>0.25</v>
      </c>
      <c r="M313" s="5">
        <v>88.624799999999993</v>
      </c>
      <c r="N313" t="s">
        <v>28</v>
      </c>
      <c r="O313">
        <v>44</v>
      </c>
      <c r="P313">
        <v>80</v>
      </c>
      <c r="Q313">
        <v>20</v>
      </c>
      <c r="R313">
        <v>20</v>
      </c>
      <c r="S313" s="5">
        <v>88.624799999999993</v>
      </c>
      <c r="T313" s="5">
        <v>108.62479999999999</v>
      </c>
      <c r="U313" s="5">
        <v>108.62479999999999</v>
      </c>
      <c r="V313" t="s">
        <v>29</v>
      </c>
      <c r="W313" t="s">
        <v>40</v>
      </c>
    </row>
    <row r="314" spans="1:23" x14ac:dyDescent="0.35">
      <c r="A314" t="s">
        <v>366</v>
      </c>
      <c r="B314" t="s">
        <v>55</v>
      </c>
      <c r="C314" t="s">
        <v>25</v>
      </c>
      <c r="D314" t="s">
        <v>38</v>
      </c>
      <c r="E314" t="s">
        <v>27</v>
      </c>
      <c r="F314" s="4">
        <v>44229</v>
      </c>
      <c r="G314" s="4">
        <v>44341</v>
      </c>
      <c r="H314">
        <f t="shared" si="4"/>
        <v>112</v>
      </c>
      <c r="I314">
        <v>1</v>
      </c>
      <c r="J314" t="s">
        <v>27</v>
      </c>
      <c r="K314" t="s">
        <v>27</v>
      </c>
      <c r="L314">
        <v>0.25</v>
      </c>
      <c r="M314" s="5">
        <v>40</v>
      </c>
      <c r="N314" t="s">
        <v>39</v>
      </c>
      <c r="O314">
        <v>112</v>
      </c>
      <c r="P314">
        <v>80</v>
      </c>
      <c r="Q314">
        <v>20</v>
      </c>
      <c r="R314">
        <v>20</v>
      </c>
      <c r="S314" s="5">
        <v>40</v>
      </c>
      <c r="T314" s="5">
        <v>60</v>
      </c>
      <c r="U314" s="5">
        <v>60</v>
      </c>
      <c r="V314" t="s">
        <v>29</v>
      </c>
      <c r="W314" t="s">
        <v>29</v>
      </c>
    </row>
    <row r="315" spans="1:23" x14ac:dyDescent="0.35">
      <c r="A315" t="s">
        <v>367</v>
      </c>
      <c r="B315" t="s">
        <v>31</v>
      </c>
      <c r="C315" t="s">
        <v>32</v>
      </c>
      <c r="D315" t="s">
        <v>26</v>
      </c>
      <c r="E315" t="s">
        <v>27</v>
      </c>
      <c r="F315" s="4">
        <v>44231</v>
      </c>
      <c r="G315" s="4">
        <v>44242</v>
      </c>
      <c r="H315">
        <f t="shared" si="4"/>
        <v>11</v>
      </c>
      <c r="I315">
        <v>1</v>
      </c>
      <c r="J315" t="s">
        <v>27</v>
      </c>
      <c r="K315" t="s">
        <v>27</v>
      </c>
      <c r="L315">
        <v>1.5</v>
      </c>
      <c r="M315" s="5">
        <v>33.475000000000001</v>
      </c>
      <c r="N315" t="s">
        <v>39</v>
      </c>
      <c r="O315">
        <v>11</v>
      </c>
      <c r="P315">
        <v>80</v>
      </c>
      <c r="Q315">
        <v>120</v>
      </c>
      <c r="R315">
        <v>120</v>
      </c>
      <c r="S315" s="5">
        <v>33.475000000000001</v>
      </c>
      <c r="T315" s="5">
        <v>153.47499999999999</v>
      </c>
      <c r="U315" s="5">
        <v>153.47499999999999</v>
      </c>
      <c r="V315" t="s">
        <v>40</v>
      </c>
      <c r="W315" t="s">
        <v>63</v>
      </c>
    </row>
    <row r="316" spans="1:23" x14ac:dyDescent="0.35">
      <c r="A316" t="s">
        <v>368</v>
      </c>
      <c r="B316" t="s">
        <v>55</v>
      </c>
      <c r="C316" t="s">
        <v>50</v>
      </c>
      <c r="D316" t="s">
        <v>26</v>
      </c>
      <c r="E316" t="s">
        <v>27</v>
      </c>
      <c r="F316" s="4">
        <v>44231</v>
      </c>
      <c r="G316" s="4">
        <v>44247</v>
      </c>
      <c r="H316">
        <f t="shared" si="4"/>
        <v>16</v>
      </c>
      <c r="I316">
        <v>2</v>
      </c>
      <c r="J316" t="s">
        <v>27</v>
      </c>
      <c r="K316" t="s">
        <v>27</v>
      </c>
      <c r="L316">
        <v>0.25</v>
      </c>
      <c r="M316" s="5">
        <v>33.8611</v>
      </c>
      <c r="N316" t="s">
        <v>28</v>
      </c>
      <c r="O316">
        <v>16</v>
      </c>
      <c r="P316">
        <v>140</v>
      </c>
      <c r="Q316">
        <v>35</v>
      </c>
      <c r="R316">
        <v>35</v>
      </c>
      <c r="S316" s="5">
        <v>33.8611</v>
      </c>
      <c r="T316" s="5">
        <v>68.861099999999993</v>
      </c>
      <c r="U316" s="5">
        <v>68.861099999999993</v>
      </c>
      <c r="V316" t="s">
        <v>40</v>
      </c>
      <c r="W316" t="s">
        <v>60</v>
      </c>
    </row>
    <row r="317" spans="1:23" x14ac:dyDescent="0.35">
      <c r="A317" t="s">
        <v>369</v>
      </c>
      <c r="B317" t="s">
        <v>31</v>
      </c>
      <c r="C317" t="s">
        <v>32</v>
      </c>
      <c r="D317" t="s">
        <v>38</v>
      </c>
      <c r="E317" t="s">
        <v>27</v>
      </c>
      <c r="F317" s="4">
        <v>44231</v>
      </c>
      <c r="G317" s="4">
        <v>44250</v>
      </c>
      <c r="H317">
        <f t="shared" si="4"/>
        <v>19</v>
      </c>
      <c r="I317">
        <v>1</v>
      </c>
      <c r="J317" t="s">
        <v>27</v>
      </c>
      <c r="K317" t="s">
        <v>27</v>
      </c>
      <c r="L317">
        <v>0.25</v>
      </c>
      <c r="M317" s="5">
        <v>33.957900000000002</v>
      </c>
      <c r="N317" t="s">
        <v>28</v>
      </c>
      <c r="O317">
        <v>19</v>
      </c>
      <c r="P317">
        <v>80</v>
      </c>
      <c r="Q317">
        <v>20</v>
      </c>
      <c r="R317">
        <v>20</v>
      </c>
      <c r="S317" s="5">
        <v>33.957900000000002</v>
      </c>
      <c r="T317" s="5">
        <v>53.957900000000002</v>
      </c>
      <c r="U317" s="5">
        <v>53.957900000000002</v>
      </c>
      <c r="V317" t="s">
        <v>40</v>
      </c>
      <c r="W317" t="s">
        <v>29</v>
      </c>
    </row>
    <row r="318" spans="1:23" x14ac:dyDescent="0.35">
      <c r="A318" t="s">
        <v>370</v>
      </c>
      <c r="B318" t="s">
        <v>55</v>
      </c>
      <c r="C318" t="s">
        <v>25</v>
      </c>
      <c r="D318" t="s">
        <v>26</v>
      </c>
      <c r="E318" t="s">
        <v>27</v>
      </c>
      <c r="F318" s="4">
        <v>44231</v>
      </c>
      <c r="G318" s="4">
        <v>44260</v>
      </c>
      <c r="H318">
        <f t="shared" si="4"/>
        <v>29</v>
      </c>
      <c r="I318">
        <v>1</v>
      </c>
      <c r="J318" t="s">
        <v>27</v>
      </c>
      <c r="K318" t="s">
        <v>27</v>
      </c>
      <c r="L318">
        <v>0.5</v>
      </c>
      <c r="M318" s="5">
        <v>36.890099999999997</v>
      </c>
      <c r="N318" t="s">
        <v>51</v>
      </c>
      <c r="O318">
        <v>29</v>
      </c>
      <c r="P318">
        <v>80</v>
      </c>
      <c r="Q318">
        <v>40</v>
      </c>
      <c r="R318">
        <v>40</v>
      </c>
      <c r="S318" s="5">
        <v>36.890099999999997</v>
      </c>
      <c r="T318" s="5">
        <v>76.89009999999999</v>
      </c>
      <c r="U318" s="5">
        <v>76.89009999999999</v>
      </c>
      <c r="V318" t="s">
        <v>40</v>
      </c>
      <c r="W318" t="s">
        <v>34</v>
      </c>
    </row>
    <row r="319" spans="1:23" x14ac:dyDescent="0.35">
      <c r="A319" t="s">
        <v>371</v>
      </c>
      <c r="B319" t="s">
        <v>68</v>
      </c>
      <c r="C319" t="s">
        <v>25</v>
      </c>
      <c r="D319" t="s">
        <v>26</v>
      </c>
      <c r="E319" t="s">
        <v>27</v>
      </c>
      <c r="F319" s="4">
        <v>44231</v>
      </c>
      <c r="G319" s="4">
        <v>44264</v>
      </c>
      <c r="H319">
        <f t="shared" si="4"/>
        <v>33</v>
      </c>
      <c r="I319">
        <v>1</v>
      </c>
      <c r="J319" t="s">
        <v>27</v>
      </c>
      <c r="K319" t="s">
        <v>27</v>
      </c>
      <c r="L319">
        <v>0.5</v>
      </c>
      <c r="M319" s="5">
        <v>25.339500000000001</v>
      </c>
      <c r="N319" t="s">
        <v>51</v>
      </c>
      <c r="O319">
        <v>33</v>
      </c>
      <c r="P319">
        <v>80</v>
      </c>
      <c r="Q319">
        <v>40</v>
      </c>
      <c r="R319">
        <v>40</v>
      </c>
      <c r="S319" s="5">
        <v>25.339500000000001</v>
      </c>
      <c r="T319" s="5">
        <v>65.339500000000001</v>
      </c>
      <c r="U319" s="5">
        <v>65.339500000000001</v>
      </c>
      <c r="V319" t="s">
        <v>40</v>
      </c>
      <c r="W319" t="s">
        <v>29</v>
      </c>
    </row>
    <row r="320" spans="1:23" x14ac:dyDescent="0.35">
      <c r="A320" t="s">
        <v>372</v>
      </c>
      <c r="B320" t="s">
        <v>142</v>
      </c>
      <c r="C320" t="s">
        <v>201</v>
      </c>
      <c r="D320" t="s">
        <v>38</v>
      </c>
      <c r="E320" t="s">
        <v>27</v>
      </c>
      <c r="F320" s="4">
        <v>44231</v>
      </c>
      <c r="G320" s="4">
        <v>44270</v>
      </c>
      <c r="H320">
        <f t="shared" si="4"/>
        <v>39</v>
      </c>
      <c r="I320">
        <v>1</v>
      </c>
      <c r="J320" t="s">
        <v>27</v>
      </c>
      <c r="K320" t="s">
        <v>27</v>
      </c>
      <c r="L320">
        <v>0.25</v>
      </c>
      <c r="M320" s="5">
        <v>30</v>
      </c>
      <c r="N320" t="s">
        <v>28</v>
      </c>
      <c r="O320">
        <v>39</v>
      </c>
      <c r="P320">
        <v>80</v>
      </c>
      <c r="Q320">
        <v>20</v>
      </c>
      <c r="R320">
        <v>20</v>
      </c>
      <c r="S320" s="5">
        <v>30</v>
      </c>
      <c r="T320" s="5">
        <v>50</v>
      </c>
      <c r="U320" s="5">
        <v>50</v>
      </c>
      <c r="V320" t="s">
        <v>40</v>
      </c>
      <c r="W320" t="s">
        <v>63</v>
      </c>
    </row>
    <row r="321" spans="1:23" x14ac:dyDescent="0.35">
      <c r="A321" t="s">
        <v>373</v>
      </c>
      <c r="B321" t="s">
        <v>68</v>
      </c>
      <c r="C321" t="s">
        <v>50</v>
      </c>
      <c r="D321" t="s">
        <v>26</v>
      </c>
      <c r="E321" t="s">
        <v>44</v>
      </c>
      <c r="F321" s="4">
        <v>44232</v>
      </c>
      <c r="G321" s="4">
        <v>44268</v>
      </c>
      <c r="H321">
        <f t="shared" si="4"/>
        <v>36</v>
      </c>
      <c r="I321">
        <v>1</v>
      </c>
      <c r="J321" t="s">
        <v>27</v>
      </c>
      <c r="K321" t="s">
        <v>27</v>
      </c>
      <c r="L321">
        <v>0.5</v>
      </c>
      <c r="M321" s="5">
        <v>31.807600000000001</v>
      </c>
      <c r="N321" t="s">
        <v>28</v>
      </c>
      <c r="O321">
        <v>36</v>
      </c>
      <c r="P321">
        <v>80</v>
      </c>
      <c r="Q321">
        <v>40</v>
      </c>
      <c r="R321">
        <v>40</v>
      </c>
      <c r="S321" s="5">
        <v>31.807600000000001</v>
      </c>
      <c r="T321" s="5">
        <v>71.807600000000008</v>
      </c>
      <c r="U321" s="5">
        <v>71.807600000000008</v>
      </c>
      <c r="V321" t="s">
        <v>34</v>
      </c>
      <c r="W321" t="s">
        <v>60</v>
      </c>
    </row>
    <row r="322" spans="1:23" x14ac:dyDescent="0.35">
      <c r="A322" t="s">
        <v>374</v>
      </c>
      <c r="B322" t="s">
        <v>43</v>
      </c>
      <c r="C322" t="s">
        <v>25</v>
      </c>
      <c r="D322" t="s">
        <v>33</v>
      </c>
      <c r="E322" t="s">
        <v>44</v>
      </c>
      <c r="F322" s="4">
        <v>44232</v>
      </c>
      <c r="G322" s="4">
        <v>44377</v>
      </c>
      <c r="H322">
        <f t="shared" si="4"/>
        <v>145</v>
      </c>
      <c r="I322">
        <v>1</v>
      </c>
      <c r="J322" t="s">
        <v>27</v>
      </c>
      <c r="K322" t="s">
        <v>27</v>
      </c>
      <c r="L322">
        <v>0.5</v>
      </c>
      <c r="M322" s="5">
        <v>61.17</v>
      </c>
      <c r="N322" t="s">
        <v>39</v>
      </c>
      <c r="O322">
        <v>145</v>
      </c>
      <c r="P322">
        <v>80</v>
      </c>
      <c r="Q322">
        <v>40</v>
      </c>
      <c r="R322">
        <v>40</v>
      </c>
      <c r="S322" s="5">
        <v>61.17</v>
      </c>
      <c r="T322" s="5">
        <v>101.17</v>
      </c>
      <c r="U322" s="5">
        <v>101.17</v>
      </c>
      <c r="V322" t="s">
        <v>34</v>
      </c>
      <c r="W322" t="s">
        <v>47</v>
      </c>
    </row>
    <row r="323" spans="1:23" x14ac:dyDescent="0.35">
      <c r="A323" t="s">
        <v>375</v>
      </c>
      <c r="B323" t="s">
        <v>55</v>
      </c>
      <c r="C323" t="s">
        <v>25</v>
      </c>
      <c r="D323" t="s">
        <v>26</v>
      </c>
      <c r="E323" t="s">
        <v>27</v>
      </c>
      <c r="F323" s="4">
        <v>44233</v>
      </c>
      <c r="G323" s="4">
        <v>44278</v>
      </c>
      <c r="H323">
        <f t="shared" ref="H323:H386" si="5">_xlfn.DAYS(G323,F323)</f>
        <v>45</v>
      </c>
      <c r="I323">
        <v>1</v>
      </c>
      <c r="J323" t="s">
        <v>27</v>
      </c>
      <c r="K323" t="s">
        <v>27</v>
      </c>
      <c r="L323">
        <v>0.5</v>
      </c>
      <c r="M323" s="5">
        <v>15.542999999999999</v>
      </c>
      <c r="N323" t="s">
        <v>39</v>
      </c>
      <c r="O323">
        <v>45</v>
      </c>
      <c r="P323">
        <v>80</v>
      </c>
      <c r="Q323">
        <v>40</v>
      </c>
      <c r="R323">
        <v>40</v>
      </c>
      <c r="S323" s="5">
        <v>15.542999999999999</v>
      </c>
      <c r="T323" s="5">
        <v>55.542999999999999</v>
      </c>
      <c r="U323" s="5">
        <v>55.542999999999999</v>
      </c>
      <c r="V323" t="s">
        <v>60</v>
      </c>
      <c r="W323" t="s">
        <v>29</v>
      </c>
    </row>
    <row r="324" spans="1:23" x14ac:dyDescent="0.35">
      <c r="A324" t="s">
        <v>376</v>
      </c>
      <c r="B324" t="s">
        <v>55</v>
      </c>
      <c r="C324" t="s">
        <v>25</v>
      </c>
      <c r="D324" t="s">
        <v>38</v>
      </c>
      <c r="E324" t="s">
        <v>27</v>
      </c>
      <c r="F324" s="4">
        <v>44233</v>
      </c>
      <c r="G324" s="4">
        <v>44286</v>
      </c>
      <c r="H324">
        <f t="shared" si="5"/>
        <v>53</v>
      </c>
      <c r="I324">
        <v>1</v>
      </c>
      <c r="J324" t="s">
        <v>27</v>
      </c>
      <c r="K324" t="s">
        <v>27</v>
      </c>
      <c r="L324">
        <v>0.25</v>
      </c>
      <c r="M324" s="5">
        <v>72.350099999999998</v>
      </c>
      <c r="N324" t="s">
        <v>28</v>
      </c>
      <c r="O324">
        <v>53</v>
      </c>
      <c r="P324">
        <v>80</v>
      </c>
      <c r="Q324">
        <v>20</v>
      </c>
      <c r="R324">
        <v>20</v>
      </c>
      <c r="S324" s="5">
        <v>72.350099999999998</v>
      </c>
      <c r="T324" s="5">
        <v>92.350099999999998</v>
      </c>
      <c r="U324" s="5">
        <v>92.350099999999998</v>
      </c>
      <c r="V324" t="s">
        <v>60</v>
      </c>
      <c r="W324" t="s">
        <v>47</v>
      </c>
    </row>
    <row r="325" spans="1:23" x14ac:dyDescent="0.35">
      <c r="A325" t="s">
        <v>377</v>
      </c>
      <c r="B325" t="s">
        <v>24</v>
      </c>
      <c r="C325" t="s">
        <v>201</v>
      </c>
      <c r="D325" t="s">
        <v>38</v>
      </c>
      <c r="E325" t="s">
        <v>44</v>
      </c>
      <c r="F325" s="4">
        <v>44235</v>
      </c>
      <c r="G325" s="4">
        <v>44246</v>
      </c>
      <c r="H325">
        <f t="shared" si="5"/>
        <v>11</v>
      </c>
      <c r="I325">
        <v>1</v>
      </c>
      <c r="J325" t="s">
        <v>27</v>
      </c>
      <c r="K325" t="s">
        <v>27</v>
      </c>
      <c r="L325">
        <v>0.25</v>
      </c>
      <c r="M325" s="5">
        <v>96.714699999999993</v>
      </c>
      <c r="N325" t="s">
        <v>28</v>
      </c>
      <c r="O325">
        <v>11</v>
      </c>
      <c r="P325">
        <v>80</v>
      </c>
      <c r="Q325">
        <v>20</v>
      </c>
      <c r="R325">
        <v>20</v>
      </c>
      <c r="S325" s="5">
        <v>96.714699999999993</v>
      </c>
      <c r="T325" s="5">
        <v>116.71469999999999</v>
      </c>
      <c r="U325" s="5">
        <v>116.71469999999999</v>
      </c>
      <c r="V325" t="s">
        <v>63</v>
      </c>
      <c r="W325" t="s">
        <v>34</v>
      </c>
    </row>
    <row r="326" spans="1:23" x14ac:dyDescent="0.35">
      <c r="A326" t="s">
        <v>378</v>
      </c>
      <c r="B326" t="s">
        <v>43</v>
      </c>
      <c r="C326" t="s">
        <v>37</v>
      </c>
      <c r="D326" t="s">
        <v>33</v>
      </c>
      <c r="E326" t="s">
        <v>27</v>
      </c>
      <c r="F326" s="4">
        <v>44235</v>
      </c>
      <c r="G326" s="4">
        <v>44243</v>
      </c>
      <c r="H326">
        <f t="shared" si="5"/>
        <v>8</v>
      </c>
      <c r="I326">
        <v>1</v>
      </c>
      <c r="J326" t="s">
        <v>27</v>
      </c>
      <c r="K326" t="s">
        <v>27</v>
      </c>
      <c r="L326">
        <v>0.5</v>
      </c>
      <c r="M326" s="5">
        <v>207.89859999999999</v>
      </c>
      <c r="N326" t="s">
        <v>51</v>
      </c>
      <c r="O326">
        <v>8</v>
      </c>
      <c r="P326">
        <v>80</v>
      </c>
      <c r="Q326">
        <v>40</v>
      </c>
      <c r="R326">
        <v>40</v>
      </c>
      <c r="S326" s="5">
        <v>207.89859999999999</v>
      </c>
      <c r="T326" s="5">
        <v>247.89859999999999</v>
      </c>
      <c r="U326" s="5">
        <v>247.89859999999999</v>
      </c>
      <c r="V326" t="s">
        <v>63</v>
      </c>
      <c r="W326" t="s">
        <v>29</v>
      </c>
    </row>
    <row r="327" spans="1:23" x14ac:dyDescent="0.35">
      <c r="A327" t="s">
        <v>379</v>
      </c>
      <c r="B327" t="s">
        <v>31</v>
      </c>
      <c r="C327" t="s">
        <v>32</v>
      </c>
      <c r="D327" t="s">
        <v>168</v>
      </c>
      <c r="E327" t="s">
        <v>27</v>
      </c>
      <c r="F327" s="4">
        <v>44235</v>
      </c>
      <c r="G327" s="4">
        <v>44245</v>
      </c>
      <c r="H327">
        <f t="shared" si="5"/>
        <v>10</v>
      </c>
      <c r="I327">
        <v>3</v>
      </c>
      <c r="J327" t="s">
        <v>27</v>
      </c>
      <c r="K327" t="s">
        <v>27</v>
      </c>
      <c r="L327">
        <v>3.5</v>
      </c>
      <c r="M327" s="5">
        <v>821.87300000000005</v>
      </c>
      <c r="N327" t="s">
        <v>28</v>
      </c>
      <c r="O327">
        <v>10</v>
      </c>
      <c r="P327">
        <v>195</v>
      </c>
      <c r="Q327">
        <v>682.5</v>
      </c>
      <c r="R327">
        <v>682.5</v>
      </c>
      <c r="S327" s="5">
        <v>821.87300000000005</v>
      </c>
      <c r="T327" s="5">
        <v>1504.373</v>
      </c>
      <c r="U327" s="5">
        <v>1504.373</v>
      </c>
      <c r="V327" t="s">
        <v>63</v>
      </c>
      <c r="W327" t="s">
        <v>40</v>
      </c>
    </row>
    <row r="328" spans="1:23" x14ac:dyDescent="0.35">
      <c r="A328" t="s">
        <v>380</v>
      </c>
      <c r="B328" t="s">
        <v>24</v>
      </c>
      <c r="C328" t="s">
        <v>201</v>
      </c>
      <c r="D328" t="s">
        <v>53</v>
      </c>
      <c r="E328" t="s">
        <v>27</v>
      </c>
      <c r="F328" s="4">
        <v>44235</v>
      </c>
      <c r="G328" s="4">
        <v>44249</v>
      </c>
      <c r="H328">
        <f t="shared" si="5"/>
        <v>14</v>
      </c>
      <c r="I328">
        <v>2</v>
      </c>
      <c r="J328" t="s">
        <v>27</v>
      </c>
      <c r="K328" t="s">
        <v>27</v>
      </c>
      <c r="L328">
        <v>1</v>
      </c>
      <c r="M328" s="5">
        <v>118.55840000000001</v>
      </c>
      <c r="N328" t="s">
        <v>28</v>
      </c>
      <c r="O328">
        <v>14</v>
      </c>
      <c r="P328">
        <v>140</v>
      </c>
      <c r="Q328">
        <v>140</v>
      </c>
      <c r="R328">
        <v>140</v>
      </c>
      <c r="S328" s="5">
        <v>118.55840000000001</v>
      </c>
      <c r="T328" s="5">
        <v>258.55840000000001</v>
      </c>
      <c r="U328" s="5">
        <v>258.55840000000001</v>
      </c>
      <c r="V328" t="s">
        <v>63</v>
      </c>
      <c r="W328" t="s">
        <v>63</v>
      </c>
    </row>
    <row r="329" spans="1:23" x14ac:dyDescent="0.35">
      <c r="A329" t="s">
        <v>381</v>
      </c>
      <c r="B329" t="s">
        <v>43</v>
      </c>
      <c r="C329" t="s">
        <v>37</v>
      </c>
      <c r="D329" t="s">
        <v>26</v>
      </c>
      <c r="E329" t="s">
        <v>44</v>
      </c>
      <c r="F329" s="4">
        <v>44236</v>
      </c>
      <c r="G329" s="4">
        <v>44237</v>
      </c>
      <c r="H329">
        <f t="shared" si="5"/>
        <v>1</v>
      </c>
      <c r="I329">
        <v>1</v>
      </c>
      <c r="J329" t="s">
        <v>27</v>
      </c>
      <c r="K329" t="s">
        <v>27</v>
      </c>
      <c r="L329">
        <v>0.25</v>
      </c>
      <c r="M329" s="5">
        <v>54.463700000000003</v>
      </c>
      <c r="N329" t="s">
        <v>39</v>
      </c>
      <c r="O329">
        <v>1</v>
      </c>
      <c r="P329">
        <v>80</v>
      </c>
      <c r="Q329">
        <v>20</v>
      </c>
      <c r="R329">
        <v>20</v>
      </c>
      <c r="S329" s="5">
        <v>54.463700000000003</v>
      </c>
      <c r="T329" s="5">
        <v>74.463700000000003</v>
      </c>
      <c r="U329" s="5">
        <v>74.463700000000003</v>
      </c>
      <c r="V329" t="s">
        <v>29</v>
      </c>
      <c r="W329" t="s">
        <v>47</v>
      </c>
    </row>
    <row r="330" spans="1:23" x14ac:dyDescent="0.35">
      <c r="A330" t="s">
        <v>382</v>
      </c>
      <c r="B330" t="s">
        <v>24</v>
      </c>
      <c r="C330" t="s">
        <v>201</v>
      </c>
      <c r="D330" t="s">
        <v>26</v>
      </c>
      <c r="E330" t="s">
        <v>27</v>
      </c>
      <c r="F330" s="4">
        <v>44236</v>
      </c>
      <c r="G330" s="4">
        <v>44249</v>
      </c>
      <c r="H330">
        <f t="shared" si="5"/>
        <v>13</v>
      </c>
      <c r="I330">
        <v>2</v>
      </c>
      <c r="J330" t="s">
        <v>27</v>
      </c>
      <c r="K330" t="s">
        <v>27</v>
      </c>
      <c r="L330">
        <v>0.25</v>
      </c>
      <c r="M330" s="5">
        <v>83.441299999999998</v>
      </c>
      <c r="N330" t="s">
        <v>28</v>
      </c>
      <c r="O330">
        <v>13</v>
      </c>
      <c r="P330">
        <v>140</v>
      </c>
      <c r="Q330">
        <v>35</v>
      </c>
      <c r="R330">
        <v>35</v>
      </c>
      <c r="S330" s="5">
        <v>83.441299999999998</v>
      </c>
      <c r="T330" s="5">
        <v>118.4413</v>
      </c>
      <c r="U330" s="5">
        <v>118.4413</v>
      </c>
      <c r="V330" t="s">
        <v>29</v>
      </c>
      <c r="W330" t="s">
        <v>63</v>
      </c>
    </row>
    <row r="331" spans="1:23" x14ac:dyDescent="0.35">
      <c r="A331" t="s">
        <v>383</v>
      </c>
      <c r="B331" t="s">
        <v>24</v>
      </c>
      <c r="C331" t="s">
        <v>201</v>
      </c>
      <c r="D331" t="s">
        <v>26</v>
      </c>
      <c r="E331" t="s">
        <v>27</v>
      </c>
      <c r="F331" s="4">
        <v>44236</v>
      </c>
      <c r="G331" s="4">
        <v>44251</v>
      </c>
      <c r="H331">
        <f t="shared" si="5"/>
        <v>15</v>
      </c>
      <c r="I331">
        <v>2</v>
      </c>
      <c r="J331" t="s">
        <v>27</v>
      </c>
      <c r="K331" t="s">
        <v>27</v>
      </c>
      <c r="L331">
        <v>0.75</v>
      </c>
      <c r="M331" s="5">
        <v>36</v>
      </c>
      <c r="N331" t="s">
        <v>28</v>
      </c>
      <c r="O331">
        <v>15</v>
      </c>
      <c r="P331">
        <v>140</v>
      </c>
      <c r="Q331">
        <v>105</v>
      </c>
      <c r="R331">
        <v>105</v>
      </c>
      <c r="S331" s="5">
        <v>36</v>
      </c>
      <c r="T331" s="5">
        <v>141</v>
      </c>
      <c r="U331" s="5">
        <v>141</v>
      </c>
      <c r="V331" t="s">
        <v>29</v>
      </c>
      <c r="W331" t="s">
        <v>47</v>
      </c>
    </row>
    <row r="332" spans="1:23" x14ac:dyDescent="0.35">
      <c r="A332" t="s">
        <v>384</v>
      </c>
      <c r="B332" t="s">
        <v>31</v>
      </c>
      <c r="C332" t="s">
        <v>32</v>
      </c>
      <c r="D332" t="s">
        <v>33</v>
      </c>
      <c r="E332" t="s">
        <v>27</v>
      </c>
      <c r="F332" s="4">
        <v>44236</v>
      </c>
      <c r="G332" s="4">
        <v>44299</v>
      </c>
      <c r="H332">
        <f t="shared" si="5"/>
        <v>63</v>
      </c>
      <c r="I332">
        <v>1</v>
      </c>
      <c r="J332" t="s">
        <v>27</v>
      </c>
      <c r="K332" t="s">
        <v>27</v>
      </c>
      <c r="L332">
        <v>0.5</v>
      </c>
      <c r="M332" s="5">
        <v>53.43</v>
      </c>
      <c r="N332" t="s">
        <v>28</v>
      </c>
      <c r="O332">
        <v>63</v>
      </c>
      <c r="P332">
        <v>80</v>
      </c>
      <c r="Q332">
        <v>40</v>
      </c>
      <c r="R332">
        <v>40</v>
      </c>
      <c r="S332" s="5">
        <v>53.43</v>
      </c>
      <c r="T332" s="5">
        <v>93.43</v>
      </c>
      <c r="U332" s="5">
        <v>93.43</v>
      </c>
      <c r="V332" t="s">
        <v>29</v>
      </c>
      <c r="W332" t="s">
        <v>29</v>
      </c>
    </row>
    <row r="333" spans="1:23" x14ac:dyDescent="0.35">
      <c r="A333" t="s">
        <v>385</v>
      </c>
      <c r="B333" t="s">
        <v>24</v>
      </c>
      <c r="C333" t="s">
        <v>201</v>
      </c>
      <c r="D333" t="s">
        <v>26</v>
      </c>
      <c r="E333" t="s">
        <v>27</v>
      </c>
      <c r="F333" s="4">
        <v>44237</v>
      </c>
      <c r="G333" s="4">
        <v>44244</v>
      </c>
      <c r="H333">
        <f t="shared" si="5"/>
        <v>7</v>
      </c>
      <c r="I333">
        <v>1</v>
      </c>
      <c r="J333" t="s">
        <v>27</v>
      </c>
      <c r="K333" t="s">
        <v>27</v>
      </c>
      <c r="L333">
        <v>0.5</v>
      </c>
      <c r="M333" s="5">
        <v>76.787999999999997</v>
      </c>
      <c r="N333" t="s">
        <v>28</v>
      </c>
      <c r="O333">
        <v>7</v>
      </c>
      <c r="P333">
        <v>80</v>
      </c>
      <c r="Q333">
        <v>40</v>
      </c>
      <c r="R333">
        <v>40</v>
      </c>
      <c r="S333" s="5">
        <v>76.787999999999997</v>
      </c>
      <c r="T333" s="5">
        <v>116.788</v>
      </c>
      <c r="U333" s="5">
        <v>116.788</v>
      </c>
      <c r="V333" t="s">
        <v>47</v>
      </c>
      <c r="W333" t="s">
        <v>47</v>
      </c>
    </row>
    <row r="334" spans="1:23" x14ac:dyDescent="0.35">
      <c r="A334" t="s">
        <v>386</v>
      </c>
      <c r="B334" t="s">
        <v>68</v>
      </c>
      <c r="C334" t="s">
        <v>50</v>
      </c>
      <c r="D334" t="s">
        <v>26</v>
      </c>
      <c r="E334" t="s">
        <v>27</v>
      </c>
      <c r="F334" s="4">
        <v>44237</v>
      </c>
      <c r="G334" s="4">
        <v>44249</v>
      </c>
      <c r="H334">
        <f t="shared" si="5"/>
        <v>12</v>
      </c>
      <c r="I334">
        <v>1</v>
      </c>
      <c r="J334" t="s">
        <v>44</v>
      </c>
      <c r="K334" t="s">
        <v>44</v>
      </c>
      <c r="L334">
        <v>0.25</v>
      </c>
      <c r="M334" s="5">
        <v>78</v>
      </c>
      <c r="N334" t="s">
        <v>387</v>
      </c>
      <c r="O334">
        <v>12</v>
      </c>
      <c r="P334">
        <v>80</v>
      </c>
      <c r="Q334">
        <v>20</v>
      </c>
      <c r="R334">
        <v>0</v>
      </c>
      <c r="S334" s="5">
        <v>0</v>
      </c>
      <c r="T334" s="5">
        <v>98</v>
      </c>
      <c r="U334" s="5">
        <v>0</v>
      </c>
      <c r="V334" t="s">
        <v>47</v>
      </c>
      <c r="W334" t="s">
        <v>63</v>
      </c>
    </row>
    <row r="335" spans="1:23" x14ac:dyDescent="0.35">
      <c r="A335" t="s">
        <v>388</v>
      </c>
      <c r="B335" t="s">
        <v>43</v>
      </c>
      <c r="C335" t="s">
        <v>50</v>
      </c>
      <c r="D335" t="s">
        <v>33</v>
      </c>
      <c r="E335" t="s">
        <v>27</v>
      </c>
      <c r="F335" s="4">
        <v>44237</v>
      </c>
      <c r="G335" s="4">
        <v>44252</v>
      </c>
      <c r="H335">
        <f t="shared" si="5"/>
        <v>15</v>
      </c>
      <c r="I335">
        <v>2</v>
      </c>
      <c r="J335" t="s">
        <v>27</v>
      </c>
      <c r="K335" t="s">
        <v>27</v>
      </c>
      <c r="L335">
        <v>2.75</v>
      </c>
      <c r="M335" s="5">
        <v>666.4434</v>
      </c>
      <c r="N335" t="s">
        <v>51</v>
      </c>
      <c r="O335">
        <v>15</v>
      </c>
      <c r="P335">
        <v>140</v>
      </c>
      <c r="Q335">
        <v>385</v>
      </c>
      <c r="R335">
        <v>385</v>
      </c>
      <c r="S335" s="5">
        <v>666.4434</v>
      </c>
      <c r="T335" s="5">
        <v>1051.4434000000001</v>
      </c>
      <c r="U335" s="5">
        <v>1051.4434000000001</v>
      </c>
      <c r="V335" t="s">
        <v>47</v>
      </c>
      <c r="W335" t="s">
        <v>40</v>
      </c>
    </row>
    <row r="336" spans="1:23" x14ac:dyDescent="0.35">
      <c r="A336" t="s">
        <v>389</v>
      </c>
      <c r="B336" t="s">
        <v>43</v>
      </c>
      <c r="C336" t="s">
        <v>50</v>
      </c>
      <c r="D336" t="s">
        <v>38</v>
      </c>
      <c r="E336" t="s">
        <v>44</v>
      </c>
      <c r="F336" s="4">
        <v>44238</v>
      </c>
      <c r="G336" s="4">
        <v>44254</v>
      </c>
      <c r="H336">
        <f t="shared" si="5"/>
        <v>16</v>
      </c>
      <c r="I336">
        <v>1</v>
      </c>
      <c r="J336" t="s">
        <v>27</v>
      </c>
      <c r="K336" t="s">
        <v>27</v>
      </c>
      <c r="L336">
        <v>0.25</v>
      </c>
      <c r="M336" s="5">
        <v>19.196999999999999</v>
      </c>
      <c r="N336" t="s">
        <v>51</v>
      </c>
      <c r="O336">
        <v>16</v>
      </c>
      <c r="P336">
        <v>80</v>
      </c>
      <c r="Q336">
        <v>20</v>
      </c>
      <c r="R336">
        <v>20</v>
      </c>
      <c r="S336" s="5">
        <v>19.196999999999999</v>
      </c>
      <c r="T336" s="5">
        <v>39.197000000000003</v>
      </c>
      <c r="U336" s="5">
        <v>39.197000000000003</v>
      </c>
      <c r="V336" t="s">
        <v>40</v>
      </c>
      <c r="W336" t="s">
        <v>60</v>
      </c>
    </row>
    <row r="337" spans="1:23" x14ac:dyDescent="0.35">
      <c r="A337" t="s">
        <v>390</v>
      </c>
      <c r="B337" t="s">
        <v>31</v>
      </c>
      <c r="C337" t="s">
        <v>32</v>
      </c>
      <c r="D337" t="s">
        <v>26</v>
      </c>
      <c r="E337" t="s">
        <v>27</v>
      </c>
      <c r="F337" s="4">
        <v>44238</v>
      </c>
      <c r="G337" s="4">
        <v>44266</v>
      </c>
      <c r="H337">
        <f t="shared" si="5"/>
        <v>28</v>
      </c>
      <c r="I337">
        <v>1</v>
      </c>
      <c r="J337" t="s">
        <v>27</v>
      </c>
      <c r="K337" t="s">
        <v>27</v>
      </c>
      <c r="L337">
        <v>0.75</v>
      </c>
      <c r="M337" s="5">
        <v>414.53649999999999</v>
      </c>
      <c r="N337" t="s">
        <v>39</v>
      </c>
      <c r="O337">
        <v>28</v>
      </c>
      <c r="P337">
        <v>80</v>
      </c>
      <c r="Q337">
        <v>60</v>
      </c>
      <c r="R337">
        <v>60</v>
      </c>
      <c r="S337" s="5">
        <v>414.53649999999999</v>
      </c>
      <c r="T337" s="5">
        <v>474.53649999999999</v>
      </c>
      <c r="U337" s="5">
        <v>474.53649999999999</v>
      </c>
      <c r="V337" t="s">
        <v>40</v>
      </c>
      <c r="W337" t="s">
        <v>40</v>
      </c>
    </row>
    <row r="338" spans="1:23" x14ac:dyDescent="0.35">
      <c r="A338" t="s">
        <v>391</v>
      </c>
      <c r="B338" t="s">
        <v>68</v>
      </c>
      <c r="C338" t="s">
        <v>25</v>
      </c>
      <c r="D338" t="s">
        <v>53</v>
      </c>
      <c r="E338" t="s">
        <v>27</v>
      </c>
      <c r="F338" s="4">
        <v>44240</v>
      </c>
      <c r="G338" s="4">
        <v>44294</v>
      </c>
      <c r="H338">
        <f t="shared" si="5"/>
        <v>54</v>
      </c>
      <c r="I338">
        <v>1</v>
      </c>
      <c r="J338" t="s">
        <v>27</v>
      </c>
      <c r="K338" t="s">
        <v>27</v>
      </c>
      <c r="L338">
        <v>1</v>
      </c>
      <c r="M338" s="5">
        <v>19.196999999999999</v>
      </c>
      <c r="N338" t="s">
        <v>28</v>
      </c>
      <c r="O338">
        <v>54</v>
      </c>
      <c r="P338">
        <v>80</v>
      </c>
      <c r="Q338">
        <v>80</v>
      </c>
      <c r="R338">
        <v>80</v>
      </c>
      <c r="S338" s="5">
        <v>19.196999999999999</v>
      </c>
      <c r="T338" s="5">
        <v>99.197000000000003</v>
      </c>
      <c r="U338" s="5">
        <v>99.197000000000003</v>
      </c>
      <c r="V338" t="s">
        <v>60</v>
      </c>
      <c r="W338" t="s">
        <v>40</v>
      </c>
    </row>
    <row r="339" spans="1:23" x14ac:dyDescent="0.35">
      <c r="A339" t="s">
        <v>392</v>
      </c>
      <c r="B339" t="s">
        <v>24</v>
      </c>
      <c r="C339" t="s">
        <v>201</v>
      </c>
      <c r="D339" t="s">
        <v>168</v>
      </c>
      <c r="E339" t="s">
        <v>27</v>
      </c>
      <c r="F339" s="4">
        <v>44242</v>
      </c>
      <c r="G339" s="4">
        <v>44245</v>
      </c>
      <c r="H339">
        <f t="shared" si="5"/>
        <v>3</v>
      </c>
      <c r="I339">
        <v>2</v>
      </c>
      <c r="J339" t="s">
        <v>27</v>
      </c>
      <c r="K339" t="s">
        <v>27</v>
      </c>
      <c r="L339">
        <v>1</v>
      </c>
      <c r="M339" s="5">
        <v>157.86000000000001</v>
      </c>
      <c r="N339" t="s">
        <v>28</v>
      </c>
      <c r="O339">
        <v>3</v>
      </c>
      <c r="P339">
        <v>140</v>
      </c>
      <c r="Q339">
        <v>140</v>
      </c>
      <c r="R339">
        <v>140</v>
      </c>
      <c r="S339" s="5">
        <v>157.86000000000001</v>
      </c>
      <c r="T339" s="5">
        <v>297.86</v>
      </c>
      <c r="U339" s="5">
        <v>297.86</v>
      </c>
      <c r="V339" t="s">
        <v>63</v>
      </c>
      <c r="W339" t="s">
        <v>40</v>
      </c>
    </row>
    <row r="340" spans="1:23" x14ac:dyDescent="0.35">
      <c r="A340" t="s">
        <v>393</v>
      </c>
      <c r="B340" t="s">
        <v>24</v>
      </c>
      <c r="C340" t="s">
        <v>201</v>
      </c>
      <c r="D340" t="s">
        <v>26</v>
      </c>
      <c r="E340" t="s">
        <v>27</v>
      </c>
      <c r="F340" s="4">
        <v>44242</v>
      </c>
      <c r="G340" s="4">
        <v>44251</v>
      </c>
      <c r="H340">
        <f t="shared" si="5"/>
        <v>9</v>
      </c>
      <c r="I340">
        <v>2</v>
      </c>
      <c r="J340" t="s">
        <v>27</v>
      </c>
      <c r="K340" t="s">
        <v>27</v>
      </c>
      <c r="L340">
        <v>0.25</v>
      </c>
      <c r="M340" s="5">
        <v>160.39080000000001</v>
      </c>
      <c r="N340" t="s">
        <v>28</v>
      </c>
      <c r="O340">
        <v>9</v>
      </c>
      <c r="P340">
        <v>140</v>
      </c>
      <c r="Q340">
        <v>35</v>
      </c>
      <c r="R340">
        <v>35</v>
      </c>
      <c r="S340" s="5">
        <v>160.39080000000001</v>
      </c>
      <c r="T340" s="5">
        <v>195.39080000000001</v>
      </c>
      <c r="U340" s="5">
        <v>195.39080000000001</v>
      </c>
      <c r="V340" t="s">
        <v>63</v>
      </c>
      <c r="W340" t="s">
        <v>47</v>
      </c>
    </row>
    <row r="341" spans="1:23" x14ac:dyDescent="0.35">
      <c r="A341" t="s">
        <v>394</v>
      </c>
      <c r="B341" t="s">
        <v>24</v>
      </c>
      <c r="C341" t="s">
        <v>201</v>
      </c>
      <c r="D341" t="s">
        <v>26</v>
      </c>
      <c r="E341" t="s">
        <v>27</v>
      </c>
      <c r="F341" s="4">
        <v>44242</v>
      </c>
      <c r="G341" s="4">
        <v>44252</v>
      </c>
      <c r="H341">
        <f t="shared" si="5"/>
        <v>10</v>
      </c>
      <c r="I341">
        <v>2</v>
      </c>
      <c r="J341" t="s">
        <v>27</v>
      </c>
      <c r="K341" t="s">
        <v>27</v>
      </c>
      <c r="L341">
        <v>0.25</v>
      </c>
      <c r="M341" s="5">
        <v>46.845300000000002</v>
      </c>
      <c r="N341" t="s">
        <v>28</v>
      </c>
      <c r="O341">
        <v>10</v>
      </c>
      <c r="P341">
        <v>140</v>
      </c>
      <c r="Q341">
        <v>35</v>
      </c>
      <c r="R341">
        <v>35</v>
      </c>
      <c r="S341" s="5">
        <v>46.845300000000002</v>
      </c>
      <c r="T341" s="5">
        <v>81.845300000000009</v>
      </c>
      <c r="U341" s="5">
        <v>81.845300000000009</v>
      </c>
      <c r="V341" t="s">
        <v>63</v>
      </c>
      <c r="W341" t="s">
        <v>40</v>
      </c>
    </row>
    <row r="342" spans="1:23" x14ac:dyDescent="0.35">
      <c r="A342" t="s">
        <v>395</v>
      </c>
      <c r="B342" t="s">
        <v>80</v>
      </c>
      <c r="C342" t="s">
        <v>37</v>
      </c>
      <c r="D342" t="s">
        <v>33</v>
      </c>
      <c r="E342" t="s">
        <v>44</v>
      </c>
      <c r="F342" s="4">
        <v>44242</v>
      </c>
      <c r="G342" s="4">
        <v>44256</v>
      </c>
      <c r="H342">
        <f t="shared" si="5"/>
        <v>14</v>
      </c>
      <c r="I342">
        <v>2</v>
      </c>
      <c r="J342" t="s">
        <v>27</v>
      </c>
      <c r="K342" t="s">
        <v>27</v>
      </c>
      <c r="L342">
        <v>1.25</v>
      </c>
      <c r="M342" s="5">
        <v>952.06380000000001</v>
      </c>
      <c r="N342" t="s">
        <v>51</v>
      </c>
      <c r="O342">
        <v>14</v>
      </c>
      <c r="P342">
        <v>140</v>
      </c>
      <c r="Q342">
        <v>175</v>
      </c>
      <c r="R342">
        <v>175</v>
      </c>
      <c r="S342" s="5">
        <v>952.06380000000001</v>
      </c>
      <c r="T342" s="5">
        <v>1127.0637999999999</v>
      </c>
      <c r="U342" s="5">
        <v>1127.0637999999999</v>
      </c>
      <c r="V342" t="s">
        <v>63</v>
      </c>
      <c r="W342" t="s">
        <v>63</v>
      </c>
    </row>
    <row r="343" spans="1:23" x14ac:dyDescent="0.35">
      <c r="A343" t="s">
        <v>396</v>
      </c>
      <c r="B343" t="s">
        <v>55</v>
      </c>
      <c r="C343" t="s">
        <v>25</v>
      </c>
      <c r="D343" t="s">
        <v>38</v>
      </c>
      <c r="E343" t="s">
        <v>27</v>
      </c>
      <c r="F343" s="4">
        <v>44243</v>
      </c>
      <c r="G343" s="4">
        <v>44258</v>
      </c>
      <c r="H343">
        <f t="shared" si="5"/>
        <v>15</v>
      </c>
      <c r="I343">
        <v>1</v>
      </c>
      <c r="J343" t="s">
        <v>27</v>
      </c>
      <c r="K343" t="s">
        <v>27</v>
      </c>
      <c r="L343">
        <v>0.25</v>
      </c>
      <c r="M343" s="5">
        <v>17.420000000000002</v>
      </c>
      <c r="N343" t="s">
        <v>28</v>
      </c>
      <c r="O343">
        <v>15</v>
      </c>
      <c r="P343">
        <v>80</v>
      </c>
      <c r="Q343">
        <v>20</v>
      </c>
      <c r="R343">
        <v>20</v>
      </c>
      <c r="S343" s="5">
        <v>17.420000000000002</v>
      </c>
      <c r="T343" s="5">
        <v>37.42</v>
      </c>
      <c r="U343" s="5">
        <v>37.42</v>
      </c>
      <c r="V343" t="s">
        <v>29</v>
      </c>
      <c r="W343" t="s">
        <v>47</v>
      </c>
    </row>
    <row r="344" spans="1:23" x14ac:dyDescent="0.35">
      <c r="A344" t="s">
        <v>397</v>
      </c>
      <c r="B344" t="s">
        <v>43</v>
      </c>
      <c r="C344" t="s">
        <v>37</v>
      </c>
      <c r="D344" t="s">
        <v>33</v>
      </c>
      <c r="E344" t="s">
        <v>27</v>
      </c>
      <c r="F344" s="4">
        <v>44243</v>
      </c>
      <c r="G344" s="4">
        <v>44263</v>
      </c>
      <c r="H344">
        <f t="shared" si="5"/>
        <v>20</v>
      </c>
      <c r="I344">
        <v>2</v>
      </c>
      <c r="J344" t="s">
        <v>27</v>
      </c>
      <c r="K344" t="s">
        <v>27</v>
      </c>
      <c r="L344">
        <v>0.5</v>
      </c>
      <c r="M344" s="5">
        <v>202</v>
      </c>
      <c r="N344" t="s">
        <v>51</v>
      </c>
      <c r="O344">
        <v>20</v>
      </c>
      <c r="P344">
        <v>140</v>
      </c>
      <c r="Q344">
        <v>70</v>
      </c>
      <c r="R344">
        <v>70</v>
      </c>
      <c r="S344" s="5">
        <v>202</v>
      </c>
      <c r="T344" s="5">
        <v>272</v>
      </c>
      <c r="U344" s="5">
        <v>272</v>
      </c>
      <c r="V344" t="s">
        <v>29</v>
      </c>
      <c r="W344" t="s">
        <v>63</v>
      </c>
    </row>
    <row r="345" spans="1:23" x14ac:dyDescent="0.35">
      <c r="A345" t="s">
        <v>398</v>
      </c>
      <c r="B345" t="s">
        <v>68</v>
      </c>
      <c r="C345" t="s">
        <v>50</v>
      </c>
      <c r="D345" t="s">
        <v>26</v>
      </c>
      <c r="E345" t="s">
        <v>27</v>
      </c>
      <c r="F345" s="4">
        <v>44244</v>
      </c>
      <c r="G345" s="4">
        <v>44249</v>
      </c>
      <c r="H345">
        <f t="shared" si="5"/>
        <v>5</v>
      </c>
      <c r="I345">
        <v>1</v>
      </c>
      <c r="J345" t="s">
        <v>27</v>
      </c>
      <c r="K345" t="s">
        <v>27</v>
      </c>
      <c r="L345">
        <v>0.75</v>
      </c>
      <c r="M345" s="5">
        <v>137.13</v>
      </c>
      <c r="N345" t="s">
        <v>28</v>
      </c>
      <c r="O345">
        <v>5</v>
      </c>
      <c r="P345">
        <v>80</v>
      </c>
      <c r="Q345">
        <v>60</v>
      </c>
      <c r="R345">
        <v>60</v>
      </c>
      <c r="S345" s="5">
        <v>137.13</v>
      </c>
      <c r="T345" s="5">
        <v>197.13</v>
      </c>
      <c r="U345" s="5">
        <v>197.13</v>
      </c>
      <c r="V345" t="s">
        <v>47</v>
      </c>
      <c r="W345" t="s">
        <v>63</v>
      </c>
    </row>
    <row r="346" spans="1:23" x14ac:dyDescent="0.35">
      <c r="A346" t="s">
        <v>399</v>
      </c>
      <c r="B346" t="s">
        <v>55</v>
      </c>
      <c r="C346" t="s">
        <v>25</v>
      </c>
      <c r="D346" t="s">
        <v>26</v>
      </c>
      <c r="E346" t="s">
        <v>27</v>
      </c>
      <c r="F346" s="4">
        <v>44244</v>
      </c>
      <c r="G346" s="4">
        <v>44256</v>
      </c>
      <c r="H346">
        <f t="shared" si="5"/>
        <v>12</v>
      </c>
      <c r="I346">
        <v>1</v>
      </c>
      <c r="J346" t="s">
        <v>27</v>
      </c>
      <c r="K346" t="s">
        <v>27</v>
      </c>
      <c r="L346">
        <v>0.5</v>
      </c>
      <c r="M346" s="5">
        <v>180</v>
      </c>
      <c r="N346" t="s">
        <v>51</v>
      </c>
      <c r="O346">
        <v>12</v>
      </c>
      <c r="P346">
        <v>80</v>
      </c>
      <c r="Q346">
        <v>40</v>
      </c>
      <c r="R346">
        <v>40</v>
      </c>
      <c r="S346" s="5">
        <v>180</v>
      </c>
      <c r="T346" s="5">
        <v>220</v>
      </c>
      <c r="U346" s="5">
        <v>220</v>
      </c>
      <c r="V346" t="s">
        <v>47</v>
      </c>
      <c r="W346" t="s">
        <v>63</v>
      </c>
    </row>
    <row r="347" spans="1:23" x14ac:dyDescent="0.35">
      <c r="A347" t="s">
        <v>400</v>
      </c>
      <c r="B347" t="s">
        <v>36</v>
      </c>
      <c r="C347" t="s">
        <v>25</v>
      </c>
      <c r="D347" t="s">
        <v>26</v>
      </c>
      <c r="E347" t="s">
        <v>27</v>
      </c>
      <c r="F347" s="4">
        <v>44244</v>
      </c>
      <c r="G347" s="4">
        <v>44256</v>
      </c>
      <c r="H347">
        <f t="shared" si="5"/>
        <v>12</v>
      </c>
      <c r="I347">
        <v>1</v>
      </c>
      <c r="J347" t="s">
        <v>27</v>
      </c>
      <c r="K347" t="s">
        <v>27</v>
      </c>
      <c r="L347">
        <v>0.25</v>
      </c>
      <c r="M347" s="5">
        <v>255.3433</v>
      </c>
      <c r="N347" t="s">
        <v>51</v>
      </c>
      <c r="O347">
        <v>12</v>
      </c>
      <c r="P347">
        <v>80</v>
      </c>
      <c r="Q347">
        <v>20</v>
      </c>
      <c r="R347">
        <v>20</v>
      </c>
      <c r="S347" s="5">
        <v>255.3433</v>
      </c>
      <c r="T347" s="5">
        <v>275.3433</v>
      </c>
      <c r="U347" s="5">
        <v>275.3433</v>
      </c>
      <c r="V347" t="s">
        <v>47</v>
      </c>
      <c r="W347" t="s">
        <v>63</v>
      </c>
    </row>
    <row r="348" spans="1:23" x14ac:dyDescent="0.35">
      <c r="A348" t="s">
        <v>401</v>
      </c>
      <c r="B348" t="s">
        <v>43</v>
      </c>
      <c r="C348" t="s">
        <v>25</v>
      </c>
      <c r="D348" t="s">
        <v>38</v>
      </c>
      <c r="E348" t="s">
        <v>27</v>
      </c>
      <c r="F348" s="4">
        <v>44244</v>
      </c>
      <c r="G348" s="4">
        <v>44257</v>
      </c>
      <c r="H348">
        <f t="shared" si="5"/>
        <v>13</v>
      </c>
      <c r="I348">
        <v>1</v>
      </c>
      <c r="J348" t="s">
        <v>27</v>
      </c>
      <c r="K348" t="s">
        <v>27</v>
      </c>
      <c r="L348">
        <v>0.25</v>
      </c>
      <c r="M348" s="5">
        <v>48.372999999999998</v>
      </c>
      <c r="N348" t="s">
        <v>39</v>
      </c>
      <c r="O348">
        <v>13</v>
      </c>
      <c r="P348">
        <v>80</v>
      </c>
      <c r="Q348">
        <v>20</v>
      </c>
      <c r="R348">
        <v>20</v>
      </c>
      <c r="S348" s="5">
        <v>48.372999999999998</v>
      </c>
      <c r="T348" s="5">
        <v>68.37299999999999</v>
      </c>
      <c r="U348" s="5">
        <v>68.37299999999999</v>
      </c>
      <c r="V348" t="s">
        <v>47</v>
      </c>
      <c r="W348" t="s">
        <v>29</v>
      </c>
    </row>
    <row r="349" spans="1:23" x14ac:dyDescent="0.35">
      <c r="A349" t="s">
        <v>402</v>
      </c>
      <c r="B349" t="s">
        <v>24</v>
      </c>
      <c r="C349" t="s">
        <v>201</v>
      </c>
      <c r="D349" t="s">
        <v>38</v>
      </c>
      <c r="E349" t="s">
        <v>27</v>
      </c>
      <c r="F349" s="4">
        <v>44244</v>
      </c>
      <c r="G349" s="4">
        <v>44263</v>
      </c>
      <c r="H349">
        <f t="shared" si="5"/>
        <v>19</v>
      </c>
      <c r="I349">
        <v>1</v>
      </c>
      <c r="J349" t="s">
        <v>27</v>
      </c>
      <c r="K349" t="s">
        <v>27</v>
      </c>
      <c r="L349">
        <v>0.25</v>
      </c>
      <c r="M349" s="5">
        <v>40.200000000000003</v>
      </c>
      <c r="N349" t="s">
        <v>28</v>
      </c>
      <c r="O349">
        <v>19</v>
      </c>
      <c r="P349">
        <v>80</v>
      </c>
      <c r="Q349">
        <v>20</v>
      </c>
      <c r="R349">
        <v>20</v>
      </c>
      <c r="S349" s="5">
        <v>40.200000000000003</v>
      </c>
      <c r="T349" s="5">
        <v>60.2</v>
      </c>
      <c r="U349" s="5">
        <v>60.2</v>
      </c>
      <c r="V349" t="s">
        <v>47</v>
      </c>
      <c r="W349" t="s">
        <v>63</v>
      </c>
    </row>
    <row r="350" spans="1:23" x14ac:dyDescent="0.35">
      <c r="A350" t="s">
        <v>403</v>
      </c>
      <c r="B350" t="s">
        <v>36</v>
      </c>
      <c r="C350" t="s">
        <v>37</v>
      </c>
      <c r="D350" t="s">
        <v>38</v>
      </c>
      <c r="E350" t="s">
        <v>27</v>
      </c>
      <c r="F350" s="4">
        <v>44245</v>
      </c>
      <c r="G350" s="4">
        <v>44261</v>
      </c>
      <c r="H350">
        <f t="shared" si="5"/>
        <v>16</v>
      </c>
      <c r="I350">
        <v>1</v>
      </c>
      <c r="J350" t="s">
        <v>27</v>
      </c>
      <c r="K350" t="s">
        <v>27</v>
      </c>
      <c r="L350">
        <v>0.25</v>
      </c>
      <c r="M350" s="5">
        <v>61.4985</v>
      </c>
      <c r="N350" t="s">
        <v>28</v>
      </c>
      <c r="O350">
        <v>16</v>
      </c>
      <c r="P350">
        <v>80</v>
      </c>
      <c r="Q350">
        <v>20</v>
      </c>
      <c r="R350">
        <v>20</v>
      </c>
      <c r="S350" s="5">
        <v>61.4985</v>
      </c>
      <c r="T350" s="5">
        <v>81.498500000000007</v>
      </c>
      <c r="U350" s="5">
        <v>81.498500000000007</v>
      </c>
      <c r="V350" t="s">
        <v>40</v>
      </c>
      <c r="W350" t="s">
        <v>60</v>
      </c>
    </row>
    <row r="351" spans="1:23" x14ac:dyDescent="0.35">
      <c r="A351" t="s">
        <v>404</v>
      </c>
      <c r="B351" t="s">
        <v>43</v>
      </c>
      <c r="C351" t="s">
        <v>25</v>
      </c>
      <c r="D351" t="s">
        <v>33</v>
      </c>
      <c r="E351" t="s">
        <v>27</v>
      </c>
      <c r="F351" s="4">
        <v>44245</v>
      </c>
      <c r="G351" s="4">
        <v>44257</v>
      </c>
      <c r="H351">
        <f t="shared" si="5"/>
        <v>12</v>
      </c>
      <c r="I351">
        <v>1</v>
      </c>
      <c r="J351" t="s">
        <v>27</v>
      </c>
      <c r="K351" t="s">
        <v>27</v>
      </c>
      <c r="L351">
        <v>0.5</v>
      </c>
      <c r="M351" s="5">
        <v>42.66</v>
      </c>
      <c r="N351" t="s">
        <v>28</v>
      </c>
      <c r="O351">
        <v>12</v>
      </c>
      <c r="P351">
        <v>80</v>
      </c>
      <c r="Q351">
        <v>40</v>
      </c>
      <c r="R351">
        <v>40</v>
      </c>
      <c r="S351" s="5">
        <v>42.66</v>
      </c>
      <c r="T351" s="5">
        <v>82.66</v>
      </c>
      <c r="U351" s="5">
        <v>82.66</v>
      </c>
      <c r="V351" t="s">
        <v>40</v>
      </c>
      <c r="W351" t="s">
        <v>29</v>
      </c>
    </row>
    <row r="352" spans="1:23" x14ac:dyDescent="0.35">
      <c r="A352" t="s">
        <v>405</v>
      </c>
      <c r="B352" t="s">
        <v>24</v>
      </c>
      <c r="C352" t="s">
        <v>201</v>
      </c>
      <c r="D352" t="s">
        <v>33</v>
      </c>
      <c r="E352" t="s">
        <v>27</v>
      </c>
      <c r="F352" s="4">
        <v>44245</v>
      </c>
      <c r="G352" s="4">
        <v>44265</v>
      </c>
      <c r="H352">
        <f t="shared" si="5"/>
        <v>20</v>
      </c>
      <c r="I352">
        <v>1</v>
      </c>
      <c r="J352" t="s">
        <v>27</v>
      </c>
      <c r="K352" t="s">
        <v>27</v>
      </c>
      <c r="L352">
        <v>0.5</v>
      </c>
      <c r="M352" s="5">
        <v>16.420000000000002</v>
      </c>
      <c r="N352" t="s">
        <v>406</v>
      </c>
      <c r="O352">
        <v>20</v>
      </c>
      <c r="P352">
        <v>80</v>
      </c>
      <c r="Q352">
        <v>40</v>
      </c>
      <c r="R352">
        <v>40</v>
      </c>
      <c r="S352" s="5">
        <v>16.420000000000002</v>
      </c>
      <c r="T352" s="5">
        <v>56.42</v>
      </c>
      <c r="U352" s="5">
        <v>56.42</v>
      </c>
      <c r="V352" t="s">
        <v>40</v>
      </c>
      <c r="W352" t="s">
        <v>47</v>
      </c>
    </row>
    <row r="353" spans="1:23" x14ac:dyDescent="0.35">
      <c r="A353" t="s">
        <v>407</v>
      </c>
      <c r="B353" t="s">
        <v>68</v>
      </c>
      <c r="C353" t="s">
        <v>50</v>
      </c>
      <c r="D353" t="s">
        <v>26</v>
      </c>
      <c r="E353" t="s">
        <v>27</v>
      </c>
      <c r="F353" s="4">
        <v>44246</v>
      </c>
      <c r="G353" s="4">
        <v>44264</v>
      </c>
      <c r="H353">
        <f t="shared" si="5"/>
        <v>18</v>
      </c>
      <c r="I353">
        <v>2</v>
      </c>
      <c r="J353" t="s">
        <v>27</v>
      </c>
      <c r="K353" t="s">
        <v>27</v>
      </c>
      <c r="L353">
        <v>0.5</v>
      </c>
      <c r="M353" s="5">
        <v>31.807600000000001</v>
      </c>
      <c r="N353" t="s">
        <v>28</v>
      </c>
      <c r="O353">
        <v>18</v>
      </c>
      <c r="P353">
        <v>140</v>
      </c>
      <c r="Q353">
        <v>70</v>
      </c>
      <c r="R353">
        <v>70</v>
      </c>
      <c r="S353" s="5">
        <v>31.807600000000001</v>
      </c>
      <c r="T353" s="5">
        <v>101.80760000000001</v>
      </c>
      <c r="U353" s="5">
        <v>101.80760000000001</v>
      </c>
      <c r="V353" t="s">
        <v>34</v>
      </c>
      <c r="W353" t="s">
        <v>29</v>
      </c>
    </row>
    <row r="354" spans="1:23" x14ac:dyDescent="0.35">
      <c r="A354" t="s">
        <v>408</v>
      </c>
      <c r="B354" t="s">
        <v>24</v>
      </c>
      <c r="C354" t="s">
        <v>201</v>
      </c>
      <c r="D354" t="s">
        <v>26</v>
      </c>
      <c r="E354" t="s">
        <v>27</v>
      </c>
      <c r="F354" s="4">
        <v>44249</v>
      </c>
      <c r="G354" s="4">
        <v>44284</v>
      </c>
      <c r="H354">
        <f t="shared" si="5"/>
        <v>35</v>
      </c>
      <c r="I354">
        <v>2</v>
      </c>
      <c r="J354" t="s">
        <v>27</v>
      </c>
      <c r="K354" t="s">
        <v>27</v>
      </c>
      <c r="L354">
        <v>0.5</v>
      </c>
      <c r="M354" s="5">
        <v>239.96940000000001</v>
      </c>
      <c r="N354" t="s">
        <v>28</v>
      </c>
      <c r="O354">
        <v>35</v>
      </c>
      <c r="P354">
        <v>140</v>
      </c>
      <c r="Q354">
        <v>70</v>
      </c>
      <c r="R354">
        <v>70</v>
      </c>
      <c r="S354" s="5">
        <v>239.96940000000001</v>
      </c>
      <c r="T354" s="5">
        <v>309.96940000000001</v>
      </c>
      <c r="U354" s="5">
        <v>309.96940000000001</v>
      </c>
      <c r="V354" t="s">
        <v>63</v>
      </c>
      <c r="W354" t="s">
        <v>63</v>
      </c>
    </row>
    <row r="355" spans="1:23" x14ac:dyDescent="0.35">
      <c r="A355" t="s">
        <v>409</v>
      </c>
      <c r="B355" t="s">
        <v>36</v>
      </c>
      <c r="C355" t="s">
        <v>50</v>
      </c>
      <c r="D355" t="s">
        <v>53</v>
      </c>
      <c r="E355" t="s">
        <v>27</v>
      </c>
      <c r="F355" s="4">
        <v>44250</v>
      </c>
      <c r="G355" s="4">
        <v>44257</v>
      </c>
      <c r="H355">
        <f t="shared" si="5"/>
        <v>7</v>
      </c>
      <c r="I355">
        <v>1</v>
      </c>
      <c r="J355" t="s">
        <v>27</v>
      </c>
      <c r="K355" t="s">
        <v>27</v>
      </c>
      <c r="L355">
        <v>1</v>
      </c>
      <c r="M355" s="5">
        <v>90</v>
      </c>
      <c r="N355" t="s">
        <v>51</v>
      </c>
      <c r="O355">
        <v>7</v>
      </c>
      <c r="P355">
        <v>80</v>
      </c>
      <c r="Q355">
        <v>80</v>
      </c>
      <c r="R355">
        <v>80</v>
      </c>
      <c r="S355" s="5">
        <v>90</v>
      </c>
      <c r="T355" s="5">
        <v>170</v>
      </c>
      <c r="U355" s="5">
        <v>170</v>
      </c>
      <c r="V355" t="s">
        <v>29</v>
      </c>
      <c r="W355" t="s">
        <v>29</v>
      </c>
    </row>
    <row r="356" spans="1:23" x14ac:dyDescent="0.35">
      <c r="A356" t="s">
        <v>410</v>
      </c>
      <c r="B356" t="s">
        <v>31</v>
      </c>
      <c r="C356" t="s">
        <v>32</v>
      </c>
      <c r="D356" t="s">
        <v>38</v>
      </c>
      <c r="E356" t="s">
        <v>27</v>
      </c>
      <c r="F356" s="4">
        <v>44250</v>
      </c>
      <c r="G356" s="4">
        <v>44271</v>
      </c>
      <c r="H356">
        <f t="shared" si="5"/>
        <v>21</v>
      </c>
      <c r="I356">
        <v>1</v>
      </c>
      <c r="J356" t="s">
        <v>27</v>
      </c>
      <c r="K356" t="s">
        <v>27</v>
      </c>
      <c r="L356">
        <v>0.25</v>
      </c>
      <c r="M356" s="5">
        <v>16.25</v>
      </c>
      <c r="N356" t="s">
        <v>28</v>
      </c>
      <c r="O356">
        <v>21</v>
      </c>
      <c r="P356">
        <v>80</v>
      </c>
      <c r="Q356">
        <v>20</v>
      </c>
      <c r="R356">
        <v>20</v>
      </c>
      <c r="S356" s="5">
        <v>16.25</v>
      </c>
      <c r="T356" s="5">
        <v>36.25</v>
      </c>
      <c r="U356" s="5">
        <v>36.25</v>
      </c>
      <c r="V356" t="s">
        <v>29</v>
      </c>
      <c r="W356" t="s">
        <v>29</v>
      </c>
    </row>
    <row r="357" spans="1:23" x14ac:dyDescent="0.35">
      <c r="A357" t="s">
        <v>411</v>
      </c>
      <c r="B357" t="s">
        <v>36</v>
      </c>
      <c r="C357" t="s">
        <v>37</v>
      </c>
      <c r="D357" t="s">
        <v>26</v>
      </c>
      <c r="E357" t="s">
        <v>27</v>
      </c>
      <c r="F357" s="4">
        <v>44250</v>
      </c>
      <c r="G357" s="4">
        <v>44287</v>
      </c>
      <c r="H357">
        <f t="shared" si="5"/>
        <v>37</v>
      </c>
      <c r="I357">
        <v>2</v>
      </c>
      <c r="J357" t="s">
        <v>27</v>
      </c>
      <c r="K357" t="s">
        <v>27</v>
      </c>
      <c r="L357">
        <v>0.25</v>
      </c>
      <c r="M357" s="5">
        <v>269.40269999999998</v>
      </c>
      <c r="N357" t="s">
        <v>51</v>
      </c>
      <c r="O357">
        <v>37</v>
      </c>
      <c r="P357">
        <v>140</v>
      </c>
      <c r="Q357">
        <v>35</v>
      </c>
      <c r="R357">
        <v>35</v>
      </c>
      <c r="S357" s="5">
        <v>269.40269999999998</v>
      </c>
      <c r="T357" s="5">
        <v>304.40269999999998</v>
      </c>
      <c r="U357" s="5">
        <v>304.40269999999998</v>
      </c>
      <c r="V357" t="s">
        <v>29</v>
      </c>
      <c r="W357" t="s">
        <v>40</v>
      </c>
    </row>
    <row r="358" spans="1:23" x14ac:dyDescent="0.35">
      <c r="A358" t="s">
        <v>412</v>
      </c>
      <c r="B358" t="s">
        <v>31</v>
      </c>
      <c r="C358" t="s">
        <v>32</v>
      </c>
      <c r="D358" t="s">
        <v>38</v>
      </c>
      <c r="E358" t="s">
        <v>27</v>
      </c>
      <c r="F358" s="4">
        <v>44251</v>
      </c>
      <c r="G358" s="4">
        <v>44270</v>
      </c>
      <c r="H358">
        <f t="shared" si="5"/>
        <v>19</v>
      </c>
      <c r="I358">
        <v>1</v>
      </c>
      <c r="J358" t="s">
        <v>27</v>
      </c>
      <c r="K358" t="s">
        <v>27</v>
      </c>
      <c r="L358">
        <v>0.25</v>
      </c>
      <c r="M358" s="5">
        <v>33.497100000000003</v>
      </c>
      <c r="N358" t="s">
        <v>28</v>
      </c>
      <c r="O358">
        <v>19</v>
      </c>
      <c r="P358">
        <v>80</v>
      </c>
      <c r="Q358">
        <v>20</v>
      </c>
      <c r="R358">
        <v>20</v>
      </c>
      <c r="S358" s="5">
        <v>33.497100000000003</v>
      </c>
      <c r="T358" s="5">
        <v>53.497100000000003</v>
      </c>
      <c r="U358" s="5">
        <v>53.497100000000003</v>
      </c>
      <c r="V358" t="s">
        <v>47</v>
      </c>
      <c r="W358" t="s">
        <v>63</v>
      </c>
    </row>
    <row r="359" spans="1:23" x14ac:dyDescent="0.35">
      <c r="A359" t="s">
        <v>413</v>
      </c>
      <c r="B359" t="s">
        <v>36</v>
      </c>
      <c r="C359" t="s">
        <v>50</v>
      </c>
      <c r="D359" t="s">
        <v>26</v>
      </c>
      <c r="E359" t="s">
        <v>27</v>
      </c>
      <c r="F359" s="4">
        <v>44252</v>
      </c>
      <c r="G359" s="4">
        <v>44263</v>
      </c>
      <c r="H359">
        <f t="shared" si="5"/>
        <v>11</v>
      </c>
      <c r="I359">
        <v>1</v>
      </c>
      <c r="J359" t="s">
        <v>27</v>
      </c>
      <c r="K359" t="s">
        <v>27</v>
      </c>
      <c r="L359">
        <v>0.25</v>
      </c>
      <c r="M359" s="5">
        <v>305.46260000000001</v>
      </c>
      <c r="N359" t="s">
        <v>28</v>
      </c>
      <c r="O359">
        <v>11</v>
      </c>
      <c r="P359">
        <v>80</v>
      </c>
      <c r="Q359">
        <v>20</v>
      </c>
      <c r="R359">
        <v>20</v>
      </c>
      <c r="S359" s="5">
        <v>305.46260000000001</v>
      </c>
      <c r="T359" s="5">
        <v>325.46260000000001</v>
      </c>
      <c r="U359" s="5">
        <v>325.46260000000001</v>
      </c>
      <c r="V359" t="s">
        <v>40</v>
      </c>
      <c r="W359" t="s">
        <v>63</v>
      </c>
    </row>
    <row r="360" spans="1:23" x14ac:dyDescent="0.35">
      <c r="A360" t="s">
        <v>414</v>
      </c>
      <c r="B360" t="s">
        <v>31</v>
      </c>
      <c r="C360" t="s">
        <v>32</v>
      </c>
      <c r="D360" t="s">
        <v>33</v>
      </c>
      <c r="E360" t="s">
        <v>27</v>
      </c>
      <c r="F360" s="4">
        <v>44252</v>
      </c>
      <c r="G360" s="4">
        <v>44270</v>
      </c>
      <c r="H360">
        <f t="shared" si="5"/>
        <v>18</v>
      </c>
      <c r="I360">
        <v>1</v>
      </c>
      <c r="J360" t="s">
        <v>27</v>
      </c>
      <c r="K360" t="s">
        <v>27</v>
      </c>
      <c r="L360">
        <v>0.75</v>
      </c>
      <c r="M360" s="5">
        <v>50.672400000000003</v>
      </c>
      <c r="N360" t="s">
        <v>39</v>
      </c>
      <c r="O360">
        <v>18</v>
      </c>
      <c r="P360">
        <v>80</v>
      </c>
      <c r="Q360">
        <v>60</v>
      </c>
      <c r="R360">
        <v>60</v>
      </c>
      <c r="S360" s="5">
        <v>50.672400000000003</v>
      </c>
      <c r="T360" s="5">
        <v>110.67240000000001</v>
      </c>
      <c r="U360" s="5">
        <v>110.67240000000001</v>
      </c>
      <c r="V360" t="s">
        <v>40</v>
      </c>
      <c r="W360" t="s">
        <v>63</v>
      </c>
    </row>
    <row r="361" spans="1:23" x14ac:dyDescent="0.35">
      <c r="A361" t="s">
        <v>415</v>
      </c>
      <c r="B361" t="s">
        <v>31</v>
      </c>
      <c r="C361" t="s">
        <v>32</v>
      </c>
      <c r="D361" t="s">
        <v>33</v>
      </c>
      <c r="E361" t="s">
        <v>27</v>
      </c>
      <c r="F361" s="4">
        <v>44252</v>
      </c>
      <c r="G361" s="4">
        <v>44271</v>
      </c>
      <c r="H361">
        <f t="shared" si="5"/>
        <v>19</v>
      </c>
      <c r="I361">
        <v>1</v>
      </c>
      <c r="J361" t="s">
        <v>27</v>
      </c>
      <c r="K361" t="s">
        <v>27</v>
      </c>
      <c r="L361">
        <v>0.5</v>
      </c>
      <c r="M361" s="5">
        <v>45.63</v>
      </c>
      <c r="N361" t="s">
        <v>39</v>
      </c>
      <c r="O361">
        <v>19</v>
      </c>
      <c r="P361">
        <v>80</v>
      </c>
      <c r="Q361">
        <v>40</v>
      </c>
      <c r="R361">
        <v>40</v>
      </c>
      <c r="S361" s="5">
        <v>45.63</v>
      </c>
      <c r="T361" s="5">
        <v>85.63</v>
      </c>
      <c r="U361" s="5">
        <v>85.63</v>
      </c>
      <c r="V361" t="s">
        <v>40</v>
      </c>
      <c r="W361" t="s">
        <v>29</v>
      </c>
    </row>
    <row r="362" spans="1:23" x14ac:dyDescent="0.35">
      <c r="A362" t="s">
        <v>416</v>
      </c>
      <c r="B362" t="s">
        <v>55</v>
      </c>
      <c r="C362" t="s">
        <v>25</v>
      </c>
      <c r="D362" t="s">
        <v>33</v>
      </c>
      <c r="E362" t="s">
        <v>27</v>
      </c>
      <c r="F362" s="4">
        <v>44252</v>
      </c>
      <c r="G362" s="4">
        <v>44279</v>
      </c>
      <c r="H362">
        <f t="shared" si="5"/>
        <v>27</v>
      </c>
      <c r="I362">
        <v>1</v>
      </c>
      <c r="J362" t="s">
        <v>27</v>
      </c>
      <c r="K362" t="s">
        <v>27</v>
      </c>
      <c r="L362">
        <v>1</v>
      </c>
      <c r="M362" s="5">
        <v>42.66</v>
      </c>
      <c r="N362" t="s">
        <v>51</v>
      </c>
      <c r="O362">
        <v>27</v>
      </c>
      <c r="P362">
        <v>80</v>
      </c>
      <c r="Q362">
        <v>80</v>
      </c>
      <c r="R362">
        <v>80</v>
      </c>
      <c r="S362" s="5">
        <v>42.66</v>
      </c>
      <c r="T362" s="5">
        <v>122.66</v>
      </c>
      <c r="U362" s="5">
        <v>122.66</v>
      </c>
      <c r="V362" t="s">
        <v>40</v>
      </c>
      <c r="W362" t="s">
        <v>47</v>
      </c>
    </row>
    <row r="363" spans="1:23" x14ac:dyDescent="0.35">
      <c r="A363" t="s">
        <v>417</v>
      </c>
      <c r="B363" t="s">
        <v>36</v>
      </c>
      <c r="C363" t="s">
        <v>50</v>
      </c>
      <c r="D363" t="s">
        <v>26</v>
      </c>
      <c r="E363" t="s">
        <v>27</v>
      </c>
      <c r="F363" s="4">
        <v>44252</v>
      </c>
      <c r="G363" s="4">
        <v>44293</v>
      </c>
      <c r="H363">
        <f t="shared" si="5"/>
        <v>41</v>
      </c>
      <c r="I363">
        <v>1</v>
      </c>
      <c r="J363" t="s">
        <v>27</v>
      </c>
      <c r="K363" t="s">
        <v>27</v>
      </c>
      <c r="L363">
        <v>0.25</v>
      </c>
      <c r="M363" s="5">
        <v>38.698399999999999</v>
      </c>
      <c r="N363" t="s">
        <v>39</v>
      </c>
      <c r="O363">
        <v>41</v>
      </c>
      <c r="P363">
        <v>80</v>
      </c>
      <c r="Q363">
        <v>20</v>
      </c>
      <c r="R363">
        <v>20</v>
      </c>
      <c r="S363" s="5">
        <v>38.698399999999999</v>
      </c>
      <c r="T363" s="5">
        <v>58.698399999999999</v>
      </c>
      <c r="U363" s="5">
        <v>58.698399999999999</v>
      </c>
      <c r="V363" t="s">
        <v>40</v>
      </c>
      <c r="W363" t="s">
        <v>47</v>
      </c>
    </row>
    <row r="364" spans="1:23" x14ac:dyDescent="0.35">
      <c r="A364" t="s">
        <v>418</v>
      </c>
      <c r="B364" t="s">
        <v>36</v>
      </c>
      <c r="C364" t="s">
        <v>37</v>
      </c>
      <c r="D364" t="s">
        <v>26</v>
      </c>
      <c r="E364" t="s">
        <v>27</v>
      </c>
      <c r="F364" s="4">
        <v>44256</v>
      </c>
      <c r="G364" s="4">
        <v>44270</v>
      </c>
      <c r="H364">
        <f t="shared" si="5"/>
        <v>14</v>
      </c>
      <c r="I364">
        <v>1</v>
      </c>
      <c r="J364" t="s">
        <v>27</v>
      </c>
      <c r="K364" t="s">
        <v>27</v>
      </c>
      <c r="L364">
        <v>0.25</v>
      </c>
      <c r="M364" s="5">
        <v>164.22120000000001</v>
      </c>
      <c r="N364" t="s">
        <v>28</v>
      </c>
      <c r="O364">
        <v>14</v>
      </c>
      <c r="P364">
        <v>80</v>
      </c>
      <c r="Q364">
        <v>20</v>
      </c>
      <c r="R364">
        <v>20</v>
      </c>
      <c r="S364" s="5">
        <v>164.22120000000001</v>
      </c>
      <c r="T364" s="5">
        <v>184.22120000000001</v>
      </c>
      <c r="U364" s="5">
        <v>184.22120000000001</v>
      </c>
      <c r="V364" t="s">
        <v>63</v>
      </c>
      <c r="W364" t="s">
        <v>63</v>
      </c>
    </row>
    <row r="365" spans="1:23" x14ac:dyDescent="0.35">
      <c r="A365" t="s">
        <v>419</v>
      </c>
      <c r="B365" t="s">
        <v>55</v>
      </c>
      <c r="C365" t="s">
        <v>25</v>
      </c>
      <c r="D365" t="s">
        <v>33</v>
      </c>
      <c r="E365" t="s">
        <v>27</v>
      </c>
      <c r="F365" s="4">
        <v>44256</v>
      </c>
      <c r="G365" s="4">
        <v>44270</v>
      </c>
      <c r="H365">
        <f t="shared" si="5"/>
        <v>14</v>
      </c>
      <c r="I365">
        <v>2</v>
      </c>
      <c r="J365" t="s">
        <v>27</v>
      </c>
      <c r="K365" t="s">
        <v>27</v>
      </c>
      <c r="L365">
        <v>0.5</v>
      </c>
      <c r="M365" s="5">
        <v>24.38</v>
      </c>
      <c r="N365" t="s">
        <v>28</v>
      </c>
      <c r="O365">
        <v>14</v>
      </c>
      <c r="P365">
        <v>140</v>
      </c>
      <c r="Q365">
        <v>70</v>
      </c>
      <c r="R365">
        <v>70</v>
      </c>
      <c r="S365" s="5">
        <v>24.38</v>
      </c>
      <c r="T365" s="5">
        <v>94.38</v>
      </c>
      <c r="U365" s="5">
        <v>94.38</v>
      </c>
      <c r="V365" t="s">
        <v>63</v>
      </c>
      <c r="W365" t="s">
        <v>63</v>
      </c>
    </row>
    <row r="366" spans="1:23" x14ac:dyDescent="0.35">
      <c r="A366" t="s">
        <v>420</v>
      </c>
      <c r="B366" t="s">
        <v>31</v>
      </c>
      <c r="C366" t="s">
        <v>32</v>
      </c>
      <c r="D366" t="s">
        <v>26</v>
      </c>
      <c r="E366" t="s">
        <v>27</v>
      </c>
      <c r="F366" s="4">
        <v>44256</v>
      </c>
      <c r="G366" s="4">
        <v>44279</v>
      </c>
      <c r="H366">
        <f t="shared" si="5"/>
        <v>23</v>
      </c>
      <c r="I366">
        <v>1</v>
      </c>
      <c r="J366" t="s">
        <v>27</v>
      </c>
      <c r="K366" t="s">
        <v>27</v>
      </c>
      <c r="L366">
        <v>0.25</v>
      </c>
      <c r="M366" s="5">
        <v>267.94040000000001</v>
      </c>
      <c r="N366" t="s">
        <v>39</v>
      </c>
      <c r="O366">
        <v>23</v>
      </c>
      <c r="P366">
        <v>80</v>
      </c>
      <c r="Q366">
        <v>20</v>
      </c>
      <c r="R366">
        <v>20</v>
      </c>
      <c r="S366" s="5">
        <v>267.94040000000001</v>
      </c>
      <c r="T366" s="5">
        <v>287.94040000000001</v>
      </c>
      <c r="U366" s="5">
        <v>287.94040000000001</v>
      </c>
      <c r="V366" t="s">
        <v>63</v>
      </c>
      <c r="W366" t="s">
        <v>47</v>
      </c>
    </row>
    <row r="367" spans="1:23" x14ac:dyDescent="0.35">
      <c r="A367" t="s">
        <v>421</v>
      </c>
      <c r="B367" t="s">
        <v>200</v>
      </c>
      <c r="C367" t="s">
        <v>201</v>
      </c>
      <c r="D367" t="s">
        <v>26</v>
      </c>
      <c r="E367" t="s">
        <v>27</v>
      </c>
      <c r="F367" s="4">
        <v>44256</v>
      </c>
      <c r="G367" s="4">
        <v>44299</v>
      </c>
      <c r="H367">
        <f t="shared" si="5"/>
        <v>43</v>
      </c>
      <c r="I367">
        <v>2</v>
      </c>
      <c r="J367" t="s">
        <v>27</v>
      </c>
      <c r="K367" t="s">
        <v>27</v>
      </c>
      <c r="L367">
        <v>0.5</v>
      </c>
      <c r="M367" s="5">
        <v>175.8682</v>
      </c>
      <c r="N367" t="s">
        <v>28</v>
      </c>
      <c r="O367">
        <v>43</v>
      </c>
      <c r="P367">
        <v>140</v>
      </c>
      <c r="Q367">
        <v>70</v>
      </c>
      <c r="R367">
        <v>70</v>
      </c>
      <c r="S367" s="5">
        <v>175.8682</v>
      </c>
      <c r="T367" s="5">
        <v>245.8682</v>
      </c>
      <c r="U367" s="5">
        <v>245.8682</v>
      </c>
      <c r="V367" t="s">
        <v>63</v>
      </c>
      <c r="W367" t="s">
        <v>29</v>
      </c>
    </row>
    <row r="368" spans="1:23" x14ac:dyDescent="0.35">
      <c r="A368" t="s">
        <v>422</v>
      </c>
      <c r="B368" t="s">
        <v>36</v>
      </c>
      <c r="C368" t="s">
        <v>37</v>
      </c>
      <c r="D368" t="s">
        <v>38</v>
      </c>
      <c r="E368" t="s">
        <v>27</v>
      </c>
      <c r="F368" s="4">
        <v>44256</v>
      </c>
      <c r="G368" s="4">
        <v>44306</v>
      </c>
      <c r="H368">
        <f t="shared" si="5"/>
        <v>50</v>
      </c>
      <c r="I368">
        <v>1</v>
      </c>
      <c r="J368" t="s">
        <v>44</v>
      </c>
      <c r="K368" t="s">
        <v>44</v>
      </c>
      <c r="L368">
        <v>0.25</v>
      </c>
      <c r="M368" s="5">
        <v>81.12</v>
      </c>
      <c r="N368" t="s">
        <v>387</v>
      </c>
      <c r="O368">
        <v>50</v>
      </c>
      <c r="P368">
        <v>80</v>
      </c>
      <c r="Q368">
        <v>20</v>
      </c>
      <c r="R368">
        <v>0</v>
      </c>
      <c r="S368" s="5">
        <v>0</v>
      </c>
      <c r="T368" s="5">
        <v>101.12</v>
      </c>
      <c r="U368" s="5">
        <v>0</v>
      </c>
      <c r="V368" t="s">
        <v>63</v>
      </c>
      <c r="W368" t="s">
        <v>29</v>
      </c>
    </row>
    <row r="369" spans="1:23" x14ac:dyDescent="0.35">
      <c r="A369" t="s">
        <v>423</v>
      </c>
      <c r="B369" t="s">
        <v>24</v>
      </c>
      <c r="C369" t="s">
        <v>201</v>
      </c>
      <c r="D369" t="s">
        <v>26</v>
      </c>
      <c r="E369" t="s">
        <v>27</v>
      </c>
      <c r="F369" s="4">
        <v>44256</v>
      </c>
      <c r="G369" s="4">
        <v>44315</v>
      </c>
      <c r="H369">
        <f t="shared" si="5"/>
        <v>59</v>
      </c>
      <c r="I369">
        <v>2</v>
      </c>
      <c r="J369" t="s">
        <v>44</v>
      </c>
      <c r="K369" t="s">
        <v>44</v>
      </c>
      <c r="L369">
        <v>1</v>
      </c>
      <c r="M369" s="5">
        <v>9.98</v>
      </c>
      <c r="N369" t="s">
        <v>387</v>
      </c>
      <c r="O369">
        <v>59</v>
      </c>
      <c r="P369">
        <v>140</v>
      </c>
      <c r="Q369">
        <v>140</v>
      </c>
      <c r="R369">
        <v>0</v>
      </c>
      <c r="S369" s="5">
        <v>0</v>
      </c>
      <c r="T369" s="5">
        <v>149.97999999999999</v>
      </c>
      <c r="U369" s="5">
        <v>0</v>
      </c>
      <c r="V369" t="s">
        <v>63</v>
      </c>
      <c r="W369" t="s">
        <v>40</v>
      </c>
    </row>
    <row r="370" spans="1:23" x14ac:dyDescent="0.35">
      <c r="A370" t="s">
        <v>424</v>
      </c>
      <c r="B370" t="s">
        <v>43</v>
      </c>
      <c r="C370" t="s">
        <v>25</v>
      </c>
      <c r="D370" t="s">
        <v>26</v>
      </c>
      <c r="E370" t="s">
        <v>27</v>
      </c>
      <c r="F370" s="4">
        <v>44257</v>
      </c>
      <c r="G370" s="4">
        <v>44264</v>
      </c>
      <c r="H370">
        <f t="shared" si="5"/>
        <v>7</v>
      </c>
      <c r="I370">
        <v>1</v>
      </c>
      <c r="J370" t="s">
        <v>27</v>
      </c>
      <c r="K370" t="s">
        <v>27</v>
      </c>
      <c r="L370">
        <v>1.25</v>
      </c>
      <c r="M370" s="5">
        <v>340.70060000000001</v>
      </c>
      <c r="N370" t="s">
        <v>28</v>
      </c>
      <c r="O370">
        <v>7</v>
      </c>
      <c r="P370">
        <v>80</v>
      </c>
      <c r="Q370">
        <v>100</v>
      </c>
      <c r="R370">
        <v>100</v>
      </c>
      <c r="S370" s="5">
        <v>340.70060000000001</v>
      </c>
      <c r="T370" s="5">
        <v>440.70060000000001</v>
      </c>
      <c r="U370" s="5">
        <v>440.70060000000001</v>
      </c>
      <c r="V370" t="s">
        <v>29</v>
      </c>
      <c r="W370" t="s">
        <v>29</v>
      </c>
    </row>
    <row r="371" spans="1:23" x14ac:dyDescent="0.35">
      <c r="A371" t="s">
        <v>425</v>
      </c>
      <c r="B371" t="s">
        <v>43</v>
      </c>
      <c r="C371" t="s">
        <v>25</v>
      </c>
      <c r="D371" t="s">
        <v>33</v>
      </c>
      <c r="E371" t="s">
        <v>44</v>
      </c>
      <c r="F371" s="4">
        <v>44257</v>
      </c>
      <c r="G371" s="4">
        <v>44265</v>
      </c>
      <c r="H371">
        <f t="shared" si="5"/>
        <v>8</v>
      </c>
      <c r="I371">
        <v>1</v>
      </c>
      <c r="J371" t="s">
        <v>27</v>
      </c>
      <c r="K371" t="s">
        <v>27</v>
      </c>
      <c r="L371">
        <v>0.75</v>
      </c>
      <c r="M371" s="5">
        <v>22.84</v>
      </c>
      <c r="N371" t="s">
        <v>39</v>
      </c>
      <c r="O371">
        <v>8</v>
      </c>
      <c r="P371">
        <v>80</v>
      </c>
      <c r="Q371">
        <v>60</v>
      </c>
      <c r="R371">
        <v>60</v>
      </c>
      <c r="S371" s="5">
        <v>22.84</v>
      </c>
      <c r="T371" s="5">
        <v>82.84</v>
      </c>
      <c r="U371" s="5">
        <v>82.84</v>
      </c>
      <c r="V371" t="s">
        <v>29</v>
      </c>
      <c r="W371" t="s">
        <v>47</v>
      </c>
    </row>
    <row r="372" spans="1:23" x14ac:dyDescent="0.35">
      <c r="A372" t="s">
        <v>426</v>
      </c>
      <c r="B372" t="s">
        <v>31</v>
      </c>
      <c r="C372" t="s">
        <v>32</v>
      </c>
      <c r="D372" t="s">
        <v>33</v>
      </c>
      <c r="E372" t="s">
        <v>27</v>
      </c>
      <c r="F372" s="4">
        <v>44257</v>
      </c>
      <c r="G372" s="4">
        <v>44266</v>
      </c>
      <c r="H372">
        <f t="shared" si="5"/>
        <v>9</v>
      </c>
      <c r="I372">
        <v>1</v>
      </c>
      <c r="J372" t="s">
        <v>27</v>
      </c>
      <c r="K372" t="s">
        <v>27</v>
      </c>
      <c r="L372">
        <v>0.5</v>
      </c>
      <c r="M372" s="5">
        <v>3.5750000000000002</v>
      </c>
      <c r="N372" t="s">
        <v>28</v>
      </c>
      <c r="O372">
        <v>9</v>
      </c>
      <c r="P372">
        <v>80</v>
      </c>
      <c r="Q372">
        <v>40</v>
      </c>
      <c r="R372">
        <v>40</v>
      </c>
      <c r="S372" s="5">
        <v>3.5750000000000002</v>
      </c>
      <c r="T372" s="5">
        <v>43.575000000000003</v>
      </c>
      <c r="U372" s="5">
        <v>43.575000000000003</v>
      </c>
      <c r="V372" t="s">
        <v>29</v>
      </c>
      <c r="W372" t="s">
        <v>40</v>
      </c>
    </row>
    <row r="373" spans="1:23" x14ac:dyDescent="0.35">
      <c r="A373" t="s">
        <v>427</v>
      </c>
      <c r="B373" t="s">
        <v>31</v>
      </c>
      <c r="C373" t="s">
        <v>32</v>
      </c>
      <c r="D373" t="s">
        <v>26</v>
      </c>
      <c r="E373" t="s">
        <v>27</v>
      </c>
      <c r="F373" s="4">
        <v>44257</v>
      </c>
      <c r="G373" s="4">
        <v>44266</v>
      </c>
      <c r="H373">
        <f t="shared" si="5"/>
        <v>9</v>
      </c>
      <c r="I373">
        <v>1</v>
      </c>
      <c r="J373" t="s">
        <v>27</v>
      </c>
      <c r="K373" t="s">
        <v>27</v>
      </c>
      <c r="L373">
        <v>0.25</v>
      </c>
      <c r="M373" s="5">
        <v>16.25</v>
      </c>
      <c r="N373" t="s">
        <v>28</v>
      </c>
      <c r="O373">
        <v>9</v>
      </c>
      <c r="P373">
        <v>80</v>
      </c>
      <c r="Q373">
        <v>20</v>
      </c>
      <c r="R373">
        <v>20</v>
      </c>
      <c r="S373" s="5">
        <v>16.25</v>
      </c>
      <c r="T373" s="5">
        <v>36.25</v>
      </c>
      <c r="U373" s="5">
        <v>36.25</v>
      </c>
      <c r="V373" t="s">
        <v>29</v>
      </c>
      <c r="W373" t="s">
        <v>40</v>
      </c>
    </row>
    <row r="374" spans="1:23" x14ac:dyDescent="0.35">
      <c r="A374" t="s">
        <v>428</v>
      </c>
      <c r="B374" t="s">
        <v>36</v>
      </c>
      <c r="C374" t="s">
        <v>50</v>
      </c>
      <c r="D374" t="s">
        <v>33</v>
      </c>
      <c r="E374" t="s">
        <v>27</v>
      </c>
      <c r="F374" s="4">
        <v>44257</v>
      </c>
      <c r="G374" s="4">
        <v>44275</v>
      </c>
      <c r="H374">
        <f t="shared" si="5"/>
        <v>18</v>
      </c>
      <c r="I374">
        <v>1</v>
      </c>
      <c r="J374" t="s">
        <v>27</v>
      </c>
      <c r="K374" t="s">
        <v>27</v>
      </c>
      <c r="L374">
        <v>0.75</v>
      </c>
      <c r="M374" s="5">
        <v>19.196999999999999</v>
      </c>
      <c r="N374" t="s">
        <v>39</v>
      </c>
      <c r="O374">
        <v>18</v>
      </c>
      <c r="P374">
        <v>80</v>
      </c>
      <c r="Q374">
        <v>60</v>
      </c>
      <c r="R374">
        <v>60</v>
      </c>
      <c r="S374" s="5">
        <v>19.196999999999999</v>
      </c>
      <c r="T374" s="5">
        <v>79.197000000000003</v>
      </c>
      <c r="U374" s="5">
        <v>79.197000000000003</v>
      </c>
      <c r="V374" t="s">
        <v>29</v>
      </c>
      <c r="W374" t="s">
        <v>60</v>
      </c>
    </row>
    <row r="375" spans="1:23" x14ac:dyDescent="0.35">
      <c r="A375" t="s">
        <v>429</v>
      </c>
      <c r="B375" t="s">
        <v>68</v>
      </c>
      <c r="C375" t="s">
        <v>37</v>
      </c>
      <c r="D375" t="s">
        <v>38</v>
      </c>
      <c r="E375" t="s">
        <v>27</v>
      </c>
      <c r="F375" s="4">
        <v>44257</v>
      </c>
      <c r="G375" s="4">
        <v>44271</v>
      </c>
      <c r="H375">
        <f t="shared" si="5"/>
        <v>14</v>
      </c>
      <c r="I375">
        <v>1</v>
      </c>
      <c r="J375" t="s">
        <v>27</v>
      </c>
      <c r="K375" t="s">
        <v>27</v>
      </c>
      <c r="L375">
        <v>0.25</v>
      </c>
      <c r="M375" s="5">
        <v>73.508899999999997</v>
      </c>
      <c r="N375" t="s">
        <v>39</v>
      </c>
      <c r="O375">
        <v>14</v>
      </c>
      <c r="P375">
        <v>80</v>
      </c>
      <c r="Q375">
        <v>20</v>
      </c>
      <c r="R375">
        <v>20</v>
      </c>
      <c r="S375" s="5">
        <v>73.508899999999997</v>
      </c>
      <c r="T375" s="5">
        <v>93.508899999999997</v>
      </c>
      <c r="U375" s="5">
        <v>93.508899999999997</v>
      </c>
      <c r="V375" t="s">
        <v>29</v>
      </c>
      <c r="W375" t="s">
        <v>29</v>
      </c>
    </row>
    <row r="376" spans="1:23" x14ac:dyDescent="0.35">
      <c r="A376" t="s">
        <v>430</v>
      </c>
      <c r="B376" t="s">
        <v>36</v>
      </c>
      <c r="C376" t="s">
        <v>50</v>
      </c>
      <c r="D376" t="s">
        <v>26</v>
      </c>
      <c r="E376" t="s">
        <v>27</v>
      </c>
      <c r="F376" s="4">
        <v>44257</v>
      </c>
      <c r="G376" s="4">
        <v>44278</v>
      </c>
      <c r="H376">
        <f t="shared" si="5"/>
        <v>21</v>
      </c>
      <c r="I376">
        <v>1</v>
      </c>
      <c r="J376" t="s">
        <v>27</v>
      </c>
      <c r="K376" t="s">
        <v>27</v>
      </c>
      <c r="L376">
        <v>0.25</v>
      </c>
      <c r="M376" s="5">
        <v>144</v>
      </c>
      <c r="N376" t="s">
        <v>39</v>
      </c>
      <c r="O376">
        <v>21</v>
      </c>
      <c r="P376">
        <v>80</v>
      </c>
      <c r="Q376">
        <v>20</v>
      </c>
      <c r="R376">
        <v>20</v>
      </c>
      <c r="S376" s="5">
        <v>144</v>
      </c>
      <c r="T376" s="5">
        <v>164</v>
      </c>
      <c r="U376" s="5">
        <v>164</v>
      </c>
      <c r="V376" t="s">
        <v>29</v>
      </c>
      <c r="W376" t="s">
        <v>29</v>
      </c>
    </row>
    <row r="377" spans="1:23" x14ac:dyDescent="0.35">
      <c r="A377" t="s">
        <v>431</v>
      </c>
      <c r="B377" t="s">
        <v>68</v>
      </c>
      <c r="C377" t="s">
        <v>50</v>
      </c>
      <c r="D377" t="s">
        <v>168</v>
      </c>
      <c r="E377" t="s">
        <v>27</v>
      </c>
      <c r="F377" s="4">
        <v>44257</v>
      </c>
      <c r="G377" s="4">
        <v>44278</v>
      </c>
      <c r="H377">
        <f t="shared" si="5"/>
        <v>21</v>
      </c>
      <c r="I377">
        <v>1</v>
      </c>
      <c r="J377" t="s">
        <v>27</v>
      </c>
      <c r="K377" t="s">
        <v>44</v>
      </c>
      <c r="L377">
        <v>2</v>
      </c>
      <c r="M377" s="5">
        <v>94.71</v>
      </c>
      <c r="N377" t="s">
        <v>51</v>
      </c>
      <c r="O377">
        <v>21</v>
      </c>
      <c r="P377">
        <v>80</v>
      </c>
      <c r="Q377">
        <v>160</v>
      </c>
      <c r="R377">
        <v>160</v>
      </c>
      <c r="S377" s="5">
        <v>0</v>
      </c>
      <c r="T377" s="5">
        <v>254.70999999999998</v>
      </c>
      <c r="U377" s="5">
        <v>160</v>
      </c>
      <c r="V377" t="s">
        <v>29</v>
      </c>
      <c r="W377" t="s">
        <v>29</v>
      </c>
    </row>
    <row r="378" spans="1:23" x14ac:dyDescent="0.35">
      <c r="A378" t="s">
        <v>432</v>
      </c>
      <c r="B378" t="s">
        <v>36</v>
      </c>
      <c r="C378" t="s">
        <v>50</v>
      </c>
      <c r="D378" t="s">
        <v>26</v>
      </c>
      <c r="E378" t="s">
        <v>44</v>
      </c>
      <c r="F378" s="4">
        <v>44258</v>
      </c>
      <c r="G378" s="4">
        <v>44264</v>
      </c>
      <c r="H378">
        <f t="shared" si="5"/>
        <v>6</v>
      </c>
      <c r="I378">
        <v>2</v>
      </c>
      <c r="J378" t="s">
        <v>27</v>
      </c>
      <c r="K378" t="s">
        <v>27</v>
      </c>
      <c r="L378">
        <v>0.25</v>
      </c>
      <c r="M378" s="5">
        <v>41.153799999999997</v>
      </c>
      <c r="N378" t="s">
        <v>51</v>
      </c>
      <c r="O378">
        <v>6</v>
      </c>
      <c r="P378">
        <v>140</v>
      </c>
      <c r="Q378">
        <v>35</v>
      </c>
      <c r="R378">
        <v>35</v>
      </c>
      <c r="S378" s="5">
        <v>41.153799999999997</v>
      </c>
      <c r="T378" s="5">
        <v>76.15379999999999</v>
      </c>
      <c r="U378" s="5">
        <v>76.15379999999999</v>
      </c>
      <c r="V378" t="s">
        <v>47</v>
      </c>
      <c r="W378" t="s">
        <v>29</v>
      </c>
    </row>
    <row r="379" spans="1:23" x14ac:dyDescent="0.35">
      <c r="A379" t="s">
        <v>433</v>
      </c>
      <c r="B379" t="s">
        <v>200</v>
      </c>
      <c r="C379" t="s">
        <v>201</v>
      </c>
      <c r="D379" t="s">
        <v>33</v>
      </c>
      <c r="E379" t="s">
        <v>27</v>
      </c>
      <c r="F379" s="4">
        <v>44258</v>
      </c>
      <c r="G379" s="4">
        <v>44292</v>
      </c>
      <c r="H379">
        <f t="shared" si="5"/>
        <v>34</v>
      </c>
      <c r="I379">
        <v>2</v>
      </c>
      <c r="J379" t="s">
        <v>27</v>
      </c>
      <c r="K379" t="s">
        <v>27</v>
      </c>
      <c r="L379">
        <v>0.5</v>
      </c>
      <c r="M379" s="5">
        <v>76.9499</v>
      </c>
      <c r="N379" t="s">
        <v>51</v>
      </c>
      <c r="O379">
        <v>34</v>
      </c>
      <c r="P379">
        <v>140</v>
      </c>
      <c r="Q379">
        <v>70</v>
      </c>
      <c r="R379">
        <v>70</v>
      </c>
      <c r="S379" s="5">
        <v>76.9499</v>
      </c>
      <c r="T379" s="5">
        <v>146.94990000000001</v>
      </c>
      <c r="U379" s="5">
        <v>146.94990000000001</v>
      </c>
      <c r="V379" t="s">
        <v>47</v>
      </c>
      <c r="W379" t="s">
        <v>29</v>
      </c>
    </row>
    <row r="380" spans="1:23" x14ac:dyDescent="0.35">
      <c r="A380" t="s">
        <v>434</v>
      </c>
      <c r="B380" t="s">
        <v>55</v>
      </c>
      <c r="C380" t="s">
        <v>25</v>
      </c>
      <c r="D380" t="s">
        <v>26</v>
      </c>
      <c r="E380" t="s">
        <v>27</v>
      </c>
      <c r="F380" s="4">
        <v>44258</v>
      </c>
      <c r="G380" s="4">
        <v>44312</v>
      </c>
      <c r="H380">
        <f t="shared" si="5"/>
        <v>54</v>
      </c>
      <c r="I380">
        <v>1</v>
      </c>
      <c r="J380" t="s">
        <v>27</v>
      </c>
      <c r="K380" t="s">
        <v>27</v>
      </c>
      <c r="L380">
        <v>0.5</v>
      </c>
      <c r="M380" s="5">
        <v>25.24</v>
      </c>
      <c r="N380" t="s">
        <v>39</v>
      </c>
      <c r="O380">
        <v>54</v>
      </c>
      <c r="P380">
        <v>80</v>
      </c>
      <c r="Q380">
        <v>40</v>
      </c>
      <c r="R380">
        <v>40</v>
      </c>
      <c r="S380" s="5">
        <v>25.24</v>
      </c>
      <c r="T380" s="5">
        <v>65.239999999999995</v>
      </c>
      <c r="U380" s="5">
        <v>65.239999999999995</v>
      </c>
      <c r="V380" t="s">
        <v>47</v>
      </c>
      <c r="W380" t="s">
        <v>63</v>
      </c>
    </row>
    <row r="381" spans="1:23" x14ac:dyDescent="0.35">
      <c r="A381" t="s">
        <v>435</v>
      </c>
      <c r="B381" t="s">
        <v>43</v>
      </c>
      <c r="C381" t="s">
        <v>50</v>
      </c>
      <c r="D381" t="s">
        <v>26</v>
      </c>
      <c r="E381" t="s">
        <v>44</v>
      </c>
      <c r="F381" s="4">
        <v>44258</v>
      </c>
      <c r="G381" s="4">
        <v>44329</v>
      </c>
      <c r="H381">
        <f t="shared" si="5"/>
        <v>71</v>
      </c>
      <c r="I381">
        <v>2</v>
      </c>
      <c r="J381" t="s">
        <v>27</v>
      </c>
      <c r="K381" t="s">
        <v>27</v>
      </c>
      <c r="L381">
        <v>0.75</v>
      </c>
      <c r="M381" s="5">
        <v>572.62689999999998</v>
      </c>
      <c r="N381" t="s">
        <v>51</v>
      </c>
      <c r="O381">
        <v>71</v>
      </c>
      <c r="P381">
        <v>140</v>
      </c>
      <c r="Q381">
        <v>105</v>
      </c>
      <c r="R381">
        <v>105</v>
      </c>
      <c r="S381" s="5">
        <v>572.62689999999998</v>
      </c>
      <c r="T381" s="5">
        <v>677.62689999999998</v>
      </c>
      <c r="U381" s="5">
        <v>677.62689999999998</v>
      </c>
      <c r="V381" t="s">
        <v>47</v>
      </c>
      <c r="W381" t="s">
        <v>40</v>
      </c>
    </row>
    <row r="382" spans="1:23" x14ac:dyDescent="0.35">
      <c r="A382" t="s">
        <v>436</v>
      </c>
      <c r="B382" t="s">
        <v>31</v>
      </c>
      <c r="C382" t="s">
        <v>50</v>
      </c>
      <c r="D382" t="s">
        <v>33</v>
      </c>
      <c r="E382" t="s">
        <v>27</v>
      </c>
      <c r="F382" s="4">
        <v>44258</v>
      </c>
      <c r="G382" s="4">
        <v>44389</v>
      </c>
      <c r="H382">
        <f t="shared" si="5"/>
        <v>131</v>
      </c>
      <c r="I382">
        <v>2</v>
      </c>
      <c r="J382" t="s">
        <v>27</v>
      </c>
      <c r="K382" t="s">
        <v>27</v>
      </c>
      <c r="L382">
        <v>1.25</v>
      </c>
      <c r="M382" s="5">
        <v>361.90370000000001</v>
      </c>
      <c r="N382" t="s">
        <v>28</v>
      </c>
      <c r="O382">
        <v>131</v>
      </c>
      <c r="P382">
        <v>140</v>
      </c>
      <c r="Q382">
        <v>175</v>
      </c>
      <c r="R382">
        <v>175</v>
      </c>
      <c r="S382" s="5">
        <v>361.90370000000001</v>
      </c>
      <c r="T382" s="5">
        <v>536.90370000000007</v>
      </c>
      <c r="U382" s="5">
        <v>536.90370000000007</v>
      </c>
      <c r="V382" t="s">
        <v>47</v>
      </c>
      <c r="W382" t="s">
        <v>63</v>
      </c>
    </row>
    <row r="383" spans="1:23" x14ac:dyDescent="0.35">
      <c r="A383" t="s">
        <v>437</v>
      </c>
      <c r="B383" t="s">
        <v>43</v>
      </c>
      <c r="C383" t="s">
        <v>37</v>
      </c>
      <c r="D383" t="s">
        <v>26</v>
      </c>
      <c r="E383" t="s">
        <v>27</v>
      </c>
      <c r="F383" s="4">
        <v>44259</v>
      </c>
      <c r="G383" s="4">
        <v>44263</v>
      </c>
      <c r="H383">
        <f t="shared" si="5"/>
        <v>4</v>
      </c>
      <c r="I383">
        <v>1</v>
      </c>
      <c r="J383" t="s">
        <v>27</v>
      </c>
      <c r="K383" t="s">
        <v>27</v>
      </c>
      <c r="L383">
        <v>0.25</v>
      </c>
      <c r="M383" s="5">
        <v>110.2272</v>
      </c>
      <c r="N383" t="s">
        <v>28</v>
      </c>
      <c r="O383">
        <v>4</v>
      </c>
      <c r="P383">
        <v>80</v>
      </c>
      <c r="Q383">
        <v>20</v>
      </c>
      <c r="R383">
        <v>20</v>
      </c>
      <c r="S383" s="5">
        <v>110.2272</v>
      </c>
      <c r="T383" s="5">
        <v>130.22719999999998</v>
      </c>
      <c r="U383" s="5">
        <v>130.22719999999998</v>
      </c>
      <c r="V383" t="s">
        <v>40</v>
      </c>
      <c r="W383" t="s">
        <v>63</v>
      </c>
    </row>
    <row r="384" spans="1:23" x14ac:dyDescent="0.35">
      <c r="A384" t="s">
        <v>438</v>
      </c>
      <c r="B384" t="s">
        <v>31</v>
      </c>
      <c r="C384" t="s">
        <v>32</v>
      </c>
      <c r="D384" t="s">
        <v>26</v>
      </c>
      <c r="E384" t="s">
        <v>27</v>
      </c>
      <c r="F384" s="4">
        <v>44259</v>
      </c>
      <c r="G384" s="4">
        <v>44270</v>
      </c>
      <c r="H384">
        <f t="shared" si="5"/>
        <v>11</v>
      </c>
      <c r="I384">
        <v>1</v>
      </c>
      <c r="J384" t="s">
        <v>27</v>
      </c>
      <c r="K384" t="s">
        <v>27</v>
      </c>
      <c r="L384">
        <v>0.25</v>
      </c>
      <c r="M384" s="5">
        <v>33.910499999999999</v>
      </c>
      <c r="N384" t="s">
        <v>28</v>
      </c>
      <c r="O384">
        <v>11</v>
      </c>
      <c r="P384">
        <v>80</v>
      </c>
      <c r="Q384">
        <v>20</v>
      </c>
      <c r="R384">
        <v>20</v>
      </c>
      <c r="S384" s="5">
        <v>33.910499999999999</v>
      </c>
      <c r="T384" s="5">
        <v>53.910499999999999</v>
      </c>
      <c r="U384" s="5">
        <v>53.910499999999999</v>
      </c>
      <c r="V384" t="s">
        <v>40</v>
      </c>
      <c r="W384" t="s">
        <v>63</v>
      </c>
    </row>
    <row r="385" spans="1:23" x14ac:dyDescent="0.35">
      <c r="A385" t="s">
        <v>439</v>
      </c>
      <c r="B385" t="s">
        <v>24</v>
      </c>
      <c r="C385" t="s">
        <v>201</v>
      </c>
      <c r="D385" t="s">
        <v>26</v>
      </c>
      <c r="E385" t="s">
        <v>27</v>
      </c>
      <c r="F385" s="4">
        <v>44259</v>
      </c>
      <c r="G385" s="4">
        <v>44279</v>
      </c>
      <c r="H385">
        <f t="shared" si="5"/>
        <v>20</v>
      </c>
      <c r="I385">
        <v>2</v>
      </c>
      <c r="J385" t="s">
        <v>27</v>
      </c>
      <c r="K385" t="s">
        <v>27</v>
      </c>
      <c r="L385">
        <v>0.25</v>
      </c>
      <c r="M385" s="5">
        <v>19</v>
      </c>
      <c r="N385" t="s">
        <v>28</v>
      </c>
      <c r="O385">
        <v>20</v>
      </c>
      <c r="P385">
        <v>140</v>
      </c>
      <c r="Q385">
        <v>35</v>
      </c>
      <c r="R385">
        <v>35</v>
      </c>
      <c r="S385" s="5">
        <v>19</v>
      </c>
      <c r="T385" s="5">
        <v>54</v>
      </c>
      <c r="U385" s="5">
        <v>54</v>
      </c>
      <c r="V385" t="s">
        <v>40</v>
      </c>
      <c r="W385" t="s">
        <v>47</v>
      </c>
    </row>
    <row r="386" spans="1:23" x14ac:dyDescent="0.35">
      <c r="A386" t="s">
        <v>440</v>
      </c>
      <c r="B386" t="s">
        <v>55</v>
      </c>
      <c r="C386" t="s">
        <v>25</v>
      </c>
      <c r="D386" t="s">
        <v>168</v>
      </c>
      <c r="E386" t="s">
        <v>27</v>
      </c>
      <c r="F386" s="4">
        <v>44259</v>
      </c>
      <c r="G386" s="4">
        <v>44279</v>
      </c>
      <c r="H386">
        <f t="shared" si="5"/>
        <v>20</v>
      </c>
      <c r="I386">
        <v>1</v>
      </c>
      <c r="J386" t="s">
        <v>27</v>
      </c>
      <c r="K386" t="s">
        <v>27</v>
      </c>
      <c r="L386">
        <v>1.25</v>
      </c>
      <c r="M386" s="5">
        <v>294.77999999999997</v>
      </c>
      <c r="N386" t="s">
        <v>39</v>
      </c>
      <c r="O386">
        <v>20</v>
      </c>
      <c r="P386">
        <v>80</v>
      </c>
      <c r="Q386">
        <v>100</v>
      </c>
      <c r="R386">
        <v>100</v>
      </c>
      <c r="S386" s="5">
        <v>294.77999999999997</v>
      </c>
      <c r="T386" s="5">
        <v>394.78</v>
      </c>
      <c r="U386" s="5">
        <v>394.78</v>
      </c>
      <c r="V386" t="s">
        <v>40</v>
      </c>
      <c r="W386" t="s">
        <v>47</v>
      </c>
    </row>
    <row r="387" spans="1:23" x14ac:dyDescent="0.35">
      <c r="A387" t="s">
        <v>441</v>
      </c>
      <c r="B387" t="s">
        <v>200</v>
      </c>
      <c r="C387" t="s">
        <v>201</v>
      </c>
      <c r="D387" t="s">
        <v>26</v>
      </c>
      <c r="E387" t="s">
        <v>27</v>
      </c>
      <c r="F387" s="4">
        <v>44259</v>
      </c>
      <c r="G387" s="4">
        <v>44312</v>
      </c>
      <c r="H387">
        <f t="shared" ref="H387:H450" si="6">_xlfn.DAYS(G387,F387)</f>
        <v>53</v>
      </c>
      <c r="I387">
        <v>2</v>
      </c>
      <c r="J387" t="s">
        <v>27</v>
      </c>
      <c r="K387" t="s">
        <v>27</v>
      </c>
      <c r="L387">
        <v>0.25</v>
      </c>
      <c r="M387" s="5">
        <v>83.231700000000004</v>
      </c>
      <c r="N387" t="s">
        <v>28</v>
      </c>
      <c r="O387">
        <v>53</v>
      </c>
      <c r="P387">
        <v>140</v>
      </c>
      <c r="Q387">
        <v>35</v>
      </c>
      <c r="R387">
        <v>35</v>
      </c>
      <c r="S387" s="5">
        <v>83.231700000000004</v>
      </c>
      <c r="T387" s="5">
        <v>118.2317</v>
      </c>
      <c r="U387" s="5">
        <v>118.2317</v>
      </c>
      <c r="V387" t="s">
        <v>40</v>
      </c>
      <c r="W387" t="s">
        <v>63</v>
      </c>
    </row>
    <row r="388" spans="1:23" x14ac:dyDescent="0.35">
      <c r="A388" t="s">
        <v>442</v>
      </c>
      <c r="B388" t="s">
        <v>31</v>
      </c>
      <c r="C388" t="s">
        <v>32</v>
      </c>
      <c r="D388" t="s">
        <v>26</v>
      </c>
      <c r="E388" t="s">
        <v>27</v>
      </c>
      <c r="F388" s="4">
        <v>44263</v>
      </c>
      <c r="G388" s="4">
        <v>44271</v>
      </c>
      <c r="H388">
        <f t="shared" si="6"/>
        <v>8</v>
      </c>
      <c r="I388">
        <v>1</v>
      </c>
      <c r="J388" t="s">
        <v>27</v>
      </c>
      <c r="K388" t="s">
        <v>27</v>
      </c>
      <c r="L388">
        <v>0.75</v>
      </c>
      <c r="M388" s="5">
        <v>103.0842</v>
      </c>
      <c r="N388" t="s">
        <v>28</v>
      </c>
      <c r="O388">
        <v>8</v>
      </c>
      <c r="P388">
        <v>80</v>
      </c>
      <c r="Q388">
        <v>60</v>
      </c>
      <c r="R388">
        <v>60</v>
      </c>
      <c r="S388" s="5">
        <v>103.0842</v>
      </c>
      <c r="T388" s="5">
        <v>163.08420000000001</v>
      </c>
      <c r="U388" s="5">
        <v>163.08420000000001</v>
      </c>
      <c r="V388" t="s">
        <v>63</v>
      </c>
      <c r="W388" t="s">
        <v>29</v>
      </c>
    </row>
    <row r="389" spans="1:23" x14ac:dyDescent="0.35">
      <c r="A389" t="s">
        <v>443</v>
      </c>
      <c r="B389" t="s">
        <v>36</v>
      </c>
      <c r="C389" t="s">
        <v>37</v>
      </c>
      <c r="D389" t="s">
        <v>33</v>
      </c>
      <c r="E389" t="s">
        <v>27</v>
      </c>
      <c r="F389" s="4">
        <v>44263</v>
      </c>
      <c r="G389" s="4">
        <v>44271</v>
      </c>
      <c r="H389">
        <f t="shared" si="6"/>
        <v>8</v>
      </c>
      <c r="I389">
        <v>2</v>
      </c>
      <c r="J389" t="s">
        <v>27</v>
      </c>
      <c r="K389" t="s">
        <v>27</v>
      </c>
      <c r="L389">
        <v>0.5</v>
      </c>
      <c r="M389" s="5">
        <v>144.30529999999999</v>
      </c>
      <c r="N389" t="s">
        <v>51</v>
      </c>
      <c r="O389">
        <v>8</v>
      </c>
      <c r="P389">
        <v>140</v>
      </c>
      <c r="Q389">
        <v>70</v>
      </c>
      <c r="R389">
        <v>70</v>
      </c>
      <c r="S389" s="5">
        <v>144.30529999999999</v>
      </c>
      <c r="T389" s="5">
        <v>214.30529999999999</v>
      </c>
      <c r="U389" s="5">
        <v>214.30529999999999</v>
      </c>
      <c r="V389" t="s">
        <v>63</v>
      </c>
      <c r="W389" t="s">
        <v>29</v>
      </c>
    </row>
    <row r="390" spans="1:23" x14ac:dyDescent="0.35">
      <c r="A390" t="s">
        <v>444</v>
      </c>
      <c r="B390" t="s">
        <v>24</v>
      </c>
      <c r="C390" t="s">
        <v>201</v>
      </c>
      <c r="D390" t="s">
        <v>26</v>
      </c>
      <c r="E390" t="s">
        <v>27</v>
      </c>
      <c r="F390" s="4">
        <v>44263</v>
      </c>
      <c r="G390" s="4">
        <v>44280</v>
      </c>
      <c r="H390">
        <f t="shared" si="6"/>
        <v>17</v>
      </c>
      <c r="I390">
        <v>2</v>
      </c>
      <c r="J390" t="s">
        <v>27</v>
      </c>
      <c r="K390" t="s">
        <v>27</v>
      </c>
      <c r="L390">
        <v>0.25</v>
      </c>
      <c r="M390" s="5">
        <v>39</v>
      </c>
      <c r="N390" t="s">
        <v>28</v>
      </c>
      <c r="O390">
        <v>17</v>
      </c>
      <c r="P390">
        <v>140</v>
      </c>
      <c r="Q390">
        <v>35</v>
      </c>
      <c r="R390">
        <v>35</v>
      </c>
      <c r="S390" s="5">
        <v>39</v>
      </c>
      <c r="T390" s="5">
        <v>74</v>
      </c>
      <c r="U390" s="5">
        <v>74</v>
      </c>
      <c r="V390" t="s">
        <v>63</v>
      </c>
      <c r="W390" t="s">
        <v>40</v>
      </c>
    </row>
    <row r="391" spans="1:23" x14ac:dyDescent="0.35">
      <c r="A391" t="s">
        <v>445</v>
      </c>
      <c r="B391" t="s">
        <v>36</v>
      </c>
      <c r="C391" t="s">
        <v>50</v>
      </c>
      <c r="D391" t="s">
        <v>168</v>
      </c>
      <c r="E391" t="s">
        <v>27</v>
      </c>
      <c r="F391" s="4">
        <v>44263</v>
      </c>
      <c r="G391" s="4">
        <v>44282</v>
      </c>
      <c r="H391">
        <f t="shared" si="6"/>
        <v>19</v>
      </c>
      <c r="I391">
        <v>2</v>
      </c>
      <c r="J391" t="s">
        <v>27</v>
      </c>
      <c r="K391" t="s">
        <v>27</v>
      </c>
      <c r="L391">
        <v>2.5</v>
      </c>
      <c r="M391" s="5">
        <v>224</v>
      </c>
      <c r="N391" t="s">
        <v>51</v>
      </c>
      <c r="O391">
        <v>19</v>
      </c>
      <c r="P391">
        <v>140</v>
      </c>
      <c r="Q391">
        <v>350</v>
      </c>
      <c r="R391">
        <v>350</v>
      </c>
      <c r="S391" s="5">
        <v>224</v>
      </c>
      <c r="T391" s="5">
        <v>574</v>
      </c>
      <c r="U391" s="5">
        <v>574</v>
      </c>
      <c r="V391" t="s">
        <v>63</v>
      </c>
      <c r="W391" t="s">
        <v>60</v>
      </c>
    </row>
    <row r="392" spans="1:23" x14ac:dyDescent="0.35">
      <c r="A392" t="s">
        <v>446</v>
      </c>
      <c r="B392" t="s">
        <v>31</v>
      </c>
      <c r="C392" t="s">
        <v>32</v>
      </c>
      <c r="D392" t="s">
        <v>26</v>
      </c>
      <c r="E392" t="s">
        <v>27</v>
      </c>
      <c r="F392" s="4">
        <v>44263</v>
      </c>
      <c r="G392" s="4">
        <v>44359</v>
      </c>
      <c r="H392">
        <f t="shared" si="6"/>
        <v>96</v>
      </c>
      <c r="I392">
        <v>1</v>
      </c>
      <c r="J392" t="s">
        <v>27</v>
      </c>
      <c r="K392" t="s">
        <v>27</v>
      </c>
      <c r="L392">
        <v>0.5</v>
      </c>
      <c r="M392" s="5">
        <v>475.54</v>
      </c>
      <c r="N392" t="s">
        <v>28</v>
      </c>
      <c r="O392">
        <v>96</v>
      </c>
      <c r="P392">
        <v>80</v>
      </c>
      <c r="Q392">
        <v>40</v>
      </c>
      <c r="R392">
        <v>40</v>
      </c>
      <c r="S392" s="5">
        <v>475.54</v>
      </c>
      <c r="T392" s="5">
        <v>515.54</v>
      </c>
      <c r="U392" s="5">
        <v>515.54</v>
      </c>
      <c r="V392" t="s">
        <v>63</v>
      </c>
      <c r="W392" t="s">
        <v>60</v>
      </c>
    </row>
    <row r="393" spans="1:23" x14ac:dyDescent="0.35">
      <c r="A393" t="s">
        <v>447</v>
      </c>
      <c r="B393" t="s">
        <v>36</v>
      </c>
      <c r="C393" t="s">
        <v>25</v>
      </c>
      <c r="D393" t="s">
        <v>26</v>
      </c>
      <c r="E393" t="s">
        <v>27</v>
      </c>
      <c r="F393" s="4">
        <v>44264</v>
      </c>
      <c r="G393" s="4">
        <v>44271</v>
      </c>
      <c r="H393">
        <f t="shared" si="6"/>
        <v>7</v>
      </c>
      <c r="I393">
        <v>1</v>
      </c>
      <c r="J393" t="s">
        <v>27</v>
      </c>
      <c r="K393" t="s">
        <v>27</v>
      </c>
      <c r="L393">
        <v>1</v>
      </c>
      <c r="M393" s="5">
        <v>46.036799999999999</v>
      </c>
      <c r="N393" t="s">
        <v>51</v>
      </c>
      <c r="O393">
        <v>7</v>
      </c>
      <c r="P393">
        <v>80</v>
      </c>
      <c r="Q393">
        <v>80</v>
      </c>
      <c r="R393">
        <v>80</v>
      </c>
      <c r="S393" s="5">
        <v>46.036799999999999</v>
      </c>
      <c r="T393" s="5">
        <v>126.0368</v>
      </c>
      <c r="U393" s="5">
        <v>126.0368</v>
      </c>
      <c r="V393" t="s">
        <v>29</v>
      </c>
      <c r="W393" t="s">
        <v>29</v>
      </c>
    </row>
    <row r="394" spans="1:23" x14ac:dyDescent="0.35">
      <c r="A394" t="s">
        <v>448</v>
      </c>
      <c r="B394" t="s">
        <v>31</v>
      </c>
      <c r="C394" t="s">
        <v>32</v>
      </c>
      <c r="D394" t="s">
        <v>26</v>
      </c>
      <c r="E394" t="s">
        <v>27</v>
      </c>
      <c r="F394" s="4">
        <v>44264</v>
      </c>
      <c r="G394" s="4">
        <v>44271</v>
      </c>
      <c r="H394">
        <f t="shared" si="6"/>
        <v>7</v>
      </c>
      <c r="I394">
        <v>1</v>
      </c>
      <c r="J394" t="s">
        <v>27</v>
      </c>
      <c r="K394" t="s">
        <v>27</v>
      </c>
      <c r="L394">
        <v>0.75</v>
      </c>
      <c r="M394" s="5">
        <v>294.5514</v>
      </c>
      <c r="N394" t="s">
        <v>28</v>
      </c>
      <c r="O394">
        <v>7</v>
      </c>
      <c r="P394">
        <v>80</v>
      </c>
      <c r="Q394">
        <v>60</v>
      </c>
      <c r="R394">
        <v>60</v>
      </c>
      <c r="S394" s="5">
        <v>294.5514</v>
      </c>
      <c r="T394" s="5">
        <v>354.5514</v>
      </c>
      <c r="U394" s="5">
        <v>354.5514</v>
      </c>
      <c r="V394" t="s">
        <v>29</v>
      </c>
      <c r="W394" t="s">
        <v>29</v>
      </c>
    </row>
    <row r="395" spans="1:23" x14ac:dyDescent="0.35">
      <c r="A395" t="s">
        <v>449</v>
      </c>
      <c r="B395" t="s">
        <v>55</v>
      </c>
      <c r="C395" t="s">
        <v>25</v>
      </c>
      <c r="D395" t="s">
        <v>33</v>
      </c>
      <c r="E395" t="s">
        <v>27</v>
      </c>
      <c r="F395" s="4">
        <v>44264</v>
      </c>
      <c r="G395" s="4">
        <v>44341</v>
      </c>
      <c r="H395">
        <f t="shared" si="6"/>
        <v>77</v>
      </c>
      <c r="I395">
        <v>2</v>
      </c>
      <c r="J395" t="s">
        <v>27</v>
      </c>
      <c r="K395" t="s">
        <v>27</v>
      </c>
      <c r="L395">
        <v>1</v>
      </c>
      <c r="M395" s="5">
        <v>28.5</v>
      </c>
      <c r="N395" t="s">
        <v>39</v>
      </c>
      <c r="O395">
        <v>77</v>
      </c>
      <c r="P395">
        <v>140</v>
      </c>
      <c r="Q395">
        <v>140</v>
      </c>
      <c r="R395">
        <v>140</v>
      </c>
      <c r="S395" s="5">
        <v>28.5</v>
      </c>
      <c r="T395" s="5">
        <v>168.5</v>
      </c>
      <c r="U395" s="5">
        <v>168.5</v>
      </c>
      <c r="V395" t="s">
        <v>29</v>
      </c>
      <c r="W395" t="s">
        <v>29</v>
      </c>
    </row>
    <row r="396" spans="1:23" x14ac:dyDescent="0.35">
      <c r="A396" t="s">
        <v>450</v>
      </c>
      <c r="B396" t="s">
        <v>200</v>
      </c>
      <c r="C396" t="s">
        <v>201</v>
      </c>
      <c r="D396" t="s">
        <v>168</v>
      </c>
      <c r="E396" t="s">
        <v>27</v>
      </c>
      <c r="F396" s="4">
        <v>44265</v>
      </c>
      <c r="G396" s="4">
        <v>44267</v>
      </c>
      <c r="H396">
        <f t="shared" si="6"/>
        <v>2</v>
      </c>
      <c r="I396">
        <v>2</v>
      </c>
      <c r="J396" t="s">
        <v>27</v>
      </c>
      <c r="K396" t="s">
        <v>27</v>
      </c>
      <c r="L396">
        <v>1.5</v>
      </c>
      <c r="M396" s="5">
        <v>50</v>
      </c>
      <c r="N396" t="s">
        <v>28</v>
      </c>
      <c r="O396">
        <v>2</v>
      </c>
      <c r="P396">
        <v>140</v>
      </c>
      <c r="Q396">
        <v>210</v>
      </c>
      <c r="R396">
        <v>210</v>
      </c>
      <c r="S396" s="5">
        <v>50</v>
      </c>
      <c r="T396" s="5">
        <v>260</v>
      </c>
      <c r="U396" s="5">
        <v>260</v>
      </c>
      <c r="V396" t="s">
        <v>47</v>
      </c>
      <c r="W396" t="s">
        <v>34</v>
      </c>
    </row>
    <row r="397" spans="1:23" x14ac:dyDescent="0.35">
      <c r="A397" t="s">
        <v>451</v>
      </c>
      <c r="B397" t="s">
        <v>68</v>
      </c>
      <c r="C397" t="s">
        <v>25</v>
      </c>
      <c r="D397" t="s">
        <v>26</v>
      </c>
      <c r="E397" t="s">
        <v>27</v>
      </c>
      <c r="F397" s="4">
        <v>44265</v>
      </c>
      <c r="G397" s="4">
        <v>44265</v>
      </c>
      <c r="H397">
        <f t="shared" si="6"/>
        <v>0</v>
      </c>
      <c r="I397">
        <v>1</v>
      </c>
      <c r="J397" t="s">
        <v>27</v>
      </c>
      <c r="K397" t="s">
        <v>27</v>
      </c>
      <c r="L397">
        <v>0.5</v>
      </c>
      <c r="M397" s="5">
        <v>10</v>
      </c>
      <c r="N397" t="s">
        <v>28</v>
      </c>
      <c r="O397">
        <v>0</v>
      </c>
      <c r="P397">
        <v>80</v>
      </c>
      <c r="Q397">
        <v>40</v>
      </c>
      <c r="R397">
        <v>40</v>
      </c>
      <c r="S397" s="5">
        <v>10</v>
      </c>
      <c r="T397" s="5">
        <v>50</v>
      </c>
      <c r="U397" s="5">
        <v>50</v>
      </c>
      <c r="V397" t="s">
        <v>47</v>
      </c>
      <c r="W397" t="s">
        <v>47</v>
      </c>
    </row>
    <row r="398" spans="1:23" x14ac:dyDescent="0.35">
      <c r="A398" t="s">
        <v>452</v>
      </c>
      <c r="B398" t="s">
        <v>24</v>
      </c>
      <c r="C398" t="s">
        <v>201</v>
      </c>
      <c r="D398" t="s">
        <v>168</v>
      </c>
      <c r="E398" t="s">
        <v>44</v>
      </c>
      <c r="F398" s="4">
        <v>44265</v>
      </c>
      <c r="G398" s="4">
        <v>44272</v>
      </c>
      <c r="H398">
        <f t="shared" si="6"/>
        <v>7</v>
      </c>
      <c r="I398">
        <v>2</v>
      </c>
      <c r="J398" t="s">
        <v>27</v>
      </c>
      <c r="K398" t="s">
        <v>27</v>
      </c>
      <c r="L398">
        <v>1.5</v>
      </c>
      <c r="M398" s="5">
        <v>29.33</v>
      </c>
      <c r="N398" t="s">
        <v>28</v>
      </c>
      <c r="O398">
        <v>7</v>
      </c>
      <c r="P398">
        <v>140</v>
      </c>
      <c r="Q398">
        <v>210</v>
      </c>
      <c r="R398">
        <v>210</v>
      </c>
      <c r="S398" s="5">
        <v>29.33</v>
      </c>
      <c r="T398" s="5">
        <v>239.32999999999998</v>
      </c>
      <c r="U398" s="5">
        <v>239.32999999999998</v>
      </c>
      <c r="V398" t="s">
        <v>47</v>
      </c>
      <c r="W398" t="s">
        <v>47</v>
      </c>
    </row>
    <row r="399" spans="1:23" x14ac:dyDescent="0.35">
      <c r="A399" t="s">
        <v>453</v>
      </c>
      <c r="B399" t="s">
        <v>31</v>
      </c>
      <c r="C399" t="s">
        <v>50</v>
      </c>
      <c r="D399" t="s">
        <v>26</v>
      </c>
      <c r="E399" t="s">
        <v>44</v>
      </c>
      <c r="F399" s="4">
        <v>44265</v>
      </c>
      <c r="G399" s="4">
        <v>44272</v>
      </c>
      <c r="H399">
        <f t="shared" si="6"/>
        <v>7</v>
      </c>
      <c r="I399">
        <v>1</v>
      </c>
      <c r="J399" t="s">
        <v>27</v>
      </c>
      <c r="K399" t="s">
        <v>44</v>
      </c>
      <c r="L399">
        <v>0.25</v>
      </c>
      <c r="M399" s="5">
        <v>19.196999999999999</v>
      </c>
      <c r="N399" t="s">
        <v>51</v>
      </c>
      <c r="O399">
        <v>7</v>
      </c>
      <c r="P399">
        <v>80</v>
      </c>
      <c r="Q399">
        <v>20</v>
      </c>
      <c r="R399">
        <v>20</v>
      </c>
      <c r="S399" s="5">
        <v>0</v>
      </c>
      <c r="T399" s="5">
        <v>39.197000000000003</v>
      </c>
      <c r="U399" s="5">
        <v>20</v>
      </c>
      <c r="V399" t="s">
        <v>47</v>
      </c>
      <c r="W399" t="s">
        <v>47</v>
      </c>
    </row>
    <row r="400" spans="1:23" x14ac:dyDescent="0.35">
      <c r="A400" t="s">
        <v>454</v>
      </c>
      <c r="B400" t="s">
        <v>55</v>
      </c>
      <c r="C400" t="s">
        <v>25</v>
      </c>
      <c r="D400" t="s">
        <v>33</v>
      </c>
      <c r="E400" t="s">
        <v>27</v>
      </c>
      <c r="F400" s="4">
        <v>44265</v>
      </c>
      <c r="G400" s="4">
        <v>44272</v>
      </c>
      <c r="H400">
        <f t="shared" si="6"/>
        <v>7</v>
      </c>
      <c r="I400">
        <v>2</v>
      </c>
      <c r="J400" t="s">
        <v>27</v>
      </c>
      <c r="K400" t="s">
        <v>27</v>
      </c>
      <c r="L400">
        <v>0.5</v>
      </c>
      <c r="M400" s="5">
        <v>24.186499999999999</v>
      </c>
      <c r="N400" t="s">
        <v>51</v>
      </c>
      <c r="O400">
        <v>7</v>
      </c>
      <c r="P400">
        <v>140</v>
      </c>
      <c r="Q400">
        <v>70</v>
      </c>
      <c r="R400">
        <v>70</v>
      </c>
      <c r="S400" s="5">
        <v>24.186499999999999</v>
      </c>
      <c r="T400" s="5">
        <v>94.186499999999995</v>
      </c>
      <c r="U400" s="5">
        <v>94.186499999999995</v>
      </c>
      <c r="V400" t="s">
        <v>47</v>
      </c>
      <c r="W400" t="s">
        <v>47</v>
      </c>
    </row>
    <row r="401" spans="1:23" x14ac:dyDescent="0.35">
      <c r="A401" t="s">
        <v>455</v>
      </c>
      <c r="B401" t="s">
        <v>200</v>
      </c>
      <c r="C401" t="s">
        <v>201</v>
      </c>
      <c r="D401" t="s">
        <v>26</v>
      </c>
      <c r="E401" t="s">
        <v>27</v>
      </c>
      <c r="F401" s="4">
        <v>44265</v>
      </c>
      <c r="G401" s="4">
        <v>44273</v>
      </c>
      <c r="H401">
        <f t="shared" si="6"/>
        <v>8</v>
      </c>
      <c r="I401">
        <v>2</v>
      </c>
      <c r="J401" t="s">
        <v>27</v>
      </c>
      <c r="K401" t="s">
        <v>27</v>
      </c>
      <c r="L401">
        <v>0.5</v>
      </c>
      <c r="M401" s="5">
        <v>159</v>
      </c>
      <c r="N401" t="s">
        <v>28</v>
      </c>
      <c r="O401">
        <v>8</v>
      </c>
      <c r="P401">
        <v>140</v>
      </c>
      <c r="Q401">
        <v>70</v>
      </c>
      <c r="R401">
        <v>70</v>
      </c>
      <c r="S401" s="5">
        <v>159</v>
      </c>
      <c r="T401" s="5">
        <v>229</v>
      </c>
      <c r="U401" s="5">
        <v>229</v>
      </c>
      <c r="V401" t="s">
        <v>47</v>
      </c>
      <c r="W401" t="s">
        <v>40</v>
      </c>
    </row>
    <row r="402" spans="1:23" x14ac:dyDescent="0.35">
      <c r="A402" t="s">
        <v>456</v>
      </c>
      <c r="B402" t="s">
        <v>68</v>
      </c>
      <c r="C402" t="s">
        <v>50</v>
      </c>
      <c r="D402" t="s">
        <v>26</v>
      </c>
      <c r="E402" t="s">
        <v>27</v>
      </c>
      <c r="F402" s="4">
        <v>44265</v>
      </c>
      <c r="G402" s="4">
        <v>44279</v>
      </c>
      <c r="H402">
        <f t="shared" si="6"/>
        <v>14</v>
      </c>
      <c r="I402">
        <v>2</v>
      </c>
      <c r="J402" t="s">
        <v>27</v>
      </c>
      <c r="K402" t="s">
        <v>44</v>
      </c>
      <c r="L402">
        <v>0.5</v>
      </c>
      <c r="M402" s="5">
        <v>411.09530000000001</v>
      </c>
      <c r="N402" t="s">
        <v>51</v>
      </c>
      <c r="O402">
        <v>14</v>
      </c>
      <c r="P402">
        <v>140</v>
      </c>
      <c r="Q402">
        <v>70</v>
      </c>
      <c r="R402">
        <v>70</v>
      </c>
      <c r="S402" s="5">
        <v>0</v>
      </c>
      <c r="T402" s="5">
        <v>481.09530000000001</v>
      </c>
      <c r="U402" s="5">
        <v>70</v>
      </c>
      <c r="V402" t="s">
        <v>47</v>
      </c>
      <c r="W402" t="s">
        <v>47</v>
      </c>
    </row>
    <row r="403" spans="1:23" x14ac:dyDescent="0.35">
      <c r="A403" t="s">
        <v>457</v>
      </c>
      <c r="B403" t="s">
        <v>24</v>
      </c>
      <c r="C403" t="s">
        <v>201</v>
      </c>
      <c r="D403" t="s">
        <v>26</v>
      </c>
      <c r="E403" t="s">
        <v>27</v>
      </c>
      <c r="F403" s="4">
        <v>44265</v>
      </c>
      <c r="G403" s="4">
        <v>44294</v>
      </c>
      <c r="H403">
        <f t="shared" si="6"/>
        <v>29</v>
      </c>
      <c r="I403">
        <v>1</v>
      </c>
      <c r="J403" t="s">
        <v>27</v>
      </c>
      <c r="K403" t="s">
        <v>27</v>
      </c>
      <c r="L403">
        <v>0.75</v>
      </c>
      <c r="M403" s="5">
        <v>58.361699999999999</v>
      </c>
      <c r="N403" t="s">
        <v>28</v>
      </c>
      <c r="O403">
        <v>29</v>
      </c>
      <c r="P403">
        <v>80</v>
      </c>
      <c r="Q403">
        <v>60</v>
      </c>
      <c r="R403">
        <v>60</v>
      </c>
      <c r="S403" s="5">
        <v>58.361699999999999</v>
      </c>
      <c r="T403" s="5">
        <v>118.3617</v>
      </c>
      <c r="U403" s="5">
        <v>118.3617</v>
      </c>
      <c r="V403" t="s">
        <v>47</v>
      </c>
      <c r="W403" t="s">
        <v>40</v>
      </c>
    </row>
    <row r="404" spans="1:23" x14ac:dyDescent="0.35">
      <c r="A404" t="s">
        <v>458</v>
      </c>
      <c r="B404" t="s">
        <v>68</v>
      </c>
      <c r="C404" t="s">
        <v>50</v>
      </c>
      <c r="D404" t="s">
        <v>53</v>
      </c>
      <c r="E404" t="s">
        <v>27</v>
      </c>
      <c r="F404" s="4">
        <v>44265</v>
      </c>
      <c r="G404" s="4">
        <v>44306</v>
      </c>
      <c r="H404">
        <f t="shared" si="6"/>
        <v>41</v>
      </c>
      <c r="I404">
        <v>1</v>
      </c>
      <c r="J404" t="s">
        <v>27</v>
      </c>
      <c r="K404" t="s">
        <v>44</v>
      </c>
      <c r="L404">
        <v>1.75</v>
      </c>
      <c r="M404" s="5">
        <v>98.547600000000003</v>
      </c>
      <c r="N404" t="s">
        <v>51</v>
      </c>
      <c r="O404">
        <v>41</v>
      </c>
      <c r="P404">
        <v>80</v>
      </c>
      <c r="Q404">
        <v>140</v>
      </c>
      <c r="R404">
        <v>140</v>
      </c>
      <c r="S404" s="5">
        <v>0</v>
      </c>
      <c r="T404" s="5">
        <v>238.54759999999999</v>
      </c>
      <c r="U404" s="5">
        <v>140</v>
      </c>
      <c r="V404" t="s">
        <v>47</v>
      </c>
      <c r="W404" t="s">
        <v>29</v>
      </c>
    </row>
    <row r="405" spans="1:23" x14ac:dyDescent="0.35">
      <c r="A405" t="s">
        <v>459</v>
      </c>
      <c r="B405" t="s">
        <v>200</v>
      </c>
      <c r="C405" t="s">
        <v>201</v>
      </c>
      <c r="D405" t="s">
        <v>53</v>
      </c>
      <c r="E405" t="s">
        <v>27</v>
      </c>
      <c r="F405" s="4">
        <v>44265</v>
      </c>
      <c r="G405" s="4">
        <v>44307</v>
      </c>
      <c r="H405">
        <f t="shared" si="6"/>
        <v>42</v>
      </c>
      <c r="I405">
        <v>2</v>
      </c>
      <c r="J405" t="s">
        <v>44</v>
      </c>
      <c r="K405" t="s">
        <v>44</v>
      </c>
      <c r="L405">
        <v>2</v>
      </c>
      <c r="M405" s="5">
        <v>145.14920000000001</v>
      </c>
      <c r="N405" t="s">
        <v>387</v>
      </c>
      <c r="O405">
        <v>42</v>
      </c>
      <c r="P405">
        <v>140</v>
      </c>
      <c r="Q405">
        <v>280</v>
      </c>
      <c r="R405">
        <v>0</v>
      </c>
      <c r="S405" s="5">
        <v>0</v>
      </c>
      <c r="T405" s="5">
        <v>425.14920000000001</v>
      </c>
      <c r="U405" s="5">
        <v>0</v>
      </c>
      <c r="V405" t="s">
        <v>47</v>
      </c>
      <c r="W405" t="s">
        <v>47</v>
      </c>
    </row>
    <row r="406" spans="1:23" x14ac:dyDescent="0.35">
      <c r="A406" t="s">
        <v>460</v>
      </c>
      <c r="B406" t="s">
        <v>68</v>
      </c>
      <c r="C406" t="s">
        <v>50</v>
      </c>
      <c r="D406" t="s">
        <v>33</v>
      </c>
      <c r="E406" t="s">
        <v>27</v>
      </c>
      <c r="F406" s="4">
        <v>44266</v>
      </c>
      <c r="G406" s="4">
        <v>44266</v>
      </c>
      <c r="H406">
        <f t="shared" si="6"/>
        <v>0</v>
      </c>
      <c r="I406">
        <v>2</v>
      </c>
      <c r="J406" t="s">
        <v>27</v>
      </c>
      <c r="K406" t="s">
        <v>27</v>
      </c>
      <c r="L406">
        <v>0.75</v>
      </c>
      <c r="M406" s="5">
        <v>125.7273</v>
      </c>
      <c r="N406" t="s">
        <v>28</v>
      </c>
      <c r="O406">
        <v>0</v>
      </c>
      <c r="P406">
        <v>140</v>
      </c>
      <c r="Q406">
        <v>105</v>
      </c>
      <c r="R406">
        <v>105</v>
      </c>
      <c r="S406" s="5">
        <v>125.7273</v>
      </c>
      <c r="T406" s="5">
        <v>230.72730000000001</v>
      </c>
      <c r="U406" s="5">
        <v>230.72730000000001</v>
      </c>
      <c r="V406" t="s">
        <v>40</v>
      </c>
      <c r="W406" t="s">
        <v>40</v>
      </c>
    </row>
    <row r="407" spans="1:23" x14ac:dyDescent="0.35">
      <c r="A407" t="s">
        <v>461</v>
      </c>
      <c r="B407" t="s">
        <v>43</v>
      </c>
      <c r="C407" t="s">
        <v>25</v>
      </c>
      <c r="D407" t="s">
        <v>26</v>
      </c>
      <c r="E407" t="s">
        <v>44</v>
      </c>
      <c r="F407" s="4">
        <v>44266</v>
      </c>
      <c r="G407" s="4">
        <v>44348</v>
      </c>
      <c r="H407">
        <f t="shared" si="6"/>
        <v>82</v>
      </c>
      <c r="I407">
        <v>1</v>
      </c>
      <c r="J407" t="s">
        <v>27</v>
      </c>
      <c r="K407" t="s">
        <v>27</v>
      </c>
      <c r="L407">
        <v>0.25</v>
      </c>
      <c r="M407" s="5">
        <v>204.28399999999999</v>
      </c>
      <c r="N407" t="s">
        <v>51</v>
      </c>
      <c r="O407">
        <v>82</v>
      </c>
      <c r="P407">
        <v>80</v>
      </c>
      <c r="Q407">
        <v>20</v>
      </c>
      <c r="R407">
        <v>20</v>
      </c>
      <c r="S407" s="5">
        <v>204.28399999999999</v>
      </c>
      <c r="T407" s="5">
        <v>224.28399999999999</v>
      </c>
      <c r="U407" s="5">
        <v>224.28399999999999</v>
      </c>
      <c r="V407" t="s">
        <v>40</v>
      </c>
      <c r="W407" t="s">
        <v>29</v>
      </c>
    </row>
    <row r="408" spans="1:23" x14ac:dyDescent="0.35">
      <c r="A408" t="s">
        <v>462</v>
      </c>
      <c r="B408" t="s">
        <v>36</v>
      </c>
      <c r="C408" t="s">
        <v>37</v>
      </c>
      <c r="D408" t="s">
        <v>38</v>
      </c>
      <c r="E408" t="s">
        <v>27</v>
      </c>
      <c r="F408" s="4">
        <v>44266</v>
      </c>
      <c r="G408" s="4">
        <v>44394</v>
      </c>
      <c r="H408">
        <f t="shared" si="6"/>
        <v>128</v>
      </c>
      <c r="I408">
        <v>1</v>
      </c>
      <c r="J408" t="s">
        <v>27</v>
      </c>
      <c r="K408" t="s">
        <v>27</v>
      </c>
      <c r="L408">
        <v>0.25</v>
      </c>
      <c r="M408" s="5">
        <v>120</v>
      </c>
      <c r="N408" t="s">
        <v>28</v>
      </c>
      <c r="O408">
        <v>128</v>
      </c>
      <c r="P408">
        <v>80</v>
      </c>
      <c r="Q408">
        <v>20</v>
      </c>
      <c r="R408">
        <v>20</v>
      </c>
      <c r="S408" s="5">
        <v>120</v>
      </c>
      <c r="T408" s="5">
        <v>140</v>
      </c>
      <c r="U408" s="5">
        <v>140</v>
      </c>
      <c r="V408" t="s">
        <v>40</v>
      </c>
      <c r="W408" t="s">
        <v>60</v>
      </c>
    </row>
    <row r="409" spans="1:23" x14ac:dyDescent="0.35">
      <c r="A409" t="s">
        <v>463</v>
      </c>
      <c r="B409" t="s">
        <v>24</v>
      </c>
      <c r="C409" t="s">
        <v>201</v>
      </c>
      <c r="D409" t="s">
        <v>26</v>
      </c>
      <c r="E409" t="s">
        <v>27</v>
      </c>
      <c r="F409" s="4">
        <v>44270</v>
      </c>
      <c r="G409" s="4">
        <v>44282</v>
      </c>
      <c r="H409">
        <f t="shared" si="6"/>
        <v>12</v>
      </c>
      <c r="I409">
        <v>2</v>
      </c>
      <c r="J409" t="s">
        <v>27</v>
      </c>
      <c r="K409" t="s">
        <v>27</v>
      </c>
      <c r="L409">
        <v>1</v>
      </c>
      <c r="M409" s="5">
        <v>203</v>
      </c>
      <c r="N409" t="s">
        <v>28</v>
      </c>
      <c r="O409">
        <v>12</v>
      </c>
      <c r="P409">
        <v>140</v>
      </c>
      <c r="Q409">
        <v>140</v>
      </c>
      <c r="R409">
        <v>140</v>
      </c>
      <c r="S409" s="5">
        <v>203</v>
      </c>
      <c r="T409" s="5">
        <v>343</v>
      </c>
      <c r="U409" s="5">
        <v>343</v>
      </c>
      <c r="V409" t="s">
        <v>63</v>
      </c>
      <c r="W409" t="s">
        <v>60</v>
      </c>
    </row>
    <row r="410" spans="1:23" x14ac:dyDescent="0.35">
      <c r="A410" t="s">
        <v>464</v>
      </c>
      <c r="B410" t="s">
        <v>200</v>
      </c>
      <c r="C410" t="s">
        <v>201</v>
      </c>
      <c r="D410" t="s">
        <v>26</v>
      </c>
      <c r="E410" t="s">
        <v>27</v>
      </c>
      <c r="F410" s="4">
        <v>44270</v>
      </c>
      <c r="G410" s="4">
        <v>44278</v>
      </c>
      <c r="H410">
        <f t="shared" si="6"/>
        <v>8</v>
      </c>
      <c r="I410">
        <v>2</v>
      </c>
      <c r="J410" t="s">
        <v>44</v>
      </c>
      <c r="K410" t="s">
        <v>44</v>
      </c>
      <c r="L410">
        <v>0.75</v>
      </c>
      <c r="M410" s="5">
        <v>222.33</v>
      </c>
      <c r="N410" t="s">
        <v>387</v>
      </c>
      <c r="O410">
        <v>8</v>
      </c>
      <c r="P410">
        <v>140</v>
      </c>
      <c r="Q410">
        <v>105</v>
      </c>
      <c r="R410">
        <v>0</v>
      </c>
      <c r="S410" s="5">
        <v>0</v>
      </c>
      <c r="T410" s="5">
        <v>327.33000000000004</v>
      </c>
      <c r="U410" s="5">
        <v>0</v>
      </c>
      <c r="V410" t="s">
        <v>63</v>
      </c>
      <c r="W410" t="s">
        <v>29</v>
      </c>
    </row>
    <row r="411" spans="1:23" x14ac:dyDescent="0.35">
      <c r="A411" t="s">
        <v>465</v>
      </c>
      <c r="B411" t="s">
        <v>43</v>
      </c>
      <c r="C411" t="s">
        <v>37</v>
      </c>
      <c r="D411" t="s">
        <v>168</v>
      </c>
      <c r="E411" t="s">
        <v>27</v>
      </c>
      <c r="F411" s="4">
        <v>44270</v>
      </c>
      <c r="G411" s="4">
        <v>44279</v>
      </c>
      <c r="H411">
        <f t="shared" si="6"/>
        <v>9</v>
      </c>
      <c r="I411">
        <v>2</v>
      </c>
      <c r="J411" t="s">
        <v>27</v>
      </c>
      <c r="K411" t="s">
        <v>27</v>
      </c>
      <c r="L411">
        <v>4.75</v>
      </c>
      <c r="M411" s="5">
        <v>56.4</v>
      </c>
      <c r="N411" t="s">
        <v>28</v>
      </c>
      <c r="O411">
        <v>9</v>
      </c>
      <c r="P411">
        <v>140</v>
      </c>
      <c r="Q411">
        <v>665</v>
      </c>
      <c r="R411">
        <v>665</v>
      </c>
      <c r="S411" s="5">
        <v>56.4</v>
      </c>
      <c r="T411" s="5">
        <v>721.4</v>
      </c>
      <c r="U411" s="5">
        <v>721.4</v>
      </c>
      <c r="V411" t="s">
        <v>63</v>
      </c>
      <c r="W411" t="s">
        <v>47</v>
      </c>
    </row>
    <row r="412" spans="1:23" x14ac:dyDescent="0.35">
      <c r="A412" t="s">
        <v>466</v>
      </c>
      <c r="B412" t="s">
        <v>24</v>
      </c>
      <c r="C412" t="s">
        <v>201</v>
      </c>
      <c r="D412" t="s">
        <v>168</v>
      </c>
      <c r="E412" t="s">
        <v>27</v>
      </c>
      <c r="F412" s="4">
        <v>44270</v>
      </c>
      <c r="G412" s="4">
        <v>44284</v>
      </c>
      <c r="H412">
        <f t="shared" si="6"/>
        <v>14</v>
      </c>
      <c r="I412">
        <v>2</v>
      </c>
      <c r="J412" t="s">
        <v>27</v>
      </c>
      <c r="K412" t="s">
        <v>44</v>
      </c>
      <c r="L412">
        <v>1</v>
      </c>
      <c r="M412" s="5">
        <v>60</v>
      </c>
      <c r="N412" t="s">
        <v>51</v>
      </c>
      <c r="O412">
        <v>14</v>
      </c>
      <c r="P412">
        <v>140</v>
      </c>
      <c r="Q412">
        <v>140</v>
      </c>
      <c r="R412">
        <v>140</v>
      </c>
      <c r="S412" s="5">
        <v>0</v>
      </c>
      <c r="T412" s="5">
        <v>200</v>
      </c>
      <c r="U412" s="5">
        <v>140</v>
      </c>
      <c r="V412" t="s">
        <v>63</v>
      </c>
      <c r="W412" t="s">
        <v>63</v>
      </c>
    </row>
    <row r="413" spans="1:23" x14ac:dyDescent="0.35">
      <c r="A413" t="s">
        <v>467</v>
      </c>
      <c r="B413" t="s">
        <v>24</v>
      </c>
      <c r="C413" t="s">
        <v>201</v>
      </c>
      <c r="D413" t="s">
        <v>26</v>
      </c>
      <c r="E413" t="s">
        <v>27</v>
      </c>
      <c r="F413" s="4">
        <v>44270</v>
      </c>
      <c r="G413" s="4">
        <v>44286</v>
      </c>
      <c r="H413">
        <f t="shared" si="6"/>
        <v>16</v>
      </c>
      <c r="I413">
        <v>1</v>
      </c>
      <c r="J413" t="s">
        <v>27</v>
      </c>
      <c r="K413" t="s">
        <v>27</v>
      </c>
      <c r="L413">
        <v>0.75</v>
      </c>
      <c r="M413" s="5">
        <v>21.33</v>
      </c>
      <c r="N413" t="s">
        <v>28</v>
      </c>
      <c r="O413">
        <v>16</v>
      </c>
      <c r="P413">
        <v>80</v>
      </c>
      <c r="Q413">
        <v>60</v>
      </c>
      <c r="R413">
        <v>60</v>
      </c>
      <c r="S413" s="5">
        <v>21.33</v>
      </c>
      <c r="T413" s="5">
        <v>81.33</v>
      </c>
      <c r="U413" s="5">
        <v>81.33</v>
      </c>
      <c r="V413" t="s">
        <v>63</v>
      </c>
      <c r="W413" t="s">
        <v>47</v>
      </c>
    </row>
    <row r="414" spans="1:23" x14ac:dyDescent="0.35">
      <c r="A414" t="s">
        <v>468</v>
      </c>
      <c r="B414" t="s">
        <v>24</v>
      </c>
      <c r="C414" t="s">
        <v>201</v>
      </c>
      <c r="D414" t="s">
        <v>38</v>
      </c>
      <c r="E414" t="s">
        <v>27</v>
      </c>
      <c r="F414" s="4">
        <v>44270</v>
      </c>
      <c r="G414" s="4">
        <v>44285</v>
      </c>
      <c r="H414">
        <f t="shared" si="6"/>
        <v>15</v>
      </c>
      <c r="I414">
        <v>1</v>
      </c>
      <c r="J414" t="s">
        <v>27</v>
      </c>
      <c r="K414" t="s">
        <v>27</v>
      </c>
      <c r="L414">
        <v>0.25</v>
      </c>
      <c r="M414" s="5">
        <v>204.28399999999999</v>
      </c>
      <c r="N414" t="s">
        <v>28</v>
      </c>
      <c r="O414">
        <v>15</v>
      </c>
      <c r="P414">
        <v>80</v>
      </c>
      <c r="Q414">
        <v>20</v>
      </c>
      <c r="R414">
        <v>20</v>
      </c>
      <c r="S414" s="5">
        <v>204.28399999999999</v>
      </c>
      <c r="T414" s="5">
        <v>224.28399999999999</v>
      </c>
      <c r="U414" s="5">
        <v>224.28399999999999</v>
      </c>
      <c r="V414" t="s">
        <v>63</v>
      </c>
      <c r="W414" t="s">
        <v>29</v>
      </c>
    </row>
    <row r="415" spans="1:23" x14ac:dyDescent="0.35">
      <c r="A415" t="s">
        <v>469</v>
      </c>
      <c r="B415" t="s">
        <v>36</v>
      </c>
      <c r="C415" t="s">
        <v>50</v>
      </c>
      <c r="D415" t="s">
        <v>53</v>
      </c>
      <c r="E415" t="s">
        <v>27</v>
      </c>
      <c r="F415" s="4">
        <v>44270</v>
      </c>
      <c r="G415" s="4">
        <v>44293</v>
      </c>
      <c r="H415">
        <f t="shared" si="6"/>
        <v>23</v>
      </c>
      <c r="I415">
        <v>1</v>
      </c>
      <c r="J415" t="s">
        <v>27</v>
      </c>
      <c r="K415" t="s">
        <v>44</v>
      </c>
      <c r="L415">
        <v>1.5</v>
      </c>
      <c r="M415" s="5">
        <v>95.042900000000003</v>
      </c>
      <c r="N415" t="s">
        <v>51</v>
      </c>
      <c r="O415">
        <v>23</v>
      </c>
      <c r="P415">
        <v>80</v>
      </c>
      <c r="Q415">
        <v>120</v>
      </c>
      <c r="R415">
        <v>120</v>
      </c>
      <c r="S415" s="5">
        <v>0</v>
      </c>
      <c r="T415" s="5">
        <v>215.0429</v>
      </c>
      <c r="U415" s="5">
        <v>120</v>
      </c>
      <c r="V415" t="s">
        <v>63</v>
      </c>
      <c r="W415" t="s">
        <v>47</v>
      </c>
    </row>
    <row r="416" spans="1:23" x14ac:dyDescent="0.35">
      <c r="A416" t="s">
        <v>470</v>
      </c>
      <c r="B416" t="s">
        <v>43</v>
      </c>
      <c r="C416" t="s">
        <v>37</v>
      </c>
      <c r="D416" t="s">
        <v>38</v>
      </c>
      <c r="E416" t="s">
        <v>44</v>
      </c>
      <c r="F416" s="4">
        <v>44270</v>
      </c>
      <c r="G416" s="4">
        <v>44305</v>
      </c>
      <c r="H416">
        <f t="shared" si="6"/>
        <v>35</v>
      </c>
      <c r="I416">
        <v>1</v>
      </c>
      <c r="J416" t="s">
        <v>27</v>
      </c>
      <c r="K416" t="s">
        <v>27</v>
      </c>
      <c r="L416">
        <v>0.25</v>
      </c>
      <c r="M416" s="5">
        <v>23.401</v>
      </c>
      <c r="N416" t="s">
        <v>28</v>
      </c>
      <c r="O416">
        <v>35</v>
      </c>
      <c r="P416">
        <v>80</v>
      </c>
      <c r="Q416">
        <v>20</v>
      </c>
      <c r="R416">
        <v>20</v>
      </c>
      <c r="S416" s="5">
        <v>23.401</v>
      </c>
      <c r="T416" s="5">
        <v>43.400999999999996</v>
      </c>
      <c r="U416" s="5">
        <v>43.400999999999996</v>
      </c>
      <c r="V416" t="s">
        <v>63</v>
      </c>
      <c r="W416" t="s">
        <v>63</v>
      </c>
    </row>
    <row r="417" spans="1:23" x14ac:dyDescent="0.35">
      <c r="A417" t="s">
        <v>471</v>
      </c>
      <c r="B417" t="s">
        <v>36</v>
      </c>
      <c r="C417" t="s">
        <v>201</v>
      </c>
      <c r="D417" t="s">
        <v>53</v>
      </c>
      <c r="E417" t="s">
        <v>27</v>
      </c>
      <c r="F417" s="4">
        <v>44270</v>
      </c>
      <c r="G417" s="4">
        <v>44324</v>
      </c>
      <c r="H417">
        <f t="shared" si="6"/>
        <v>54</v>
      </c>
      <c r="I417">
        <v>2</v>
      </c>
      <c r="J417" t="s">
        <v>44</v>
      </c>
      <c r="K417" t="s">
        <v>44</v>
      </c>
      <c r="L417">
        <v>2.25</v>
      </c>
      <c r="M417" s="5">
        <v>934.45389999999998</v>
      </c>
      <c r="N417" t="s">
        <v>387</v>
      </c>
      <c r="O417">
        <v>54</v>
      </c>
      <c r="P417">
        <v>140</v>
      </c>
      <c r="Q417">
        <v>315</v>
      </c>
      <c r="R417">
        <v>0</v>
      </c>
      <c r="S417" s="5">
        <v>0</v>
      </c>
      <c r="T417" s="5">
        <v>1249.4539</v>
      </c>
      <c r="U417" s="5">
        <v>0</v>
      </c>
      <c r="V417" t="s">
        <v>63</v>
      </c>
      <c r="W417" t="s">
        <v>60</v>
      </c>
    </row>
    <row r="418" spans="1:23" x14ac:dyDescent="0.35">
      <c r="A418" t="s">
        <v>472</v>
      </c>
      <c r="B418" t="s">
        <v>55</v>
      </c>
      <c r="C418" t="s">
        <v>25</v>
      </c>
      <c r="D418" t="s">
        <v>33</v>
      </c>
      <c r="E418" t="s">
        <v>27</v>
      </c>
      <c r="F418" s="4">
        <v>44271</v>
      </c>
      <c r="G418" s="4">
        <v>44272</v>
      </c>
      <c r="H418">
        <f t="shared" si="6"/>
        <v>1</v>
      </c>
      <c r="I418">
        <v>1</v>
      </c>
      <c r="J418" t="s">
        <v>27</v>
      </c>
      <c r="K418" t="s">
        <v>27</v>
      </c>
      <c r="L418">
        <v>0.5</v>
      </c>
      <c r="M418" s="5">
        <v>18</v>
      </c>
      <c r="N418" t="s">
        <v>39</v>
      </c>
      <c r="O418">
        <v>1</v>
      </c>
      <c r="P418">
        <v>80</v>
      </c>
      <c r="Q418">
        <v>40</v>
      </c>
      <c r="R418">
        <v>40</v>
      </c>
      <c r="S418" s="5">
        <v>18</v>
      </c>
      <c r="T418" s="5">
        <v>58</v>
      </c>
      <c r="U418" s="5">
        <v>58</v>
      </c>
      <c r="V418" t="s">
        <v>29</v>
      </c>
      <c r="W418" t="s">
        <v>47</v>
      </c>
    </row>
    <row r="419" spans="1:23" x14ac:dyDescent="0.35">
      <c r="A419" t="s">
        <v>473</v>
      </c>
      <c r="B419" t="s">
        <v>68</v>
      </c>
      <c r="C419" t="s">
        <v>37</v>
      </c>
      <c r="D419" t="s">
        <v>26</v>
      </c>
      <c r="E419" t="s">
        <v>44</v>
      </c>
      <c r="F419" s="4">
        <v>44271</v>
      </c>
      <c r="G419" s="4">
        <v>44280</v>
      </c>
      <c r="H419">
        <f t="shared" si="6"/>
        <v>9</v>
      </c>
      <c r="I419">
        <v>1</v>
      </c>
      <c r="J419" t="s">
        <v>27</v>
      </c>
      <c r="K419" t="s">
        <v>27</v>
      </c>
      <c r="L419">
        <v>0.25</v>
      </c>
      <c r="M419" s="5">
        <v>134.84690000000001</v>
      </c>
      <c r="N419" t="s">
        <v>51</v>
      </c>
      <c r="O419">
        <v>9</v>
      </c>
      <c r="P419">
        <v>80</v>
      </c>
      <c r="Q419">
        <v>20</v>
      </c>
      <c r="R419">
        <v>20</v>
      </c>
      <c r="S419" s="5">
        <v>134.84690000000001</v>
      </c>
      <c r="T419" s="5">
        <v>154.84690000000001</v>
      </c>
      <c r="U419" s="5">
        <v>154.84690000000001</v>
      </c>
      <c r="V419" t="s">
        <v>29</v>
      </c>
      <c r="W419" t="s">
        <v>40</v>
      </c>
    </row>
    <row r="420" spans="1:23" x14ac:dyDescent="0.35">
      <c r="A420" t="s">
        <v>474</v>
      </c>
      <c r="B420" t="s">
        <v>43</v>
      </c>
      <c r="C420" t="s">
        <v>37</v>
      </c>
      <c r="D420" t="s">
        <v>26</v>
      </c>
      <c r="E420" t="s">
        <v>44</v>
      </c>
      <c r="F420" s="4">
        <v>44271</v>
      </c>
      <c r="G420" s="4">
        <v>44278</v>
      </c>
      <c r="H420">
        <f t="shared" si="6"/>
        <v>7</v>
      </c>
      <c r="I420">
        <v>1</v>
      </c>
      <c r="J420" t="s">
        <v>27</v>
      </c>
      <c r="K420" t="s">
        <v>27</v>
      </c>
      <c r="L420">
        <v>0.5</v>
      </c>
      <c r="M420" s="5">
        <v>61.259</v>
      </c>
      <c r="N420" t="s">
        <v>28</v>
      </c>
      <c r="O420">
        <v>7</v>
      </c>
      <c r="P420">
        <v>80</v>
      </c>
      <c r="Q420">
        <v>40</v>
      </c>
      <c r="R420">
        <v>40</v>
      </c>
      <c r="S420" s="5">
        <v>61.259</v>
      </c>
      <c r="T420" s="5">
        <v>101.259</v>
      </c>
      <c r="U420" s="5">
        <v>101.259</v>
      </c>
      <c r="V420" t="s">
        <v>29</v>
      </c>
      <c r="W420" t="s">
        <v>29</v>
      </c>
    </row>
    <row r="421" spans="1:23" x14ac:dyDescent="0.35">
      <c r="A421" t="s">
        <v>475</v>
      </c>
      <c r="B421" t="s">
        <v>36</v>
      </c>
      <c r="C421" t="s">
        <v>50</v>
      </c>
      <c r="D421" t="s">
        <v>33</v>
      </c>
      <c r="E421" t="s">
        <v>27</v>
      </c>
      <c r="F421" s="4">
        <v>44271</v>
      </c>
      <c r="G421" s="4">
        <v>44288</v>
      </c>
      <c r="H421">
        <f t="shared" si="6"/>
        <v>17</v>
      </c>
      <c r="I421">
        <v>2</v>
      </c>
      <c r="J421" t="s">
        <v>27</v>
      </c>
      <c r="K421" t="s">
        <v>27</v>
      </c>
      <c r="L421">
        <v>4.5</v>
      </c>
      <c r="M421" s="5">
        <v>658.67510000000004</v>
      </c>
      <c r="N421" t="s">
        <v>28</v>
      </c>
      <c r="O421">
        <v>17</v>
      </c>
      <c r="P421">
        <v>140</v>
      </c>
      <c r="Q421">
        <v>630</v>
      </c>
      <c r="R421">
        <v>630</v>
      </c>
      <c r="S421" s="5">
        <v>658.67510000000004</v>
      </c>
      <c r="T421" s="5">
        <v>1288.6750999999999</v>
      </c>
      <c r="U421" s="5">
        <v>1288.6750999999999</v>
      </c>
      <c r="V421" t="s">
        <v>29</v>
      </c>
      <c r="W421" t="s">
        <v>34</v>
      </c>
    </row>
    <row r="422" spans="1:23" x14ac:dyDescent="0.35">
      <c r="A422" t="s">
        <v>476</v>
      </c>
      <c r="B422" t="s">
        <v>36</v>
      </c>
      <c r="C422" t="s">
        <v>50</v>
      </c>
      <c r="D422" t="s">
        <v>53</v>
      </c>
      <c r="E422" t="s">
        <v>27</v>
      </c>
      <c r="F422" s="4">
        <v>44271</v>
      </c>
      <c r="G422" s="4">
        <v>44289</v>
      </c>
      <c r="H422">
        <f t="shared" si="6"/>
        <v>18</v>
      </c>
      <c r="I422">
        <v>2</v>
      </c>
      <c r="J422" t="s">
        <v>27</v>
      </c>
      <c r="K422" t="s">
        <v>27</v>
      </c>
      <c r="L422">
        <v>8</v>
      </c>
      <c r="M422" s="5">
        <v>1468.5196000000001</v>
      </c>
      <c r="N422" t="s">
        <v>28</v>
      </c>
      <c r="O422">
        <v>18</v>
      </c>
      <c r="P422">
        <v>140</v>
      </c>
      <c r="Q422">
        <v>1120</v>
      </c>
      <c r="R422">
        <v>1120</v>
      </c>
      <c r="S422" s="5">
        <v>1468.5196000000001</v>
      </c>
      <c r="T422" s="5">
        <v>2588.5196000000001</v>
      </c>
      <c r="U422" s="5">
        <v>2588.5196000000001</v>
      </c>
      <c r="V422" t="s">
        <v>29</v>
      </c>
      <c r="W422" t="s">
        <v>60</v>
      </c>
    </row>
    <row r="423" spans="1:23" x14ac:dyDescent="0.35">
      <c r="A423" t="s">
        <v>477</v>
      </c>
      <c r="B423" t="s">
        <v>31</v>
      </c>
      <c r="C423" t="s">
        <v>32</v>
      </c>
      <c r="D423" t="s">
        <v>33</v>
      </c>
      <c r="E423" t="s">
        <v>27</v>
      </c>
      <c r="F423" s="4">
        <v>44271</v>
      </c>
      <c r="G423" s="4">
        <v>44286</v>
      </c>
      <c r="H423">
        <f t="shared" si="6"/>
        <v>15</v>
      </c>
      <c r="I423">
        <v>1</v>
      </c>
      <c r="J423" t="s">
        <v>27</v>
      </c>
      <c r="K423" t="s">
        <v>27</v>
      </c>
      <c r="L423">
        <v>0.75</v>
      </c>
      <c r="M423" s="5">
        <v>82.586500000000001</v>
      </c>
      <c r="N423" t="s">
        <v>28</v>
      </c>
      <c r="O423">
        <v>15</v>
      </c>
      <c r="P423">
        <v>80</v>
      </c>
      <c r="Q423">
        <v>60</v>
      </c>
      <c r="R423">
        <v>60</v>
      </c>
      <c r="S423" s="5">
        <v>82.586500000000001</v>
      </c>
      <c r="T423" s="5">
        <v>142.5865</v>
      </c>
      <c r="U423" s="5">
        <v>142.5865</v>
      </c>
      <c r="V423" t="s">
        <v>29</v>
      </c>
      <c r="W423" t="s">
        <v>47</v>
      </c>
    </row>
    <row r="424" spans="1:23" x14ac:dyDescent="0.35">
      <c r="A424" t="s">
        <v>478</v>
      </c>
      <c r="B424" t="s">
        <v>142</v>
      </c>
      <c r="C424" t="s">
        <v>201</v>
      </c>
      <c r="D424" t="s">
        <v>168</v>
      </c>
      <c r="E424" t="s">
        <v>27</v>
      </c>
      <c r="F424" s="4">
        <v>44271</v>
      </c>
      <c r="G424" s="4">
        <v>44302</v>
      </c>
      <c r="H424">
        <f t="shared" si="6"/>
        <v>31</v>
      </c>
      <c r="I424">
        <v>2</v>
      </c>
      <c r="J424" t="s">
        <v>27</v>
      </c>
      <c r="K424" t="s">
        <v>44</v>
      </c>
      <c r="L424">
        <v>2.75</v>
      </c>
      <c r="M424" s="5">
        <v>340.54520000000002</v>
      </c>
      <c r="N424" t="s">
        <v>51</v>
      </c>
      <c r="O424">
        <v>31</v>
      </c>
      <c r="P424">
        <v>140</v>
      </c>
      <c r="Q424">
        <v>385</v>
      </c>
      <c r="R424">
        <v>385</v>
      </c>
      <c r="S424" s="5">
        <v>0</v>
      </c>
      <c r="T424" s="5">
        <v>725.54520000000002</v>
      </c>
      <c r="U424" s="5">
        <v>385</v>
      </c>
      <c r="V424" t="s">
        <v>29</v>
      </c>
      <c r="W424" t="s">
        <v>34</v>
      </c>
    </row>
    <row r="425" spans="1:23" x14ac:dyDescent="0.35">
      <c r="A425" t="s">
        <v>479</v>
      </c>
      <c r="B425" t="s">
        <v>68</v>
      </c>
      <c r="C425" t="s">
        <v>25</v>
      </c>
      <c r="D425" t="s">
        <v>26</v>
      </c>
      <c r="E425" t="s">
        <v>27</v>
      </c>
      <c r="F425" s="4">
        <v>44271</v>
      </c>
      <c r="G425" s="4">
        <v>44322</v>
      </c>
      <c r="H425">
        <f t="shared" si="6"/>
        <v>51</v>
      </c>
      <c r="I425">
        <v>1</v>
      </c>
      <c r="J425" t="s">
        <v>27</v>
      </c>
      <c r="K425" t="s">
        <v>27</v>
      </c>
      <c r="L425">
        <v>0.25</v>
      </c>
      <c r="M425" s="5">
        <v>72.061000000000007</v>
      </c>
      <c r="N425" t="s">
        <v>51</v>
      </c>
      <c r="O425">
        <v>51</v>
      </c>
      <c r="P425">
        <v>80</v>
      </c>
      <c r="Q425">
        <v>20</v>
      </c>
      <c r="R425">
        <v>20</v>
      </c>
      <c r="S425" s="5">
        <v>72.061000000000007</v>
      </c>
      <c r="T425" s="5">
        <v>92.061000000000007</v>
      </c>
      <c r="U425" s="5">
        <v>92.061000000000007</v>
      </c>
      <c r="V425" t="s">
        <v>29</v>
      </c>
      <c r="W425" t="s">
        <v>40</v>
      </c>
    </row>
    <row r="426" spans="1:23" x14ac:dyDescent="0.35">
      <c r="A426" t="s">
        <v>480</v>
      </c>
      <c r="B426" t="s">
        <v>142</v>
      </c>
      <c r="C426" t="s">
        <v>50</v>
      </c>
      <c r="D426" t="s">
        <v>26</v>
      </c>
      <c r="E426" t="s">
        <v>27</v>
      </c>
      <c r="F426" s="4">
        <v>44272</v>
      </c>
      <c r="G426" s="4">
        <v>44296</v>
      </c>
      <c r="H426">
        <f t="shared" si="6"/>
        <v>24</v>
      </c>
      <c r="I426">
        <v>1</v>
      </c>
      <c r="J426" t="s">
        <v>27</v>
      </c>
      <c r="K426" t="s">
        <v>27</v>
      </c>
      <c r="L426">
        <v>0.5</v>
      </c>
      <c r="M426" s="5">
        <v>48.990699999999997</v>
      </c>
      <c r="N426" t="s">
        <v>28</v>
      </c>
      <c r="O426">
        <v>24</v>
      </c>
      <c r="P426">
        <v>80</v>
      </c>
      <c r="Q426">
        <v>40</v>
      </c>
      <c r="R426">
        <v>40</v>
      </c>
      <c r="S426" s="5">
        <v>48.990699999999997</v>
      </c>
      <c r="T426" s="5">
        <v>88.990700000000004</v>
      </c>
      <c r="U426" s="5">
        <v>88.990700000000004</v>
      </c>
      <c r="V426" t="s">
        <v>47</v>
      </c>
      <c r="W426" t="s">
        <v>60</v>
      </c>
    </row>
    <row r="427" spans="1:23" x14ac:dyDescent="0.35">
      <c r="A427" t="s">
        <v>481</v>
      </c>
      <c r="B427" t="s">
        <v>24</v>
      </c>
      <c r="C427" t="s">
        <v>201</v>
      </c>
      <c r="D427" t="s">
        <v>38</v>
      </c>
      <c r="E427" t="s">
        <v>27</v>
      </c>
      <c r="F427" s="4">
        <v>44272</v>
      </c>
      <c r="G427" s="4">
        <v>44296</v>
      </c>
      <c r="H427">
        <f t="shared" si="6"/>
        <v>24</v>
      </c>
      <c r="I427">
        <v>1</v>
      </c>
      <c r="J427" t="s">
        <v>27</v>
      </c>
      <c r="K427" t="s">
        <v>27</v>
      </c>
      <c r="L427">
        <v>0.25</v>
      </c>
      <c r="M427" s="5">
        <v>15.401</v>
      </c>
      <c r="N427" t="s">
        <v>28</v>
      </c>
      <c r="O427">
        <v>24</v>
      </c>
      <c r="P427">
        <v>80</v>
      </c>
      <c r="Q427">
        <v>20</v>
      </c>
      <c r="R427">
        <v>20</v>
      </c>
      <c r="S427" s="5">
        <v>15.401</v>
      </c>
      <c r="T427" s="5">
        <v>35.400999999999996</v>
      </c>
      <c r="U427" s="5">
        <v>35.400999999999996</v>
      </c>
      <c r="V427" t="s">
        <v>47</v>
      </c>
      <c r="W427" t="s">
        <v>60</v>
      </c>
    </row>
    <row r="428" spans="1:23" x14ac:dyDescent="0.35">
      <c r="A428" t="s">
        <v>482</v>
      </c>
      <c r="B428" t="s">
        <v>200</v>
      </c>
      <c r="C428" t="s">
        <v>25</v>
      </c>
      <c r="D428" t="s">
        <v>33</v>
      </c>
      <c r="E428" t="s">
        <v>27</v>
      </c>
      <c r="F428" s="4">
        <v>44274</v>
      </c>
      <c r="G428" s="4">
        <v>44322</v>
      </c>
      <c r="H428">
        <f t="shared" si="6"/>
        <v>48</v>
      </c>
      <c r="I428">
        <v>1</v>
      </c>
      <c r="J428" t="s">
        <v>27</v>
      </c>
      <c r="K428" t="s">
        <v>27</v>
      </c>
      <c r="L428">
        <v>0.75</v>
      </c>
      <c r="M428" s="5">
        <v>204.10079999999999</v>
      </c>
      <c r="N428" t="s">
        <v>51</v>
      </c>
      <c r="O428">
        <v>48</v>
      </c>
      <c r="P428">
        <v>80</v>
      </c>
      <c r="Q428">
        <v>60</v>
      </c>
      <c r="R428">
        <v>60</v>
      </c>
      <c r="S428" s="5">
        <v>204.10079999999999</v>
      </c>
      <c r="T428" s="5">
        <v>264.10079999999999</v>
      </c>
      <c r="U428" s="5">
        <v>264.10079999999999</v>
      </c>
      <c r="V428" t="s">
        <v>34</v>
      </c>
      <c r="W428" t="s">
        <v>40</v>
      </c>
    </row>
    <row r="429" spans="1:23" x14ac:dyDescent="0.35">
      <c r="A429" t="s">
        <v>483</v>
      </c>
      <c r="B429" t="s">
        <v>24</v>
      </c>
      <c r="C429" t="s">
        <v>201</v>
      </c>
      <c r="D429" t="s">
        <v>26</v>
      </c>
      <c r="E429" t="s">
        <v>27</v>
      </c>
      <c r="F429" s="4">
        <v>44275</v>
      </c>
      <c r="G429" s="4">
        <v>44296</v>
      </c>
      <c r="H429">
        <f t="shared" si="6"/>
        <v>21</v>
      </c>
      <c r="I429">
        <v>1</v>
      </c>
      <c r="J429" t="s">
        <v>27</v>
      </c>
      <c r="K429" t="s">
        <v>27</v>
      </c>
      <c r="L429">
        <v>0.25</v>
      </c>
      <c r="M429" s="5">
        <v>12.63</v>
      </c>
      <c r="N429" t="s">
        <v>28</v>
      </c>
      <c r="O429">
        <v>21</v>
      </c>
      <c r="P429">
        <v>80</v>
      </c>
      <c r="Q429">
        <v>20</v>
      </c>
      <c r="R429">
        <v>20</v>
      </c>
      <c r="S429" s="5">
        <v>12.63</v>
      </c>
      <c r="T429" s="5">
        <v>32.630000000000003</v>
      </c>
      <c r="U429" s="5">
        <v>32.630000000000003</v>
      </c>
      <c r="V429" t="s">
        <v>60</v>
      </c>
      <c r="W429" t="s">
        <v>60</v>
      </c>
    </row>
    <row r="430" spans="1:23" x14ac:dyDescent="0.35">
      <c r="A430" t="s">
        <v>484</v>
      </c>
      <c r="B430" t="s">
        <v>142</v>
      </c>
      <c r="C430" t="s">
        <v>201</v>
      </c>
      <c r="D430" t="s">
        <v>26</v>
      </c>
      <c r="E430" t="s">
        <v>27</v>
      </c>
      <c r="F430" s="4">
        <v>44275</v>
      </c>
      <c r="G430" s="4">
        <v>44299</v>
      </c>
      <c r="H430">
        <f t="shared" si="6"/>
        <v>24</v>
      </c>
      <c r="I430">
        <v>1</v>
      </c>
      <c r="J430" t="s">
        <v>27</v>
      </c>
      <c r="K430" t="s">
        <v>27</v>
      </c>
      <c r="L430">
        <v>0.25</v>
      </c>
      <c r="M430" s="5">
        <v>15.24</v>
      </c>
      <c r="N430" t="s">
        <v>39</v>
      </c>
      <c r="O430">
        <v>24</v>
      </c>
      <c r="P430">
        <v>80</v>
      </c>
      <c r="Q430">
        <v>20</v>
      </c>
      <c r="R430">
        <v>20</v>
      </c>
      <c r="S430" s="5">
        <v>15.24</v>
      </c>
      <c r="T430" s="5">
        <v>35.24</v>
      </c>
      <c r="U430" s="5">
        <v>35.24</v>
      </c>
      <c r="V430" t="s">
        <v>60</v>
      </c>
      <c r="W430" t="s">
        <v>29</v>
      </c>
    </row>
    <row r="431" spans="1:23" x14ac:dyDescent="0.35">
      <c r="A431" t="s">
        <v>485</v>
      </c>
      <c r="B431" t="s">
        <v>55</v>
      </c>
      <c r="C431" t="s">
        <v>25</v>
      </c>
      <c r="D431" t="s">
        <v>26</v>
      </c>
      <c r="E431" t="s">
        <v>27</v>
      </c>
      <c r="F431" s="4">
        <v>44277</v>
      </c>
      <c r="G431" s="4">
        <v>44286</v>
      </c>
      <c r="H431">
        <f t="shared" si="6"/>
        <v>9</v>
      </c>
      <c r="I431">
        <v>1</v>
      </c>
      <c r="J431" t="s">
        <v>44</v>
      </c>
      <c r="K431" t="s">
        <v>44</v>
      </c>
      <c r="L431">
        <v>0.5</v>
      </c>
      <c r="M431" s="5">
        <v>50</v>
      </c>
      <c r="N431" t="s">
        <v>387</v>
      </c>
      <c r="O431">
        <v>9</v>
      </c>
      <c r="P431">
        <v>80</v>
      </c>
      <c r="Q431">
        <v>40</v>
      </c>
      <c r="R431">
        <v>0</v>
      </c>
      <c r="S431" s="5">
        <v>0</v>
      </c>
      <c r="T431" s="5">
        <v>90</v>
      </c>
      <c r="U431" s="5">
        <v>0</v>
      </c>
      <c r="V431" t="s">
        <v>63</v>
      </c>
      <c r="W431" t="s">
        <v>47</v>
      </c>
    </row>
    <row r="432" spans="1:23" x14ac:dyDescent="0.35">
      <c r="A432" t="s">
        <v>486</v>
      </c>
      <c r="B432" t="s">
        <v>31</v>
      </c>
      <c r="C432" t="s">
        <v>50</v>
      </c>
      <c r="D432" t="s">
        <v>53</v>
      </c>
      <c r="E432" t="s">
        <v>27</v>
      </c>
      <c r="F432" s="4">
        <v>44277</v>
      </c>
      <c r="G432" s="4">
        <v>44306</v>
      </c>
      <c r="H432">
        <f t="shared" si="6"/>
        <v>29</v>
      </c>
      <c r="I432">
        <v>1</v>
      </c>
      <c r="J432" t="s">
        <v>27</v>
      </c>
      <c r="K432" t="s">
        <v>44</v>
      </c>
      <c r="L432">
        <v>1.5</v>
      </c>
      <c r="M432" s="5">
        <v>272.55329999999998</v>
      </c>
      <c r="N432" t="s">
        <v>51</v>
      </c>
      <c r="O432">
        <v>29</v>
      </c>
      <c r="P432">
        <v>80</v>
      </c>
      <c r="Q432">
        <v>120</v>
      </c>
      <c r="R432">
        <v>120</v>
      </c>
      <c r="S432" s="5">
        <v>0</v>
      </c>
      <c r="T432" s="5">
        <v>392.55329999999998</v>
      </c>
      <c r="U432" s="5">
        <v>120</v>
      </c>
      <c r="V432" t="s">
        <v>63</v>
      </c>
      <c r="W432" t="s">
        <v>29</v>
      </c>
    </row>
    <row r="433" spans="1:23" x14ac:dyDescent="0.35">
      <c r="A433" t="s">
        <v>487</v>
      </c>
      <c r="B433" t="s">
        <v>43</v>
      </c>
      <c r="C433" t="s">
        <v>37</v>
      </c>
      <c r="D433" t="s">
        <v>33</v>
      </c>
      <c r="E433" t="s">
        <v>27</v>
      </c>
      <c r="F433" s="4">
        <v>44277</v>
      </c>
      <c r="G433" s="4">
        <v>44306</v>
      </c>
      <c r="H433">
        <f t="shared" si="6"/>
        <v>29</v>
      </c>
      <c r="I433">
        <v>2</v>
      </c>
      <c r="J433" t="s">
        <v>27</v>
      </c>
      <c r="K433" t="s">
        <v>27</v>
      </c>
      <c r="L433">
        <v>6.25</v>
      </c>
      <c r="M433" s="5">
        <v>27</v>
      </c>
      <c r="N433" t="s">
        <v>51</v>
      </c>
      <c r="O433">
        <v>29</v>
      </c>
      <c r="P433">
        <v>140</v>
      </c>
      <c r="Q433">
        <v>875</v>
      </c>
      <c r="R433">
        <v>875</v>
      </c>
      <c r="S433" s="5">
        <v>27</v>
      </c>
      <c r="T433" s="5">
        <v>902</v>
      </c>
      <c r="U433" s="5">
        <v>902</v>
      </c>
      <c r="V433" t="s">
        <v>63</v>
      </c>
      <c r="W433" t="s">
        <v>29</v>
      </c>
    </row>
    <row r="434" spans="1:23" x14ac:dyDescent="0.35">
      <c r="A434" t="s">
        <v>488</v>
      </c>
      <c r="B434" t="s">
        <v>68</v>
      </c>
      <c r="C434" t="s">
        <v>25</v>
      </c>
      <c r="D434" t="s">
        <v>26</v>
      </c>
      <c r="E434" t="s">
        <v>27</v>
      </c>
      <c r="F434" s="4">
        <v>44277</v>
      </c>
      <c r="G434" s="4">
        <v>44308</v>
      </c>
      <c r="H434">
        <f t="shared" si="6"/>
        <v>31</v>
      </c>
      <c r="I434">
        <v>1</v>
      </c>
      <c r="J434" t="s">
        <v>44</v>
      </c>
      <c r="K434" t="s">
        <v>44</v>
      </c>
      <c r="L434">
        <v>0.25</v>
      </c>
      <c r="M434" s="5">
        <v>65.428799999999995</v>
      </c>
      <c r="N434" t="s">
        <v>387</v>
      </c>
      <c r="O434">
        <v>31</v>
      </c>
      <c r="P434">
        <v>80</v>
      </c>
      <c r="Q434">
        <v>20</v>
      </c>
      <c r="R434">
        <v>0</v>
      </c>
      <c r="S434" s="5">
        <v>0</v>
      </c>
      <c r="T434" s="5">
        <v>85.428799999999995</v>
      </c>
      <c r="U434" s="5">
        <v>0</v>
      </c>
      <c r="V434" t="s">
        <v>63</v>
      </c>
      <c r="W434" t="s">
        <v>40</v>
      </c>
    </row>
    <row r="435" spans="1:23" x14ac:dyDescent="0.35">
      <c r="A435" t="s">
        <v>489</v>
      </c>
      <c r="B435" t="s">
        <v>24</v>
      </c>
      <c r="C435" t="s">
        <v>201</v>
      </c>
      <c r="D435" t="s">
        <v>26</v>
      </c>
      <c r="E435" t="s">
        <v>27</v>
      </c>
      <c r="F435" s="4">
        <v>44277</v>
      </c>
      <c r="G435" s="4">
        <v>44322</v>
      </c>
      <c r="H435">
        <f t="shared" si="6"/>
        <v>45</v>
      </c>
      <c r="I435">
        <v>2</v>
      </c>
      <c r="J435" t="s">
        <v>27</v>
      </c>
      <c r="K435" t="s">
        <v>27</v>
      </c>
      <c r="L435">
        <v>0.5</v>
      </c>
      <c r="M435" s="5">
        <v>85.32</v>
      </c>
      <c r="N435" t="s">
        <v>28</v>
      </c>
      <c r="O435">
        <v>45</v>
      </c>
      <c r="P435">
        <v>140</v>
      </c>
      <c r="Q435">
        <v>70</v>
      </c>
      <c r="R435">
        <v>70</v>
      </c>
      <c r="S435" s="5">
        <v>85.32</v>
      </c>
      <c r="T435" s="5">
        <v>155.32</v>
      </c>
      <c r="U435" s="5">
        <v>155.32</v>
      </c>
      <c r="V435" t="s">
        <v>63</v>
      </c>
      <c r="W435" t="s">
        <v>40</v>
      </c>
    </row>
    <row r="436" spans="1:23" x14ac:dyDescent="0.35">
      <c r="A436" t="s">
        <v>490</v>
      </c>
      <c r="B436" t="s">
        <v>31</v>
      </c>
      <c r="C436" t="s">
        <v>50</v>
      </c>
      <c r="D436" t="s">
        <v>168</v>
      </c>
      <c r="E436" t="s">
        <v>27</v>
      </c>
      <c r="F436" s="4">
        <v>44277</v>
      </c>
      <c r="G436" s="4">
        <v>44326</v>
      </c>
      <c r="H436">
        <f t="shared" si="6"/>
        <v>49</v>
      </c>
      <c r="I436">
        <v>2</v>
      </c>
      <c r="J436" t="s">
        <v>27</v>
      </c>
      <c r="K436" t="s">
        <v>44</v>
      </c>
      <c r="L436">
        <v>1.5</v>
      </c>
      <c r="M436" s="5">
        <v>572.1671</v>
      </c>
      <c r="N436" t="s">
        <v>51</v>
      </c>
      <c r="O436">
        <v>49</v>
      </c>
      <c r="P436">
        <v>140</v>
      </c>
      <c r="Q436">
        <v>210</v>
      </c>
      <c r="R436">
        <v>210</v>
      </c>
      <c r="S436" s="5">
        <v>0</v>
      </c>
      <c r="T436" s="5">
        <v>782.1671</v>
      </c>
      <c r="U436" s="5">
        <v>210</v>
      </c>
      <c r="V436" t="s">
        <v>63</v>
      </c>
      <c r="W436" t="s">
        <v>63</v>
      </c>
    </row>
    <row r="437" spans="1:23" x14ac:dyDescent="0.35">
      <c r="A437" t="s">
        <v>491</v>
      </c>
      <c r="B437" t="s">
        <v>31</v>
      </c>
      <c r="C437" t="s">
        <v>50</v>
      </c>
      <c r="D437" t="s">
        <v>53</v>
      </c>
      <c r="E437" t="s">
        <v>27</v>
      </c>
      <c r="F437" s="4">
        <v>44277</v>
      </c>
      <c r="G437" s="4">
        <v>44326</v>
      </c>
      <c r="H437">
        <f t="shared" si="6"/>
        <v>49</v>
      </c>
      <c r="I437">
        <v>2</v>
      </c>
      <c r="J437" t="s">
        <v>27</v>
      </c>
      <c r="K437" t="s">
        <v>44</v>
      </c>
      <c r="L437">
        <v>4.5</v>
      </c>
      <c r="M437" s="5">
        <v>937.97670000000005</v>
      </c>
      <c r="N437" t="s">
        <v>51</v>
      </c>
      <c r="O437">
        <v>49</v>
      </c>
      <c r="P437">
        <v>140</v>
      </c>
      <c r="Q437">
        <v>630</v>
      </c>
      <c r="R437">
        <v>630</v>
      </c>
      <c r="S437" s="5">
        <v>0</v>
      </c>
      <c r="T437" s="5">
        <v>1567.9767000000002</v>
      </c>
      <c r="U437" s="5">
        <v>630</v>
      </c>
      <c r="V437" t="s">
        <v>63</v>
      </c>
      <c r="W437" t="s">
        <v>63</v>
      </c>
    </row>
    <row r="438" spans="1:23" x14ac:dyDescent="0.35">
      <c r="A438" t="s">
        <v>492</v>
      </c>
      <c r="B438" t="s">
        <v>36</v>
      </c>
      <c r="C438" t="s">
        <v>50</v>
      </c>
      <c r="D438" t="s">
        <v>33</v>
      </c>
      <c r="E438" t="s">
        <v>27</v>
      </c>
      <c r="F438" s="4">
        <v>44278</v>
      </c>
      <c r="G438" s="4">
        <v>44278</v>
      </c>
      <c r="H438">
        <f t="shared" si="6"/>
        <v>0</v>
      </c>
      <c r="I438">
        <v>1</v>
      </c>
      <c r="J438" t="s">
        <v>44</v>
      </c>
      <c r="K438" t="s">
        <v>44</v>
      </c>
      <c r="L438">
        <v>0.5</v>
      </c>
      <c r="M438" s="5">
        <v>165</v>
      </c>
      <c r="N438" t="s">
        <v>387</v>
      </c>
      <c r="O438">
        <v>0</v>
      </c>
      <c r="P438">
        <v>80</v>
      </c>
      <c r="Q438">
        <v>40</v>
      </c>
      <c r="R438">
        <v>0</v>
      </c>
      <c r="S438" s="5">
        <v>0</v>
      </c>
      <c r="T438" s="5">
        <v>205</v>
      </c>
      <c r="U438" s="5">
        <v>0</v>
      </c>
      <c r="V438" t="s">
        <v>29</v>
      </c>
      <c r="W438" t="s">
        <v>29</v>
      </c>
    </row>
    <row r="439" spans="1:23" x14ac:dyDescent="0.35">
      <c r="A439" t="s">
        <v>493</v>
      </c>
      <c r="B439" t="s">
        <v>24</v>
      </c>
      <c r="C439" t="s">
        <v>201</v>
      </c>
      <c r="D439" t="s">
        <v>26</v>
      </c>
      <c r="E439" t="s">
        <v>27</v>
      </c>
      <c r="F439" s="4">
        <v>44278</v>
      </c>
      <c r="G439" s="4">
        <v>44289</v>
      </c>
      <c r="H439">
        <f t="shared" si="6"/>
        <v>11</v>
      </c>
      <c r="I439">
        <v>2</v>
      </c>
      <c r="J439" t="s">
        <v>44</v>
      </c>
      <c r="K439" t="s">
        <v>44</v>
      </c>
      <c r="L439">
        <v>0.25</v>
      </c>
      <c r="M439" s="5">
        <v>55.295499999999997</v>
      </c>
      <c r="N439" t="s">
        <v>387</v>
      </c>
      <c r="O439">
        <v>11</v>
      </c>
      <c r="P439">
        <v>140</v>
      </c>
      <c r="Q439">
        <v>35</v>
      </c>
      <c r="R439">
        <v>0</v>
      </c>
      <c r="S439" s="5">
        <v>0</v>
      </c>
      <c r="T439" s="5">
        <v>90.295500000000004</v>
      </c>
      <c r="U439" s="5">
        <v>0</v>
      </c>
      <c r="V439" t="s">
        <v>29</v>
      </c>
      <c r="W439" t="s">
        <v>60</v>
      </c>
    </row>
    <row r="440" spans="1:23" x14ac:dyDescent="0.35">
      <c r="A440" t="s">
        <v>494</v>
      </c>
      <c r="B440" t="s">
        <v>68</v>
      </c>
      <c r="C440" t="s">
        <v>37</v>
      </c>
      <c r="D440" t="s">
        <v>33</v>
      </c>
      <c r="E440" t="s">
        <v>27</v>
      </c>
      <c r="F440" s="4">
        <v>44278</v>
      </c>
      <c r="G440" s="4">
        <v>44296</v>
      </c>
      <c r="H440">
        <f t="shared" si="6"/>
        <v>18</v>
      </c>
      <c r="I440">
        <v>1</v>
      </c>
      <c r="J440" t="s">
        <v>27</v>
      </c>
      <c r="K440" t="s">
        <v>44</v>
      </c>
      <c r="L440">
        <v>2.75</v>
      </c>
      <c r="M440" s="5">
        <v>534.56600000000003</v>
      </c>
      <c r="N440" t="s">
        <v>51</v>
      </c>
      <c r="O440">
        <v>18</v>
      </c>
      <c r="P440">
        <v>80</v>
      </c>
      <c r="Q440">
        <v>220</v>
      </c>
      <c r="R440">
        <v>220</v>
      </c>
      <c r="S440" s="5">
        <v>0</v>
      </c>
      <c r="T440" s="5">
        <v>754.56600000000003</v>
      </c>
      <c r="U440" s="5">
        <v>220</v>
      </c>
      <c r="V440" t="s">
        <v>29</v>
      </c>
      <c r="W440" t="s">
        <v>60</v>
      </c>
    </row>
    <row r="441" spans="1:23" x14ac:dyDescent="0.35">
      <c r="A441" t="s">
        <v>495</v>
      </c>
      <c r="B441" t="s">
        <v>36</v>
      </c>
      <c r="C441" t="s">
        <v>50</v>
      </c>
      <c r="D441" t="s">
        <v>26</v>
      </c>
      <c r="E441" t="s">
        <v>27</v>
      </c>
      <c r="F441" s="4">
        <v>44278</v>
      </c>
      <c r="G441" s="4">
        <v>44294</v>
      </c>
      <c r="H441">
        <f t="shared" si="6"/>
        <v>16</v>
      </c>
      <c r="I441">
        <v>1</v>
      </c>
      <c r="J441" t="s">
        <v>27</v>
      </c>
      <c r="K441" t="s">
        <v>44</v>
      </c>
      <c r="L441">
        <v>1</v>
      </c>
      <c r="M441" s="5">
        <v>448.26</v>
      </c>
      <c r="N441" t="s">
        <v>51</v>
      </c>
      <c r="O441">
        <v>16</v>
      </c>
      <c r="P441">
        <v>80</v>
      </c>
      <c r="Q441">
        <v>80</v>
      </c>
      <c r="R441">
        <v>80</v>
      </c>
      <c r="S441" s="5">
        <v>0</v>
      </c>
      <c r="T441" s="5">
        <v>528.26</v>
      </c>
      <c r="U441" s="5">
        <v>80</v>
      </c>
      <c r="V441" t="s">
        <v>29</v>
      </c>
      <c r="W441" t="s">
        <v>40</v>
      </c>
    </row>
    <row r="442" spans="1:23" x14ac:dyDescent="0.35">
      <c r="A442" t="s">
        <v>496</v>
      </c>
      <c r="B442" t="s">
        <v>80</v>
      </c>
      <c r="C442" t="s">
        <v>50</v>
      </c>
      <c r="D442" t="s">
        <v>26</v>
      </c>
      <c r="E442" t="s">
        <v>27</v>
      </c>
      <c r="F442" s="4">
        <v>44278</v>
      </c>
      <c r="G442" s="4">
        <v>44300</v>
      </c>
      <c r="H442">
        <f t="shared" si="6"/>
        <v>22</v>
      </c>
      <c r="I442">
        <v>2</v>
      </c>
      <c r="J442" t="s">
        <v>27</v>
      </c>
      <c r="K442" t="s">
        <v>27</v>
      </c>
      <c r="L442">
        <v>1</v>
      </c>
      <c r="M442" s="5">
        <v>123.208</v>
      </c>
      <c r="N442" t="s">
        <v>51</v>
      </c>
      <c r="O442">
        <v>22</v>
      </c>
      <c r="P442">
        <v>140</v>
      </c>
      <c r="Q442">
        <v>140</v>
      </c>
      <c r="R442">
        <v>140</v>
      </c>
      <c r="S442" s="5">
        <v>123.208</v>
      </c>
      <c r="T442" s="5">
        <v>263.20799999999997</v>
      </c>
      <c r="U442" s="5">
        <v>263.20799999999997</v>
      </c>
      <c r="V442" t="s">
        <v>29</v>
      </c>
      <c r="W442" t="s">
        <v>47</v>
      </c>
    </row>
    <row r="443" spans="1:23" x14ac:dyDescent="0.35">
      <c r="A443" t="s">
        <v>497</v>
      </c>
      <c r="B443" t="s">
        <v>36</v>
      </c>
      <c r="C443" t="s">
        <v>25</v>
      </c>
      <c r="D443" t="s">
        <v>38</v>
      </c>
      <c r="E443" t="s">
        <v>27</v>
      </c>
      <c r="F443" s="4">
        <v>44278</v>
      </c>
      <c r="G443" s="4">
        <v>44298</v>
      </c>
      <c r="H443">
        <f t="shared" si="6"/>
        <v>20</v>
      </c>
      <c r="I443">
        <v>1</v>
      </c>
      <c r="J443" t="s">
        <v>27</v>
      </c>
      <c r="K443" t="s">
        <v>27</v>
      </c>
      <c r="L443">
        <v>0.25</v>
      </c>
      <c r="M443" s="5">
        <v>77.290000000000006</v>
      </c>
      <c r="N443" t="s">
        <v>51</v>
      </c>
      <c r="O443">
        <v>20</v>
      </c>
      <c r="P443">
        <v>80</v>
      </c>
      <c r="Q443">
        <v>20</v>
      </c>
      <c r="R443">
        <v>20</v>
      </c>
      <c r="S443" s="5">
        <v>77.290000000000006</v>
      </c>
      <c r="T443" s="5">
        <v>97.29</v>
      </c>
      <c r="U443" s="5">
        <v>97.29</v>
      </c>
      <c r="V443" t="s">
        <v>29</v>
      </c>
      <c r="W443" t="s">
        <v>63</v>
      </c>
    </row>
    <row r="444" spans="1:23" x14ac:dyDescent="0.35">
      <c r="A444" t="s">
        <v>498</v>
      </c>
      <c r="B444" t="s">
        <v>24</v>
      </c>
      <c r="C444" t="s">
        <v>201</v>
      </c>
      <c r="D444" t="s">
        <v>168</v>
      </c>
      <c r="E444" t="s">
        <v>27</v>
      </c>
      <c r="F444" s="4">
        <v>44278</v>
      </c>
      <c r="G444" s="4">
        <v>44298</v>
      </c>
      <c r="H444">
        <f t="shared" si="6"/>
        <v>20</v>
      </c>
      <c r="I444">
        <v>2</v>
      </c>
      <c r="J444" t="s">
        <v>44</v>
      </c>
      <c r="K444" t="s">
        <v>44</v>
      </c>
      <c r="L444">
        <v>1</v>
      </c>
      <c r="M444" s="5">
        <v>360</v>
      </c>
      <c r="N444" t="s">
        <v>387</v>
      </c>
      <c r="O444">
        <v>20</v>
      </c>
      <c r="P444">
        <v>140</v>
      </c>
      <c r="Q444">
        <v>140</v>
      </c>
      <c r="R444">
        <v>0</v>
      </c>
      <c r="S444" s="5">
        <v>0</v>
      </c>
      <c r="T444" s="5">
        <v>500</v>
      </c>
      <c r="U444" s="5">
        <v>0</v>
      </c>
      <c r="V444" t="s">
        <v>29</v>
      </c>
      <c r="W444" t="s">
        <v>63</v>
      </c>
    </row>
    <row r="445" spans="1:23" x14ac:dyDescent="0.35">
      <c r="A445" t="s">
        <v>499</v>
      </c>
      <c r="B445" t="s">
        <v>43</v>
      </c>
      <c r="C445" t="s">
        <v>50</v>
      </c>
      <c r="D445" t="s">
        <v>53</v>
      </c>
      <c r="E445" t="s">
        <v>27</v>
      </c>
      <c r="F445" s="4">
        <v>44278</v>
      </c>
      <c r="G445" s="4">
        <v>44329</v>
      </c>
      <c r="H445">
        <f t="shared" si="6"/>
        <v>51</v>
      </c>
      <c r="I445">
        <v>2</v>
      </c>
      <c r="J445" t="s">
        <v>27</v>
      </c>
      <c r="K445" t="s">
        <v>27</v>
      </c>
      <c r="L445">
        <v>3.5</v>
      </c>
      <c r="M445" s="5">
        <v>653.00080000000003</v>
      </c>
      <c r="N445" t="s">
        <v>51</v>
      </c>
      <c r="O445">
        <v>51</v>
      </c>
      <c r="P445">
        <v>140</v>
      </c>
      <c r="Q445">
        <v>490</v>
      </c>
      <c r="R445">
        <v>490</v>
      </c>
      <c r="S445" s="5">
        <v>653.00080000000003</v>
      </c>
      <c r="T445" s="5">
        <v>1143.0008</v>
      </c>
      <c r="U445" s="5">
        <v>1143.0008</v>
      </c>
      <c r="V445" t="s">
        <v>29</v>
      </c>
      <c r="W445" t="s">
        <v>40</v>
      </c>
    </row>
    <row r="446" spans="1:23" x14ac:dyDescent="0.35">
      <c r="A446" t="s">
        <v>500</v>
      </c>
      <c r="B446" t="s">
        <v>31</v>
      </c>
      <c r="C446" t="s">
        <v>32</v>
      </c>
      <c r="D446" t="s">
        <v>168</v>
      </c>
      <c r="E446" t="s">
        <v>27</v>
      </c>
      <c r="F446" s="4">
        <v>44279</v>
      </c>
      <c r="G446" s="4">
        <v>44292</v>
      </c>
      <c r="H446">
        <f t="shared" si="6"/>
        <v>13</v>
      </c>
      <c r="I446">
        <v>1</v>
      </c>
      <c r="J446" t="s">
        <v>27</v>
      </c>
      <c r="K446" t="s">
        <v>27</v>
      </c>
      <c r="L446">
        <v>1.5</v>
      </c>
      <c r="M446" s="5">
        <v>118.3</v>
      </c>
      <c r="N446" t="s">
        <v>28</v>
      </c>
      <c r="O446">
        <v>13</v>
      </c>
      <c r="P446">
        <v>80</v>
      </c>
      <c r="Q446">
        <v>120</v>
      </c>
      <c r="R446">
        <v>120</v>
      </c>
      <c r="S446" s="5">
        <v>118.3</v>
      </c>
      <c r="T446" s="5">
        <v>238.3</v>
      </c>
      <c r="U446" s="5">
        <v>238.3</v>
      </c>
      <c r="V446" t="s">
        <v>47</v>
      </c>
      <c r="W446" t="s">
        <v>29</v>
      </c>
    </row>
    <row r="447" spans="1:23" x14ac:dyDescent="0.35">
      <c r="A447" t="s">
        <v>501</v>
      </c>
      <c r="B447" t="s">
        <v>80</v>
      </c>
      <c r="C447" t="s">
        <v>201</v>
      </c>
      <c r="D447" t="s">
        <v>53</v>
      </c>
      <c r="E447" t="s">
        <v>27</v>
      </c>
      <c r="F447" s="4">
        <v>44279</v>
      </c>
      <c r="G447" s="4">
        <v>44358</v>
      </c>
      <c r="H447">
        <f t="shared" si="6"/>
        <v>79</v>
      </c>
      <c r="I447">
        <v>2</v>
      </c>
      <c r="J447" t="s">
        <v>27</v>
      </c>
      <c r="K447" t="s">
        <v>44</v>
      </c>
      <c r="L447">
        <v>2.5</v>
      </c>
      <c r="M447" s="5">
        <v>1480.3623</v>
      </c>
      <c r="N447" t="s">
        <v>51</v>
      </c>
      <c r="O447">
        <v>79</v>
      </c>
      <c r="P447">
        <v>140</v>
      </c>
      <c r="Q447">
        <v>350</v>
      </c>
      <c r="R447">
        <v>350</v>
      </c>
      <c r="S447" s="5">
        <v>0</v>
      </c>
      <c r="T447" s="5">
        <v>1830.3623</v>
      </c>
      <c r="U447" s="5">
        <v>350</v>
      </c>
      <c r="V447" t="s">
        <v>47</v>
      </c>
      <c r="W447" t="s">
        <v>34</v>
      </c>
    </row>
    <row r="448" spans="1:23" x14ac:dyDescent="0.35">
      <c r="A448" t="s">
        <v>502</v>
      </c>
      <c r="B448" t="s">
        <v>200</v>
      </c>
      <c r="C448" t="s">
        <v>201</v>
      </c>
      <c r="D448" t="s">
        <v>53</v>
      </c>
      <c r="E448" t="s">
        <v>27</v>
      </c>
      <c r="F448" s="4">
        <v>44280</v>
      </c>
      <c r="G448" s="4">
        <v>44327</v>
      </c>
      <c r="H448">
        <f t="shared" si="6"/>
        <v>47</v>
      </c>
      <c r="I448">
        <v>2</v>
      </c>
      <c r="J448" t="s">
        <v>27</v>
      </c>
      <c r="K448" t="s">
        <v>27</v>
      </c>
      <c r="L448">
        <v>2.5</v>
      </c>
      <c r="M448" s="5">
        <v>837.1567</v>
      </c>
      <c r="N448" t="s">
        <v>51</v>
      </c>
      <c r="O448">
        <v>47</v>
      </c>
      <c r="P448">
        <v>140</v>
      </c>
      <c r="Q448">
        <v>350</v>
      </c>
      <c r="R448">
        <v>350</v>
      </c>
      <c r="S448" s="5">
        <v>837.1567</v>
      </c>
      <c r="T448" s="5">
        <v>1187.1567</v>
      </c>
      <c r="U448" s="5">
        <v>1187.1567</v>
      </c>
      <c r="V448" t="s">
        <v>40</v>
      </c>
      <c r="W448" t="s">
        <v>29</v>
      </c>
    </row>
    <row r="449" spans="1:23" x14ac:dyDescent="0.35">
      <c r="A449" t="s">
        <v>503</v>
      </c>
      <c r="B449" t="s">
        <v>24</v>
      </c>
      <c r="C449" t="s">
        <v>201</v>
      </c>
      <c r="D449" t="s">
        <v>53</v>
      </c>
      <c r="E449" t="s">
        <v>27</v>
      </c>
      <c r="F449" s="4">
        <v>44282</v>
      </c>
      <c r="G449" s="4">
        <v>44377</v>
      </c>
      <c r="H449">
        <f t="shared" si="6"/>
        <v>95</v>
      </c>
      <c r="I449">
        <v>2</v>
      </c>
      <c r="J449" t="s">
        <v>27</v>
      </c>
      <c r="K449" t="s">
        <v>27</v>
      </c>
      <c r="L449">
        <v>1.75</v>
      </c>
      <c r="M449" s="5">
        <v>242.6396</v>
      </c>
      <c r="N449" t="s">
        <v>51</v>
      </c>
      <c r="O449">
        <v>95</v>
      </c>
      <c r="P449">
        <v>140</v>
      </c>
      <c r="Q449">
        <v>245</v>
      </c>
      <c r="R449">
        <v>245</v>
      </c>
      <c r="S449" s="5">
        <v>242.6396</v>
      </c>
      <c r="T449" s="5">
        <v>487.63959999999997</v>
      </c>
      <c r="U449" s="5">
        <v>487.63959999999997</v>
      </c>
      <c r="V449" t="s">
        <v>60</v>
      </c>
      <c r="W449" t="s">
        <v>47</v>
      </c>
    </row>
    <row r="450" spans="1:23" x14ac:dyDescent="0.35">
      <c r="A450" t="s">
        <v>504</v>
      </c>
      <c r="B450" t="s">
        <v>68</v>
      </c>
      <c r="C450" t="s">
        <v>37</v>
      </c>
      <c r="D450" t="s">
        <v>53</v>
      </c>
      <c r="E450" t="s">
        <v>27</v>
      </c>
      <c r="F450" s="4">
        <v>44284</v>
      </c>
      <c r="G450" s="4">
        <v>44293</v>
      </c>
      <c r="H450">
        <f t="shared" si="6"/>
        <v>9</v>
      </c>
      <c r="I450">
        <v>1</v>
      </c>
      <c r="J450" t="s">
        <v>27</v>
      </c>
      <c r="K450" t="s">
        <v>44</v>
      </c>
      <c r="L450">
        <v>2</v>
      </c>
      <c r="M450" s="5">
        <v>262.02800000000002</v>
      </c>
      <c r="N450" t="s">
        <v>51</v>
      </c>
      <c r="O450">
        <v>9</v>
      </c>
      <c r="P450">
        <v>80</v>
      </c>
      <c r="Q450">
        <v>160</v>
      </c>
      <c r="R450">
        <v>160</v>
      </c>
      <c r="S450" s="5">
        <v>0</v>
      </c>
      <c r="T450" s="5">
        <v>422.02800000000002</v>
      </c>
      <c r="U450" s="5">
        <v>160</v>
      </c>
      <c r="V450" t="s">
        <v>63</v>
      </c>
      <c r="W450" t="s">
        <v>47</v>
      </c>
    </row>
    <row r="451" spans="1:23" x14ac:dyDescent="0.35">
      <c r="A451" t="s">
        <v>505</v>
      </c>
      <c r="B451" t="s">
        <v>68</v>
      </c>
      <c r="C451" t="s">
        <v>25</v>
      </c>
      <c r="D451" t="s">
        <v>168</v>
      </c>
      <c r="E451" t="s">
        <v>27</v>
      </c>
      <c r="F451" s="4">
        <v>44284</v>
      </c>
      <c r="G451" s="4">
        <v>44375</v>
      </c>
      <c r="H451">
        <f t="shared" ref="H451:H514" si="7">_xlfn.DAYS(G451,F451)</f>
        <v>91</v>
      </c>
      <c r="I451">
        <v>1</v>
      </c>
      <c r="J451" t="s">
        <v>27</v>
      </c>
      <c r="K451" t="s">
        <v>27</v>
      </c>
      <c r="L451">
        <v>1.75</v>
      </c>
      <c r="M451" s="5">
        <v>473.60329999999999</v>
      </c>
      <c r="N451" t="s">
        <v>51</v>
      </c>
      <c r="O451">
        <v>91</v>
      </c>
      <c r="P451">
        <v>80</v>
      </c>
      <c r="Q451">
        <v>140</v>
      </c>
      <c r="R451">
        <v>140</v>
      </c>
      <c r="S451" s="5">
        <v>473.60329999999999</v>
      </c>
      <c r="T451" s="5">
        <v>613.60329999999999</v>
      </c>
      <c r="U451" s="5">
        <v>613.60329999999999</v>
      </c>
      <c r="V451" t="s">
        <v>63</v>
      </c>
      <c r="W451" t="s">
        <v>63</v>
      </c>
    </row>
    <row r="452" spans="1:23" x14ac:dyDescent="0.35">
      <c r="A452" t="s">
        <v>506</v>
      </c>
      <c r="B452" t="s">
        <v>36</v>
      </c>
      <c r="C452" t="s">
        <v>25</v>
      </c>
      <c r="D452" t="s">
        <v>53</v>
      </c>
      <c r="E452" t="s">
        <v>27</v>
      </c>
      <c r="F452" s="4">
        <v>44285</v>
      </c>
      <c r="G452" s="4">
        <v>44328</v>
      </c>
      <c r="H452">
        <f t="shared" si="7"/>
        <v>43</v>
      </c>
      <c r="I452">
        <v>1</v>
      </c>
      <c r="J452" t="s">
        <v>27</v>
      </c>
      <c r="K452" t="s">
        <v>27</v>
      </c>
      <c r="L452">
        <v>2.75</v>
      </c>
      <c r="M452" s="5">
        <v>708.02269999999999</v>
      </c>
      <c r="N452" t="s">
        <v>51</v>
      </c>
      <c r="O452">
        <v>43</v>
      </c>
      <c r="P452">
        <v>80</v>
      </c>
      <c r="Q452">
        <v>220</v>
      </c>
      <c r="R452">
        <v>220</v>
      </c>
      <c r="S452" s="5">
        <v>708.02269999999999</v>
      </c>
      <c r="T452" s="5">
        <v>928.02269999999999</v>
      </c>
      <c r="U452" s="5">
        <v>928.02269999999999</v>
      </c>
      <c r="V452" t="s">
        <v>29</v>
      </c>
      <c r="W452" t="s">
        <v>47</v>
      </c>
    </row>
    <row r="453" spans="1:23" x14ac:dyDescent="0.35">
      <c r="A453" t="s">
        <v>507</v>
      </c>
      <c r="B453" t="s">
        <v>36</v>
      </c>
      <c r="C453" t="s">
        <v>50</v>
      </c>
      <c r="D453" t="s">
        <v>33</v>
      </c>
      <c r="E453" t="s">
        <v>27</v>
      </c>
      <c r="F453" s="4">
        <v>44286</v>
      </c>
      <c r="G453" s="4">
        <v>44292</v>
      </c>
      <c r="H453">
        <f t="shared" si="7"/>
        <v>6</v>
      </c>
      <c r="I453">
        <v>1</v>
      </c>
      <c r="J453" t="s">
        <v>27</v>
      </c>
      <c r="K453" t="s">
        <v>27</v>
      </c>
      <c r="L453">
        <v>0.5</v>
      </c>
      <c r="M453" s="5">
        <v>13.321400000000001</v>
      </c>
      <c r="N453" t="s">
        <v>51</v>
      </c>
      <c r="O453">
        <v>6</v>
      </c>
      <c r="P453">
        <v>80</v>
      </c>
      <c r="Q453">
        <v>40</v>
      </c>
      <c r="R453">
        <v>40</v>
      </c>
      <c r="S453" s="5">
        <v>13.321400000000001</v>
      </c>
      <c r="T453" s="5">
        <v>53.321399999999997</v>
      </c>
      <c r="U453" s="5">
        <v>53.321399999999997</v>
      </c>
      <c r="V453" t="s">
        <v>47</v>
      </c>
      <c r="W453" t="s">
        <v>29</v>
      </c>
    </row>
    <row r="454" spans="1:23" x14ac:dyDescent="0.35">
      <c r="A454" t="s">
        <v>508</v>
      </c>
      <c r="B454" t="s">
        <v>80</v>
      </c>
      <c r="C454" t="s">
        <v>50</v>
      </c>
      <c r="D454" t="s">
        <v>33</v>
      </c>
      <c r="E454" t="s">
        <v>44</v>
      </c>
      <c r="F454" s="4">
        <v>44286</v>
      </c>
      <c r="G454" s="4">
        <v>44307</v>
      </c>
      <c r="H454">
        <f t="shared" si="7"/>
        <v>21</v>
      </c>
      <c r="I454">
        <v>1</v>
      </c>
      <c r="J454" t="s">
        <v>27</v>
      </c>
      <c r="K454" t="s">
        <v>27</v>
      </c>
      <c r="L454">
        <v>0.75</v>
      </c>
      <c r="M454" s="5">
        <v>51.29</v>
      </c>
      <c r="N454" t="s">
        <v>51</v>
      </c>
      <c r="O454">
        <v>21</v>
      </c>
      <c r="P454">
        <v>80</v>
      </c>
      <c r="Q454">
        <v>60</v>
      </c>
      <c r="R454">
        <v>60</v>
      </c>
      <c r="S454" s="5">
        <v>51.29</v>
      </c>
      <c r="T454" s="5">
        <v>111.28999999999999</v>
      </c>
      <c r="U454" s="5">
        <v>111.28999999999999</v>
      </c>
      <c r="V454" t="s">
        <v>47</v>
      </c>
      <c r="W454" t="s">
        <v>47</v>
      </c>
    </row>
    <row r="455" spans="1:23" x14ac:dyDescent="0.35">
      <c r="A455" t="s">
        <v>509</v>
      </c>
      <c r="B455" t="s">
        <v>24</v>
      </c>
      <c r="C455" t="s">
        <v>201</v>
      </c>
      <c r="D455" t="s">
        <v>38</v>
      </c>
      <c r="E455" t="s">
        <v>27</v>
      </c>
      <c r="F455" s="4">
        <v>44287</v>
      </c>
      <c r="G455" s="4">
        <v>44302</v>
      </c>
      <c r="H455">
        <f t="shared" si="7"/>
        <v>15</v>
      </c>
      <c r="I455">
        <v>1</v>
      </c>
      <c r="J455" t="s">
        <v>27</v>
      </c>
      <c r="K455" t="s">
        <v>27</v>
      </c>
      <c r="L455">
        <v>0.25</v>
      </c>
      <c r="M455" s="5">
        <v>89.5</v>
      </c>
      <c r="N455" t="s">
        <v>28</v>
      </c>
      <c r="O455">
        <v>15</v>
      </c>
      <c r="P455">
        <v>80</v>
      </c>
      <c r="Q455">
        <v>20</v>
      </c>
      <c r="R455">
        <v>20</v>
      </c>
      <c r="S455" s="5">
        <v>89.5</v>
      </c>
      <c r="T455" s="5">
        <v>109.5</v>
      </c>
      <c r="U455" s="5">
        <v>109.5</v>
      </c>
      <c r="V455" t="s">
        <v>40</v>
      </c>
      <c r="W455" t="s">
        <v>34</v>
      </c>
    </row>
    <row r="456" spans="1:23" x14ac:dyDescent="0.35">
      <c r="A456" t="s">
        <v>510</v>
      </c>
      <c r="B456" t="s">
        <v>43</v>
      </c>
      <c r="C456" t="s">
        <v>50</v>
      </c>
      <c r="D456" t="s">
        <v>26</v>
      </c>
      <c r="E456" t="s">
        <v>27</v>
      </c>
      <c r="F456" s="4">
        <v>44287</v>
      </c>
      <c r="G456" s="4">
        <v>44298</v>
      </c>
      <c r="H456">
        <f t="shared" si="7"/>
        <v>11</v>
      </c>
      <c r="I456">
        <v>1</v>
      </c>
      <c r="J456" t="s">
        <v>27</v>
      </c>
      <c r="K456" t="s">
        <v>27</v>
      </c>
      <c r="L456">
        <v>0.25</v>
      </c>
      <c r="M456" s="5">
        <v>74.532399999999996</v>
      </c>
      <c r="N456" t="s">
        <v>39</v>
      </c>
      <c r="O456">
        <v>11</v>
      </c>
      <c r="P456">
        <v>80</v>
      </c>
      <c r="Q456">
        <v>20</v>
      </c>
      <c r="R456">
        <v>20</v>
      </c>
      <c r="S456" s="5">
        <v>74.532399999999996</v>
      </c>
      <c r="T456" s="5">
        <v>94.532399999999996</v>
      </c>
      <c r="U456" s="5">
        <v>94.532399999999996</v>
      </c>
      <c r="V456" t="s">
        <v>40</v>
      </c>
      <c r="W456" t="s">
        <v>63</v>
      </c>
    </row>
    <row r="457" spans="1:23" x14ac:dyDescent="0.35">
      <c r="A457" t="s">
        <v>511</v>
      </c>
      <c r="B457" t="s">
        <v>24</v>
      </c>
      <c r="C457" t="s">
        <v>201</v>
      </c>
      <c r="D457" t="s">
        <v>53</v>
      </c>
      <c r="E457" t="s">
        <v>27</v>
      </c>
      <c r="F457" s="4">
        <v>44287</v>
      </c>
      <c r="G457" s="4">
        <v>44298</v>
      </c>
      <c r="H457">
        <f t="shared" si="7"/>
        <v>11</v>
      </c>
      <c r="I457">
        <v>2</v>
      </c>
      <c r="J457" t="s">
        <v>27</v>
      </c>
      <c r="K457" t="s">
        <v>27</v>
      </c>
      <c r="L457">
        <v>1.5</v>
      </c>
      <c r="M457" s="5">
        <v>64</v>
      </c>
      <c r="N457" t="s">
        <v>28</v>
      </c>
      <c r="O457">
        <v>11</v>
      </c>
      <c r="P457">
        <v>140</v>
      </c>
      <c r="Q457">
        <v>210</v>
      </c>
      <c r="R457">
        <v>210</v>
      </c>
      <c r="S457" s="5">
        <v>64</v>
      </c>
      <c r="T457" s="5">
        <v>274</v>
      </c>
      <c r="U457" s="5">
        <v>274</v>
      </c>
      <c r="V457" t="s">
        <v>40</v>
      </c>
      <c r="W457" t="s">
        <v>63</v>
      </c>
    </row>
    <row r="458" spans="1:23" x14ac:dyDescent="0.35">
      <c r="A458" t="s">
        <v>512</v>
      </c>
      <c r="B458" t="s">
        <v>43</v>
      </c>
      <c r="C458" t="s">
        <v>25</v>
      </c>
      <c r="D458" t="s">
        <v>26</v>
      </c>
      <c r="E458" t="s">
        <v>44</v>
      </c>
      <c r="F458" s="4">
        <v>44287</v>
      </c>
      <c r="G458" s="4">
        <v>44300</v>
      </c>
      <c r="H458">
        <f t="shared" si="7"/>
        <v>13</v>
      </c>
      <c r="I458">
        <v>1</v>
      </c>
      <c r="J458" t="s">
        <v>27</v>
      </c>
      <c r="K458" t="s">
        <v>27</v>
      </c>
      <c r="L458">
        <v>0.25</v>
      </c>
      <c r="M458" s="5">
        <v>23.401</v>
      </c>
      <c r="N458" t="s">
        <v>28</v>
      </c>
      <c r="O458">
        <v>13</v>
      </c>
      <c r="P458">
        <v>80</v>
      </c>
      <c r="Q458">
        <v>20</v>
      </c>
      <c r="R458">
        <v>20</v>
      </c>
      <c r="S458" s="5">
        <v>23.401</v>
      </c>
      <c r="T458" s="5">
        <v>43.400999999999996</v>
      </c>
      <c r="U458" s="5">
        <v>43.400999999999996</v>
      </c>
      <c r="V458" t="s">
        <v>40</v>
      </c>
      <c r="W458" t="s">
        <v>47</v>
      </c>
    </row>
    <row r="459" spans="1:23" x14ac:dyDescent="0.35">
      <c r="A459" t="s">
        <v>513</v>
      </c>
      <c r="B459" t="s">
        <v>200</v>
      </c>
      <c r="C459" t="s">
        <v>201</v>
      </c>
      <c r="D459" t="s">
        <v>26</v>
      </c>
      <c r="E459" t="s">
        <v>27</v>
      </c>
      <c r="F459" s="4">
        <v>44287</v>
      </c>
      <c r="G459" s="4">
        <v>44312</v>
      </c>
      <c r="H459">
        <f t="shared" si="7"/>
        <v>25</v>
      </c>
      <c r="I459">
        <v>2</v>
      </c>
      <c r="J459" t="s">
        <v>27</v>
      </c>
      <c r="K459" t="s">
        <v>27</v>
      </c>
      <c r="L459">
        <v>0.25</v>
      </c>
      <c r="M459" s="5">
        <v>17.13</v>
      </c>
      <c r="N459" t="s">
        <v>28</v>
      </c>
      <c r="O459">
        <v>25</v>
      </c>
      <c r="P459">
        <v>140</v>
      </c>
      <c r="Q459">
        <v>35</v>
      </c>
      <c r="R459">
        <v>35</v>
      </c>
      <c r="S459" s="5">
        <v>17.13</v>
      </c>
      <c r="T459" s="5">
        <v>52.129999999999995</v>
      </c>
      <c r="U459" s="5">
        <v>52.129999999999995</v>
      </c>
      <c r="V459" t="s">
        <v>40</v>
      </c>
      <c r="W459" t="s">
        <v>63</v>
      </c>
    </row>
    <row r="460" spans="1:23" x14ac:dyDescent="0.35">
      <c r="A460" t="s">
        <v>514</v>
      </c>
      <c r="B460" t="s">
        <v>55</v>
      </c>
      <c r="C460" t="s">
        <v>32</v>
      </c>
      <c r="D460" t="s">
        <v>26</v>
      </c>
      <c r="E460" t="s">
        <v>27</v>
      </c>
      <c r="F460" s="4">
        <v>44287</v>
      </c>
      <c r="G460" s="4">
        <v>44315</v>
      </c>
      <c r="H460">
        <f t="shared" si="7"/>
        <v>28</v>
      </c>
      <c r="I460">
        <v>1</v>
      </c>
      <c r="J460" t="s">
        <v>27</v>
      </c>
      <c r="K460" t="s">
        <v>27</v>
      </c>
      <c r="L460">
        <v>0.5</v>
      </c>
      <c r="M460" s="5">
        <v>149.5</v>
      </c>
      <c r="N460" t="s">
        <v>39</v>
      </c>
      <c r="O460">
        <v>28</v>
      </c>
      <c r="P460">
        <v>80</v>
      </c>
      <c r="Q460">
        <v>40</v>
      </c>
      <c r="R460">
        <v>40</v>
      </c>
      <c r="S460" s="5">
        <v>149.5</v>
      </c>
      <c r="T460" s="5">
        <v>189.5</v>
      </c>
      <c r="U460" s="5">
        <v>189.5</v>
      </c>
      <c r="V460" t="s">
        <v>40</v>
      </c>
      <c r="W460" t="s">
        <v>40</v>
      </c>
    </row>
    <row r="461" spans="1:23" x14ac:dyDescent="0.35">
      <c r="A461" t="s">
        <v>515</v>
      </c>
      <c r="B461" t="s">
        <v>43</v>
      </c>
      <c r="C461" t="s">
        <v>50</v>
      </c>
      <c r="D461" t="s">
        <v>26</v>
      </c>
      <c r="E461" t="s">
        <v>27</v>
      </c>
      <c r="F461" s="4">
        <v>44288</v>
      </c>
      <c r="G461" s="4">
        <v>44312</v>
      </c>
      <c r="H461">
        <f t="shared" si="7"/>
        <v>24</v>
      </c>
      <c r="I461">
        <v>1</v>
      </c>
      <c r="J461" t="s">
        <v>27</v>
      </c>
      <c r="K461" t="s">
        <v>27</v>
      </c>
      <c r="L461">
        <v>0.5</v>
      </c>
      <c r="M461" s="5">
        <v>163.197</v>
      </c>
      <c r="N461" t="s">
        <v>39</v>
      </c>
      <c r="O461">
        <v>24</v>
      </c>
      <c r="P461">
        <v>80</v>
      </c>
      <c r="Q461">
        <v>40</v>
      </c>
      <c r="R461">
        <v>40</v>
      </c>
      <c r="S461" s="5">
        <v>163.197</v>
      </c>
      <c r="T461" s="5">
        <v>203.197</v>
      </c>
      <c r="U461" s="5">
        <v>203.197</v>
      </c>
      <c r="V461" t="s">
        <v>34</v>
      </c>
      <c r="W461" t="s">
        <v>63</v>
      </c>
    </row>
    <row r="462" spans="1:23" x14ac:dyDescent="0.35">
      <c r="A462" t="s">
        <v>516</v>
      </c>
      <c r="B462" t="s">
        <v>24</v>
      </c>
      <c r="C462" t="s">
        <v>201</v>
      </c>
      <c r="D462" t="s">
        <v>26</v>
      </c>
      <c r="E462" t="s">
        <v>27</v>
      </c>
      <c r="F462" s="4">
        <v>44289</v>
      </c>
      <c r="G462" s="4">
        <v>44301</v>
      </c>
      <c r="H462">
        <f t="shared" si="7"/>
        <v>12</v>
      </c>
      <c r="I462">
        <v>2</v>
      </c>
      <c r="J462" t="s">
        <v>27</v>
      </c>
      <c r="K462" t="s">
        <v>27</v>
      </c>
      <c r="L462">
        <v>0.25</v>
      </c>
      <c r="M462" s="5">
        <v>14.76</v>
      </c>
      <c r="N462" t="s">
        <v>28</v>
      </c>
      <c r="O462">
        <v>12</v>
      </c>
      <c r="P462">
        <v>140</v>
      </c>
      <c r="Q462">
        <v>35</v>
      </c>
      <c r="R462">
        <v>35</v>
      </c>
      <c r="S462" s="5">
        <v>14.76</v>
      </c>
      <c r="T462" s="5">
        <v>49.76</v>
      </c>
      <c r="U462" s="5">
        <v>49.76</v>
      </c>
      <c r="V462" t="s">
        <v>60</v>
      </c>
      <c r="W462" t="s">
        <v>40</v>
      </c>
    </row>
    <row r="463" spans="1:23" x14ac:dyDescent="0.35">
      <c r="A463" t="s">
        <v>517</v>
      </c>
      <c r="B463" t="s">
        <v>68</v>
      </c>
      <c r="C463" t="s">
        <v>37</v>
      </c>
      <c r="D463" t="s">
        <v>26</v>
      </c>
      <c r="E463" t="s">
        <v>27</v>
      </c>
      <c r="F463" s="4">
        <v>44289</v>
      </c>
      <c r="G463" s="4">
        <v>44313</v>
      </c>
      <c r="H463">
        <f t="shared" si="7"/>
        <v>24</v>
      </c>
      <c r="I463">
        <v>1</v>
      </c>
      <c r="J463" t="s">
        <v>27</v>
      </c>
      <c r="K463" t="s">
        <v>27</v>
      </c>
      <c r="L463">
        <v>0.75</v>
      </c>
      <c r="M463" s="5">
        <v>21.33</v>
      </c>
      <c r="N463" t="s">
        <v>28</v>
      </c>
      <c r="O463">
        <v>24</v>
      </c>
      <c r="P463">
        <v>80</v>
      </c>
      <c r="Q463">
        <v>60</v>
      </c>
      <c r="R463">
        <v>60</v>
      </c>
      <c r="S463" s="5">
        <v>21.33</v>
      </c>
      <c r="T463" s="5">
        <v>81.33</v>
      </c>
      <c r="U463" s="5">
        <v>81.33</v>
      </c>
      <c r="V463" t="s">
        <v>60</v>
      </c>
      <c r="W463" t="s">
        <v>29</v>
      </c>
    </row>
    <row r="464" spans="1:23" x14ac:dyDescent="0.35">
      <c r="A464" t="s">
        <v>518</v>
      </c>
      <c r="B464" t="s">
        <v>43</v>
      </c>
      <c r="C464" t="s">
        <v>50</v>
      </c>
      <c r="D464" t="s">
        <v>26</v>
      </c>
      <c r="E464" t="s">
        <v>27</v>
      </c>
      <c r="F464" s="4">
        <v>44289</v>
      </c>
      <c r="G464" s="4">
        <v>44327</v>
      </c>
      <c r="H464">
        <f t="shared" si="7"/>
        <v>38</v>
      </c>
      <c r="I464">
        <v>2</v>
      </c>
      <c r="J464" t="s">
        <v>27</v>
      </c>
      <c r="K464" t="s">
        <v>44</v>
      </c>
      <c r="L464">
        <v>1</v>
      </c>
      <c r="M464" s="5">
        <v>304.50729999999999</v>
      </c>
      <c r="N464" t="s">
        <v>51</v>
      </c>
      <c r="O464">
        <v>38</v>
      </c>
      <c r="P464">
        <v>140</v>
      </c>
      <c r="Q464">
        <v>140</v>
      </c>
      <c r="R464">
        <v>140</v>
      </c>
      <c r="S464" s="5">
        <v>0</v>
      </c>
      <c r="T464" s="5">
        <v>444.50729999999999</v>
      </c>
      <c r="U464" s="5">
        <v>140</v>
      </c>
      <c r="V464" t="s">
        <v>60</v>
      </c>
      <c r="W464" t="s">
        <v>29</v>
      </c>
    </row>
    <row r="465" spans="1:23" x14ac:dyDescent="0.35">
      <c r="A465" t="s">
        <v>519</v>
      </c>
      <c r="B465" t="s">
        <v>142</v>
      </c>
      <c r="C465" t="s">
        <v>25</v>
      </c>
      <c r="D465" t="s">
        <v>26</v>
      </c>
      <c r="E465" t="s">
        <v>44</v>
      </c>
      <c r="F465" s="4">
        <v>44289</v>
      </c>
      <c r="G465" s="4">
        <v>44327</v>
      </c>
      <c r="H465">
        <f t="shared" si="7"/>
        <v>38</v>
      </c>
      <c r="I465">
        <v>1</v>
      </c>
      <c r="J465" t="s">
        <v>27</v>
      </c>
      <c r="K465" t="s">
        <v>27</v>
      </c>
      <c r="L465">
        <v>0.5</v>
      </c>
      <c r="M465" s="5">
        <v>36.3384</v>
      </c>
      <c r="N465" t="s">
        <v>28</v>
      </c>
      <c r="O465">
        <v>38</v>
      </c>
      <c r="P465">
        <v>80</v>
      </c>
      <c r="Q465">
        <v>40</v>
      </c>
      <c r="R465">
        <v>40</v>
      </c>
      <c r="S465" s="5">
        <v>36.3384</v>
      </c>
      <c r="T465" s="5">
        <v>76.338400000000007</v>
      </c>
      <c r="U465" s="5">
        <v>76.338400000000007</v>
      </c>
      <c r="V465" t="s">
        <v>60</v>
      </c>
      <c r="W465" t="s">
        <v>29</v>
      </c>
    </row>
    <row r="466" spans="1:23" x14ac:dyDescent="0.35">
      <c r="A466" t="s">
        <v>520</v>
      </c>
      <c r="B466" t="s">
        <v>200</v>
      </c>
      <c r="C466" t="s">
        <v>201</v>
      </c>
      <c r="D466" t="s">
        <v>26</v>
      </c>
      <c r="E466" t="s">
        <v>27</v>
      </c>
      <c r="F466" s="4">
        <v>44291</v>
      </c>
      <c r="G466" s="4">
        <v>44300</v>
      </c>
      <c r="H466">
        <f t="shared" si="7"/>
        <v>9</v>
      </c>
      <c r="I466">
        <v>2</v>
      </c>
      <c r="J466" t="s">
        <v>27</v>
      </c>
      <c r="K466" t="s">
        <v>27</v>
      </c>
      <c r="L466">
        <v>0.5</v>
      </c>
      <c r="M466" s="5">
        <v>21.33</v>
      </c>
      <c r="N466" t="s">
        <v>28</v>
      </c>
      <c r="O466">
        <v>9</v>
      </c>
      <c r="P466">
        <v>140</v>
      </c>
      <c r="Q466">
        <v>70</v>
      </c>
      <c r="R466">
        <v>70</v>
      </c>
      <c r="S466" s="5">
        <v>21.33</v>
      </c>
      <c r="T466" s="5">
        <v>91.33</v>
      </c>
      <c r="U466" s="5">
        <v>91.33</v>
      </c>
      <c r="V466" t="s">
        <v>63</v>
      </c>
      <c r="W466" t="s">
        <v>47</v>
      </c>
    </row>
    <row r="467" spans="1:23" x14ac:dyDescent="0.35">
      <c r="A467" t="s">
        <v>521</v>
      </c>
      <c r="B467" t="s">
        <v>24</v>
      </c>
      <c r="C467" t="s">
        <v>201</v>
      </c>
      <c r="D467" t="s">
        <v>33</v>
      </c>
      <c r="E467" t="s">
        <v>27</v>
      </c>
      <c r="F467" s="4">
        <v>44291</v>
      </c>
      <c r="G467" s="4">
        <v>44309</v>
      </c>
      <c r="H467">
        <f t="shared" si="7"/>
        <v>18</v>
      </c>
      <c r="I467">
        <v>2</v>
      </c>
      <c r="J467" t="s">
        <v>27</v>
      </c>
      <c r="K467" t="s">
        <v>27</v>
      </c>
      <c r="L467">
        <v>0.5</v>
      </c>
      <c r="M467" s="5">
        <v>392.02480000000003</v>
      </c>
      <c r="N467" t="s">
        <v>51</v>
      </c>
      <c r="O467">
        <v>18</v>
      </c>
      <c r="P467">
        <v>140</v>
      </c>
      <c r="Q467">
        <v>70</v>
      </c>
      <c r="R467">
        <v>70</v>
      </c>
      <c r="S467" s="5">
        <v>392.02480000000003</v>
      </c>
      <c r="T467" s="5">
        <v>462.02480000000003</v>
      </c>
      <c r="U467" s="5">
        <v>462.02480000000003</v>
      </c>
      <c r="V467" t="s">
        <v>63</v>
      </c>
      <c r="W467" t="s">
        <v>34</v>
      </c>
    </row>
    <row r="468" spans="1:23" x14ac:dyDescent="0.35">
      <c r="A468" t="s">
        <v>522</v>
      </c>
      <c r="B468" t="s">
        <v>24</v>
      </c>
      <c r="C468" t="s">
        <v>201</v>
      </c>
      <c r="D468" t="s">
        <v>26</v>
      </c>
      <c r="E468" t="s">
        <v>27</v>
      </c>
      <c r="F468" s="4">
        <v>44291</v>
      </c>
      <c r="G468" s="4">
        <v>44315</v>
      </c>
      <c r="H468">
        <f t="shared" si="7"/>
        <v>24</v>
      </c>
      <c r="I468">
        <v>1</v>
      </c>
      <c r="J468" t="s">
        <v>27</v>
      </c>
      <c r="K468" t="s">
        <v>27</v>
      </c>
      <c r="L468">
        <v>0.25</v>
      </c>
      <c r="M468" s="5">
        <v>151.78790000000001</v>
      </c>
      <c r="N468" t="s">
        <v>28</v>
      </c>
      <c r="O468">
        <v>24</v>
      </c>
      <c r="P468">
        <v>80</v>
      </c>
      <c r="Q468">
        <v>20</v>
      </c>
      <c r="R468">
        <v>20</v>
      </c>
      <c r="S468" s="5">
        <v>151.78790000000001</v>
      </c>
      <c r="T468" s="5">
        <v>171.78790000000001</v>
      </c>
      <c r="U468" s="5">
        <v>171.78790000000001</v>
      </c>
      <c r="V468" t="s">
        <v>63</v>
      </c>
      <c r="W468" t="s">
        <v>40</v>
      </c>
    </row>
    <row r="469" spans="1:23" x14ac:dyDescent="0.35">
      <c r="A469" t="s">
        <v>523</v>
      </c>
      <c r="B469" t="s">
        <v>43</v>
      </c>
      <c r="C469" t="s">
        <v>37</v>
      </c>
      <c r="D469" t="s">
        <v>26</v>
      </c>
      <c r="E469" t="s">
        <v>27</v>
      </c>
      <c r="F469" s="4">
        <v>44291</v>
      </c>
      <c r="G469" s="4">
        <v>44328</v>
      </c>
      <c r="H469">
        <f t="shared" si="7"/>
        <v>37</v>
      </c>
      <c r="I469">
        <v>1</v>
      </c>
      <c r="J469" t="s">
        <v>27</v>
      </c>
      <c r="K469" t="s">
        <v>27</v>
      </c>
      <c r="L469">
        <v>0.25</v>
      </c>
      <c r="M469" s="5">
        <v>30.1082</v>
      </c>
      <c r="N469" t="s">
        <v>28</v>
      </c>
      <c r="O469">
        <v>37</v>
      </c>
      <c r="P469">
        <v>80</v>
      </c>
      <c r="Q469">
        <v>20</v>
      </c>
      <c r="R469">
        <v>20</v>
      </c>
      <c r="S469" s="5">
        <v>30.1082</v>
      </c>
      <c r="T469" s="5">
        <v>50.108199999999997</v>
      </c>
      <c r="U469" s="5">
        <v>50.108199999999997</v>
      </c>
      <c r="V469" t="s">
        <v>63</v>
      </c>
      <c r="W469" t="s">
        <v>47</v>
      </c>
    </row>
    <row r="470" spans="1:23" x14ac:dyDescent="0.35">
      <c r="A470" t="s">
        <v>524</v>
      </c>
      <c r="B470" t="s">
        <v>200</v>
      </c>
      <c r="C470" t="s">
        <v>201</v>
      </c>
      <c r="D470" t="s">
        <v>33</v>
      </c>
      <c r="E470" t="s">
        <v>27</v>
      </c>
      <c r="F470" s="4">
        <v>44291</v>
      </c>
      <c r="G470" s="4">
        <v>44333</v>
      </c>
      <c r="H470">
        <f t="shared" si="7"/>
        <v>42</v>
      </c>
      <c r="I470">
        <v>2</v>
      </c>
      <c r="J470" t="s">
        <v>27</v>
      </c>
      <c r="K470" t="s">
        <v>27</v>
      </c>
      <c r="L470">
        <v>0.75</v>
      </c>
      <c r="M470" s="5">
        <v>13.36</v>
      </c>
      <c r="N470" t="s">
        <v>51</v>
      </c>
      <c r="O470">
        <v>42</v>
      </c>
      <c r="P470">
        <v>140</v>
      </c>
      <c r="Q470">
        <v>105</v>
      </c>
      <c r="R470">
        <v>105</v>
      </c>
      <c r="S470" s="5">
        <v>13.36</v>
      </c>
      <c r="T470" s="5">
        <v>118.36</v>
      </c>
      <c r="U470" s="5">
        <v>118.36</v>
      </c>
      <c r="V470" t="s">
        <v>63</v>
      </c>
      <c r="W470" t="s">
        <v>63</v>
      </c>
    </row>
    <row r="471" spans="1:23" x14ac:dyDescent="0.35">
      <c r="A471" t="s">
        <v>525</v>
      </c>
      <c r="B471" t="s">
        <v>36</v>
      </c>
      <c r="C471" t="s">
        <v>37</v>
      </c>
      <c r="D471" t="s">
        <v>53</v>
      </c>
      <c r="E471" t="s">
        <v>27</v>
      </c>
      <c r="F471" s="4">
        <v>44291</v>
      </c>
      <c r="G471" s="4">
        <v>44362</v>
      </c>
      <c r="H471">
        <f t="shared" si="7"/>
        <v>71</v>
      </c>
      <c r="I471">
        <v>1</v>
      </c>
      <c r="J471" t="s">
        <v>27</v>
      </c>
      <c r="K471" t="s">
        <v>27</v>
      </c>
      <c r="L471">
        <v>4.25</v>
      </c>
      <c r="M471" s="5">
        <v>21.33</v>
      </c>
      <c r="N471" t="s">
        <v>28</v>
      </c>
      <c r="O471">
        <v>71</v>
      </c>
      <c r="P471">
        <v>80</v>
      </c>
      <c r="Q471">
        <v>340</v>
      </c>
      <c r="R471">
        <v>340</v>
      </c>
      <c r="S471" s="5">
        <v>21.33</v>
      </c>
      <c r="T471" s="5">
        <v>361.33</v>
      </c>
      <c r="U471" s="5">
        <v>361.33</v>
      </c>
      <c r="V471" t="s">
        <v>63</v>
      </c>
      <c r="W471" t="s">
        <v>29</v>
      </c>
    </row>
    <row r="472" spans="1:23" x14ac:dyDescent="0.35">
      <c r="A472" t="s">
        <v>526</v>
      </c>
      <c r="B472" t="s">
        <v>200</v>
      </c>
      <c r="C472" t="s">
        <v>201</v>
      </c>
      <c r="D472" t="s">
        <v>26</v>
      </c>
      <c r="E472" t="s">
        <v>44</v>
      </c>
      <c r="F472" s="4">
        <v>44292</v>
      </c>
      <c r="G472" s="4">
        <v>44323</v>
      </c>
      <c r="H472">
        <f t="shared" si="7"/>
        <v>31</v>
      </c>
      <c r="I472">
        <v>1</v>
      </c>
      <c r="J472" t="s">
        <v>27</v>
      </c>
      <c r="K472" t="s">
        <v>27</v>
      </c>
      <c r="L472">
        <v>0.75</v>
      </c>
      <c r="M472" s="5">
        <v>21.33</v>
      </c>
      <c r="N472" t="s">
        <v>51</v>
      </c>
      <c r="O472">
        <v>31</v>
      </c>
      <c r="P472">
        <v>80</v>
      </c>
      <c r="Q472">
        <v>60</v>
      </c>
      <c r="R472">
        <v>60</v>
      </c>
      <c r="S472" s="5">
        <v>21.33</v>
      </c>
      <c r="T472" s="5">
        <v>81.33</v>
      </c>
      <c r="U472" s="5">
        <v>81.33</v>
      </c>
      <c r="V472" t="s">
        <v>29</v>
      </c>
      <c r="W472" t="s">
        <v>34</v>
      </c>
    </row>
    <row r="473" spans="1:23" x14ac:dyDescent="0.35">
      <c r="A473" t="s">
        <v>527</v>
      </c>
      <c r="B473" t="s">
        <v>200</v>
      </c>
      <c r="C473" t="s">
        <v>201</v>
      </c>
      <c r="D473" t="s">
        <v>38</v>
      </c>
      <c r="E473" t="s">
        <v>44</v>
      </c>
      <c r="F473" s="4">
        <v>44292</v>
      </c>
      <c r="G473" s="4">
        <v>44326</v>
      </c>
      <c r="H473">
        <f t="shared" si="7"/>
        <v>34</v>
      </c>
      <c r="I473">
        <v>1</v>
      </c>
      <c r="J473" t="s">
        <v>27</v>
      </c>
      <c r="K473" t="s">
        <v>27</v>
      </c>
      <c r="L473">
        <v>0.25</v>
      </c>
      <c r="M473" s="5">
        <v>21.6</v>
      </c>
      <c r="N473" t="s">
        <v>28</v>
      </c>
      <c r="O473">
        <v>34</v>
      </c>
      <c r="P473">
        <v>80</v>
      </c>
      <c r="Q473">
        <v>20</v>
      </c>
      <c r="R473">
        <v>20</v>
      </c>
      <c r="S473" s="5">
        <v>21.6</v>
      </c>
      <c r="T473" s="5">
        <v>41.6</v>
      </c>
      <c r="U473" s="5">
        <v>41.6</v>
      </c>
      <c r="V473" t="s">
        <v>29</v>
      </c>
      <c r="W473" t="s">
        <v>63</v>
      </c>
    </row>
    <row r="474" spans="1:23" x14ac:dyDescent="0.35">
      <c r="A474" t="s">
        <v>528</v>
      </c>
      <c r="B474" t="s">
        <v>68</v>
      </c>
      <c r="C474" t="s">
        <v>50</v>
      </c>
      <c r="D474" t="s">
        <v>38</v>
      </c>
      <c r="E474" t="s">
        <v>44</v>
      </c>
      <c r="F474" s="4">
        <v>44292</v>
      </c>
      <c r="G474" s="4">
        <v>44336</v>
      </c>
      <c r="H474">
        <f t="shared" si="7"/>
        <v>44</v>
      </c>
      <c r="I474">
        <v>1</v>
      </c>
      <c r="J474" t="s">
        <v>27</v>
      </c>
      <c r="K474" t="s">
        <v>27</v>
      </c>
      <c r="L474">
        <v>0.25</v>
      </c>
      <c r="M474" s="5">
        <v>108.9568</v>
      </c>
      <c r="N474" t="s">
        <v>51</v>
      </c>
      <c r="O474">
        <v>44</v>
      </c>
      <c r="P474">
        <v>80</v>
      </c>
      <c r="Q474">
        <v>20</v>
      </c>
      <c r="R474">
        <v>20</v>
      </c>
      <c r="S474" s="5">
        <v>108.9568</v>
      </c>
      <c r="T474" s="5">
        <v>128.95679999999999</v>
      </c>
      <c r="U474" s="5">
        <v>128.95679999999999</v>
      </c>
      <c r="V474" t="s">
        <v>29</v>
      </c>
      <c r="W474" t="s">
        <v>40</v>
      </c>
    </row>
    <row r="475" spans="1:23" x14ac:dyDescent="0.35">
      <c r="A475" t="s">
        <v>529</v>
      </c>
      <c r="B475" t="s">
        <v>55</v>
      </c>
      <c r="C475" t="s">
        <v>25</v>
      </c>
      <c r="D475" t="s">
        <v>38</v>
      </c>
      <c r="E475" t="s">
        <v>27</v>
      </c>
      <c r="F475" s="4">
        <v>44292</v>
      </c>
      <c r="G475" s="4">
        <v>44341</v>
      </c>
      <c r="H475">
        <f t="shared" si="7"/>
        <v>49</v>
      </c>
      <c r="I475">
        <v>1</v>
      </c>
      <c r="J475" t="s">
        <v>27</v>
      </c>
      <c r="K475" t="s">
        <v>27</v>
      </c>
      <c r="L475">
        <v>0.25</v>
      </c>
      <c r="M475" s="5">
        <v>42.66</v>
      </c>
      <c r="N475" t="s">
        <v>39</v>
      </c>
      <c r="O475">
        <v>49</v>
      </c>
      <c r="P475">
        <v>80</v>
      </c>
      <c r="Q475">
        <v>20</v>
      </c>
      <c r="R475">
        <v>20</v>
      </c>
      <c r="S475" s="5">
        <v>42.66</v>
      </c>
      <c r="T475" s="5">
        <v>62.66</v>
      </c>
      <c r="U475" s="5">
        <v>62.66</v>
      </c>
      <c r="V475" t="s">
        <v>29</v>
      </c>
      <c r="W475" t="s">
        <v>29</v>
      </c>
    </row>
    <row r="476" spans="1:23" x14ac:dyDescent="0.35">
      <c r="A476" t="s">
        <v>530</v>
      </c>
      <c r="B476" t="s">
        <v>80</v>
      </c>
      <c r="C476" t="s">
        <v>25</v>
      </c>
      <c r="D476" t="s">
        <v>26</v>
      </c>
      <c r="E476" t="s">
        <v>27</v>
      </c>
      <c r="F476" s="4">
        <v>44292</v>
      </c>
      <c r="G476" s="4">
        <v>44343</v>
      </c>
      <c r="H476">
        <f t="shared" si="7"/>
        <v>51</v>
      </c>
      <c r="I476">
        <v>1</v>
      </c>
      <c r="J476" t="s">
        <v>27</v>
      </c>
      <c r="K476" t="s">
        <v>27</v>
      </c>
      <c r="L476">
        <v>1.75</v>
      </c>
      <c r="M476" s="5">
        <v>342.6</v>
      </c>
      <c r="N476" t="s">
        <v>51</v>
      </c>
      <c r="O476">
        <v>51</v>
      </c>
      <c r="P476">
        <v>80</v>
      </c>
      <c r="Q476">
        <v>140</v>
      </c>
      <c r="R476">
        <v>140</v>
      </c>
      <c r="S476" s="5">
        <v>342.6</v>
      </c>
      <c r="T476" s="5">
        <v>482.6</v>
      </c>
      <c r="U476" s="5">
        <v>482.6</v>
      </c>
      <c r="V476" t="s">
        <v>29</v>
      </c>
      <c r="W476" t="s">
        <v>40</v>
      </c>
    </row>
    <row r="477" spans="1:23" x14ac:dyDescent="0.35">
      <c r="A477" t="s">
        <v>531</v>
      </c>
      <c r="B477" t="s">
        <v>142</v>
      </c>
      <c r="C477" t="s">
        <v>25</v>
      </c>
      <c r="D477" t="s">
        <v>33</v>
      </c>
      <c r="E477" t="s">
        <v>27</v>
      </c>
      <c r="F477" s="4">
        <v>44292</v>
      </c>
      <c r="G477" s="4">
        <v>44376</v>
      </c>
      <c r="H477">
        <f t="shared" si="7"/>
        <v>84</v>
      </c>
      <c r="I477">
        <v>2</v>
      </c>
      <c r="J477" t="s">
        <v>27</v>
      </c>
      <c r="K477" t="s">
        <v>27</v>
      </c>
      <c r="L477">
        <v>0.75</v>
      </c>
      <c r="M477" s="5">
        <v>40</v>
      </c>
      <c r="N477" t="s">
        <v>39</v>
      </c>
      <c r="O477">
        <v>84</v>
      </c>
      <c r="P477">
        <v>140</v>
      </c>
      <c r="Q477">
        <v>105</v>
      </c>
      <c r="R477">
        <v>105</v>
      </c>
      <c r="S477" s="5">
        <v>40</v>
      </c>
      <c r="T477" s="5">
        <v>145</v>
      </c>
      <c r="U477" s="5">
        <v>145</v>
      </c>
      <c r="V477" t="s">
        <v>29</v>
      </c>
      <c r="W477" t="s">
        <v>29</v>
      </c>
    </row>
    <row r="478" spans="1:23" x14ac:dyDescent="0.35">
      <c r="A478" t="s">
        <v>532</v>
      </c>
      <c r="B478" t="s">
        <v>24</v>
      </c>
      <c r="C478" t="s">
        <v>201</v>
      </c>
      <c r="D478" t="s">
        <v>38</v>
      </c>
      <c r="E478" t="s">
        <v>44</v>
      </c>
      <c r="F478" s="4">
        <v>44293</v>
      </c>
      <c r="G478" s="4">
        <v>44300</v>
      </c>
      <c r="H478">
        <f t="shared" si="7"/>
        <v>7</v>
      </c>
      <c r="I478">
        <v>1</v>
      </c>
      <c r="J478" t="s">
        <v>27</v>
      </c>
      <c r="K478" t="s">
        <v>27</v>
      </c>
      <c r="L478">
        <v>0.25</v>
      </c>
      <c r="M478" s="5">
        <v>259.2</v>
      </c>
      <c r="N478" t="s">
        <v>51</v>
      </c>
      <c r="O478">
        <v>7</v>
      </c>
      <c r="P478">
        <v>80</v>
      </c>
      <c r="Q478">
        <v>20</v>
      </c>
      <c r="R478">
        <v>20</v>
      </c>
      <c r="S478" s="5">
        <v>259.2</v>
      </c>
      <c r="T478" s="5">
        <v>279.2</v>
      </c>
      <c r="U478" s="5">
        <v>279.2</v>
      </c>
      <c r="V478" t="s">
        <v>47</v>
      </c>
      <c r="W478" t="s">
        <v>47</v>
      </c>
    </row>
    <row r="479" spans="1:23" x14ac:dyDescent="0.35">
      <c r="A479" t="s">
        <v>533</v>
      </c>
      <c r="B479" t="s">
        <v>24</v>
      </c>
      <c r="C479" t="s">
        <v>201</v>
      </c>
      <c r="D479" t="s">
        <v>26</v>
      </c>
      <c r="E479" t="s">
        <v>27</v>
      </c>
      <c r="F479" s="4">
        <v>44293</v>
      </c>
      <c r="G479" s="4">
        <v>44314</v>
      </c>
      <c r="H479">
        <f t="shared" si="7"/>
        <v>21</v>
      </c>
      <c r="I479">
        <v>2</v>
      </c>
      <c r="J479" t="s">
        <v>27</v>
      </c>
      <c r="K479" t="s">
        <v>27</v>
      </c>
      <c r="L479">
        <v>0.25</v>
      </c>
      <c r="M479" s="5">
        <v>26.582599999999999</v>
      </c>
      <c r="N479" t="s">
        <v>28</v>
      </c>
      <c r="O479">
        <v>21</v>
      </c>
      <c r="P479">
        <v>140</v>
      </c>
      <c r="Q479">
        <v>35</v>
      </c>
      <c r="R479">
        <v>35</v>
      </c>
      <c r="S479" s="5">
        <v>26.582599999999999</v>
      </c>
      <c r="T479" s="5">
        <v>61.582599999999999</v>
      </c>
      <c r="U479" s="5">
        <v>61.582599999999999</v>
      </c>
      <c r="V479" t="s">
        <v>47</v>
      </c>
      <c r="W479" t="s">
        <v>47</v>
      </c>
    </row>
    <row r="480" spans="1:23" x14ac:dyDescent="0.35">
      <c r="A480" t="s">
        <v>534</v>
      </c>
      <c r="B480" t="s">
        <v>31</v>
      </c>
      <c r="C480" t="s">
        <v>37</v>
      </c>
      <c r="D480" t="s">
        <v>26</v>
      </c>
      <c r="E480" t="s">
        <v>27</v>
      </c>
      <c r="F480" s="4">
        <v>44293</v>
      </c>
      <c r="G480" s="4">
        <v>44315</v>
      </c>
      <c r="H480">
        <f t="shared" si="7"/>
        <v>22</v>
      </c>
      <c r="I480">
        <v>1</v>
      </c>
      <c r="J480" t="s">
        <v>27</v>
      </c>
      <c r="K480" t="s">
        <v>27</v>
      </c>
      <c r="L480">
        <v>0.25</v>
      </c>
      <c r="M480" s="5">
        <v>52.019799999999996</v>
      </c>
      <c r="N480" t="s">
        <v>28</v>
      </c>
      <c r="O480">
        <v>22</v>
      </c>
      <c r="P480">
        <v>80</v>
      </c>
      <c r="Q480">
        <v>20</v>
      </c>
      <c r="R480">
        <v>20</v>
      </c>
      <c r="S480" s="5">
        <v>52.019799999999996</v>
      </c>
      <c r="T480" s="5">
        <v>72.019800000000004</v>
      </c>
      <c r="U480" s="5">
        <v>72.019800000000004</v>
      </c>
      <c r="V480" t="s">
        <v>47</v>
      </c>
      <c r="W480" t="s">
        <v>40</v>
      </c>
    </row>
    <row r="481" spans="1:23" x14ac:dyDescent="0.35">
      <c r="A481" t="s">
        <v>535</v>
      </c>
      <c r="B481" t="s">
        <v>24</v>
      </c>
      <c r="C481" t="s">
        <v>201</v>
      </c>
      <c r="D481" t="s">
        <v>33</v>
      </c>
      <c r="E481" t="s">
        <v>27</v>
      </c>
      <c r="F481" s="4">
        <v>44293</v>
      </c>
      <c r="G481" s="4">
        <v>44315</v>
      </c>
      <c r="H481">
        <f t="shared" si="7"/>
        <v>22</v>
      </c>
      <c r="I481">
        <v>2</v>
      </c>
      <c r="J481" t="s">
        <v>44</v>
      </c>
      <c r="K481" t="s">
        <v>44</v>
      </c>
      <c r="L481">
        <v>0.5</v>
      </c>
      <c r="M481" s="5">
        <v>181.15710000000001</v>
      </c>
      <c r="N481" t="s">
        <v>387</v>
      </c>
      <c r="O481">
        <v>22</v>
      </c>
      <c r="P481">
        <v>140</v>
      </c>
      <c r="Q481">
        <v>70</v>
      </c>
      <c r="R481">
        <v>0</v>
      </c>
      <c r="S481" s="5">
        <v>0</v>
      </c>
      <c r="T481" s="5">
        <v>251.15710000000001</v>
      </c>
      <c r="U481" s="5">
        <v>0</v>
      </c>
      <c r="V481" t="s">
        <v>47</v>
      </c>
      <c r="W481" t="s">
        <v>40</v>
      </c>
    </row>
    <row r="482" spans="1:23" x14ac:dyDescent="0.35">
      <c r="A482" t="s">
        <v>536</v>
      </c>
      <c r="B482" t="s">
        <v>36</v>
      </c>
      <c r="C482" t="s">
        <v>25</v>
      </c>
      <c r="D482" t="s">
        <v>53</v>
      </c>
      <c r="E482" t="s">
        <v>27</v>
      </c>
      <c r="F482" s="4">
        <v>44293</v>
      </c>
      <c r="G482" s="4">
        <v>44327</v>
      </c>
      <c r="H482">
        <f t="shared" si="7"/>
        <v>34</v>
      </c>
      <c r="I482">
        <v>2</v>
      </c>
      <c r="J482" t="s">
        <v>27</v>
      </c>
      <c r="K482" t="s">
        <v>27</v>
      </c>
      <c r="L482">
        <v>2</v>
      </c>
      <c r="M482" s="5">
        <v>2050.6</v>
      </c>
      <c r="N482" t="s">
        <v>28</v>
      </c>
      <c r="O482">
        <v>34</v>
      </c>
      <c r="P482">
        <v>140</v>
      </c>
      <c r="Q482">
        <v>280</v>
      </c>
      <c r="R482">
        <v>280</v>
      </c>
      <c r="S482" s="5">
        <v>2050.6</v>
      </c>
      <c r="T482" s="5">
        <v>2330.6</v>
      </c>
      <c r="U482" s="5">
        <v>2330.6</v>
      </c>
      <c r="V482" t="s">
        <v>47</v>
      </c>
      <c r="W482" t="s">
        <v>29</v>
      </c>
    </row>
    <row r="483" spans="1:23" x14ac:dyDescent="0.35">
      <c r="A483" t="s">
        <v>537</v>
      </c>
      <c r="B483" t="s">
        <v>24</v>
      </c>
      <c r="C483" t="s">
        <v>201</v>
      </c>
      <c r="D483" t="s">
        <v>33</v>
      </c>
      <c r="E483" t="s">
        <v>27</v>
      </c>
      <c r="F483" s="4">
        <v>44294</v>
      </c>
      <c r="G483" s="4">
        <v>44308</v>
      </c>
      <c r="H483">
        <f t="shared" si="7"/>
        <v>14</v>
      </c>
      <c r="I483">
        <v>2</v>
      </c>
      <c r="J483" t="s">
        <v>27</v>
      </c>
      <c r="K483" t="s">
        <v>27</v>
      </c>
      <c r="L483">
        <v>0.75</v>
      </c>
      <c r="M483" s="5">
        <v>158</v>
      </c>
      <c r="N483" t="s">
        <v>28</v>
      </c>
      <c r="O483">
        <v>14</v>
      </c>
      <c r="P483">
        <v>140</v>
      </c>
      <c r="Q483">
        <v>105</v>
      </c>
      <c r="R483">
        <v>105</v>
      </c>
      <c r="S483" s="5">
        <v>158</v>
      </c>
      <c r="T483" s="5">
        <v>263</v>
      </c>
      <c r="U483" s="5">
        <v>263</v>
      </c>
      <c r="V483" t="s">
        <v>40</v>
      </c>
      <c r="W483" t="s">
        <v>40</v>
      </c>
    </row>
    <row r="484" spans="1:23" x14ac:dyDescent="0.35">
      <c r="A484" t="s">
        <v>538</v>
      </c>
      <c r="B484" t="s">
        <v>36</v>
      </c>
      <c r="C484" t="s">
        <v>25</v>
      </c>
      <c r="D484" t="s">
        <v>38</v>
      </c>
      <c r="E484" t="s">
        <v>27</v>
      </c>
      <c r="F484" s="4">
        <v>44294</v>
      </c>
      <c r="G484" s="4">
        <v>44314</v>
      </c>
      <c r="H484">
        <f t="shared" si="7"/>
        <v>20</v>
      </c>
      <c r="I484">
        <v>1</v>
      </c>
      <c r="J484" t="s">
        <v>44</v>
      </c>
      <c r="K484" t="s">
        <v>44</v>
      </c>
      <c r="L484">
        <v>0.25</v>
      </c>
      <c r="M484" s="5">
        <v>30</v>
      </c>
      <c r="N484" t="s">
        <v>387</v>
      </c>
      <c r="O484">
        <v>20</v>
      </c>
      <c r="P484">
        <v>80</v>
      </c>
      <c r="Q484">
        <v>20</v>
      </c>
      <c r="R484">
        <v>0</v>
      </c>
      <c r="S484" s="5">
        <v>0</v>
      </c>
      <c r="T484" s="5">
        <v>50</v>
      </c>
      <c r="U484" s="5">
        <v>0</v>
      </c>
      <c r="V484" t="s">
        <v>40</v>
      </c>
      <c r="W484" t="s">
        <v>47</v>
      </c>
    </row>
    <row r="485" spans="1:23" x14ac:dyDescent="0.35">
      <c r="A485" t="s">
        <v>539</v>
      </c>
      <c r="B485" t="s">
        <v>142</v>
      </c>
      <c r="C485" t="s">
        <v>50</v>
      </c>
      <c r="D485" t="s">
        <v>53</v>
      </c>
      <c r="E485" t="s">
        <v>27</v>
      </c>
      <c r="F485" s="4">
        <v>44294</v>
      </c>
      <c r="G485" s="4">
        <v>44315</v>
      </c>
      <c r="H485">
        <f t="shared" si="7"/>
        <v>21</v>
      </c>
      <c r="I485">
        <v>2</v>
      </c>
      <c r="J485" t="s">
        <v>27</v>
      </c>
      <c r="K485" t="s">
        <v>44</v>
      </c>
      <c r="L485">
        <v>1</v>
      </c>
      <c r="M485" s="5">
        <v>54.28</v>
      </c>
      <c r="N485" t="s">
        <v>51</v>
      </c>
      <c r="O485">
        <v>21</v>
      </c>
      <c r="P485">
        <v>140</v>
      </c>
      <c r="Q485">
        <v>140</v>
      </c>
      <c r="R485">
        <v>140</v>
      </c>
      <c r="S485" s="5">
        <v>0</v>
      </c>
      <c r="T485" s="5">
        <v>194.28</v>
      </c>
      <c r="U485" s="5">
        <v>140</v>
      </c>
      <c r="V485" t="s">
        <v>40</v>
      </c>
      <c r="W485" t="s">
        <v>40</v>
      </c>
    </row>
    <row r="486" spans="1:23" x14ac:dyDescent="0.35">
      <c r="A486" t="s">
        <v>540</v>
      </c>
      <c r="B486" t="s">
        <v>24</v>
      </c>
      <c r="C486" t="s">
        <v>201</v>
      </c>
      <c r="D486" t="s">
        <v>38</v>
      </c>
      <c r="E486" t="s">
        <v>44</v>
      </c>
      <c r="F486" s="4">
        <v>44294</v>
      </c>
      <c r="G486" s="4">
        <v>44319</v>
      </c>
      <c r="H486">
        <f t="shared" si="7"/>
        <v>25</v>
      </c>
      <c r="I486">
        <v>1</v>
      </c>
      <c r="J486" t="s">
        <v>27</v>
      </c>
      <c r="K486" t="s">
        <v>27</v>
      </c>
      <c r="L486">
        <v>0.25</v>
      </c>
      <c r="M486" s="5">
        <v>85.32</v>
      </c>
      <c r="N486" t="s">
        <v>51</v>
      </c>
      <c r="O486">
        <v>25</v>
      </c>
      <c r="P486">
        <v>80</v>
      </c>
      <c r="Q486">
        <v>20</v>
      </c>
      <c r="R486">
        <v>20</v>
      </c>
      <c r="S486" s="5">
        <v>85.32</v>
      </c>
      <c r="T486" s="5">
        <v>105.32</v>
      </c>
      <c r="U486" s="5">
        <v>105.32</v>
      </c>
      <c r="V486" t="s">
        <v>40</v>
      </c>
      <c r="W486" t="s">
        <v>63</v>
      </c>
    </row>
    <row r="487" spans="1:23" x14ac:dyDescent="0.35">
      <c r="A487" t="s">
        <v>541</v>
      </c>
      <c r="B487" t="s">
        <v>142</v>
      </c>
      <c r="C487" t="s">
        <v>201</v>
      </c>
      <c r="D487" t="s">
        <v>26</v>
      </c>
      <c r="E487" t="s">
        <v>27</v>
      </c>
      <c r="F487" s="4">
        <v>44294</v>
      </c>
      <c r="G487" s="4">
        <v>44329</v>
      </c>
      <c r="H487">
        <f t="shared" si="7"/>
        <v>35</v>
      </c>
      <c r="I487">
        <v>2</v>
      </c>
      <c r="J487" t="s">
        <v>27</v>
      </c>
      <c r="K487" t="s">
        <v>27</v>
      </c>
      <c r="L487">
        <v>0.25</v>
      </c>
      <c r="M487" s="5">
        <v>30</v>
      </c>
      <c r="N487" t="s">
        <v>51</v>
      </c>
      <c r="O487">
        <v>35</v>
      </c>
      <c r="P487">
        <v>140</v>
      </c>
      <c r="Q487">
        <v>35</v>
      </c>
      <c r="R487">
        <v>35</v>
      </c>
      <c r="S487" s="5">
        <v>30</v>
      </c>
      <c r="T487" s="5">
        <v>65</v>
      </c>
      <c r="U487" s="5">
        <v>65</v>
      </c>
      <c r="V487" t="s">
        <v>40</v>
      </c>
      <c r="W487" t="s">
        <v>40</v>
      </c>
    </row>
    <row r="488" spans="1:23" x14ac:dyDescent="0.35">
      <c r="A488" t="s">
        <v>542</v>
      </c>
      <c r="B488" t="s">
        <v>43</v>
      </c>
      <c r="C488" t="s">
        <v>37</v>
      </c>
      <c r="D488" t="s">
        <v>26</v>
      </c>
      <c r="E488" t="s">
        <v>44</v>
      </c>
      <c r="F488" s="4">
        <v>44294</v>
      </c>
      <c r="G488" s="4">
        <v>44337</v>
      </c>
      <c r="H488">
        <f t="shared" si="7"/>
        <v>43</v>
      </c>
      <c r="I488">
        <v>2</v>
      </c>
      <c r="J488" t="s">
        <v>27</v>
      </c>
      <c r="K488" t="s">
        <v>27</v>
      </c>
      <c r="L488">
        <v>0.25</v>
      </c>
      <c r="M488" s="5">
        <v>2.54</v>
      </c>
      <c r="N488" t="s">
        <v>28</v>
      </c>
      <c r="O488">
        <v>43</v>
      </c>
      <c r="P488">
        <v>140</v>
      </c>
      <c r="Q488">
        <v>35</v>
      </c>
      <c r="R488">
        <v>35</v>
      </c>
      <c r="S488" s="5">
        <v>2.54</v>
      </c>
      <c r="T488" s="5">
        <v>37.54</v>
      </c>
      <c r="U488" s="5">
        <v>37.54</v>
      </c>
      <c r="V488" t="s">
        <v>40</v>
      </c>
      <c r="W488" t="s">
        <v>34</v>
      </c>
    </row>
    <row r="489" spans="1:23" x14ac:dyDescent="0.35">
      <c r="A489" t="s">
        <v>543</v>
      </c>
      <c r="B489" t="s">
        <v>24</v>
      </c>
      <c r="C489" t="s">
        <v>201</v>
      </c>
      <c r="D489" t="s">
        <v>38</v>
      </c>
      <c r="E489" t="s">
        <v>27</v>
      </c>
      <c r="F489" s="4">
        <v>44294</v>
      </c>
      <c r="G489" s="4">
        <v>44355</v>
      </c>
      <c r="H489">
        <f t="shared" si="7"/>
        <v>61</v>
      </c>
      <c r="I489">
        <v>1</v>
      </c>
      <c r="J489" t="s">
        <v>27</v>
      </c>
      <c r="K489" t="s">
        <v>27</v>
      </c>
      <c r="L489">
        <v>0.25</v>
      </c>
      <c r="M489" s="5">
        <v>66.864900000000006</v>
      </c>
      <c r="N489" t="s">
        <v>28</v>
      </c>
      <c r="O489">
        <v>61</v>
      </c>
      <c r="P489">
        <v>80</v>
      </c>
      <c r="Q489">
        <v>20</v>
      </c>
      <c r="R489">
        <v>20</v>
      </c>
      <c r="S489" s="5">
        <v>66.864900000000006</v>
      </c>
      <c r="T489" s="5">
        <v>86.864900000000006</v>
      </c>
      <c r="U489" s="5">
        <v>86.864900000000006</v>
      </c>
      <c r="V489" t="s">
        <v>40</v>
      </c>
      <c r="W489" t="s">
        <v>29</v>
      </c>
    </row>
    <row r="490" spans="1:23" x14ac:dyDescent="0.35">
      <c r="A490" t="s">
        <v>544</v>
      </c>
      <c r="B490" t="s">
        <v>24</v>
      </c>
      <c r="C490" t="s">
        <v>201</v>
      </c>
      <c r="D490" t="s">
        <v>33</v>
      </c>
      <c r="E490" t="s">
        <v>27</v>
      </c>
      <c r="F490" s="4">
        <v>44296</v>
      </c>
      <c r="G490" s="4">
        <v>44307</v>
      </c>
      <c r="H490">
        <f t="shared" si="7"/>
        <v>11</v>
      </c>
      <c r="I490">
        <v>2</v>
      </c>
      <c r="J490" t="s">
        <v>27</v>
      </c>
      <c r="K490" t="s">
        <v>27</v>
      </c>
      <c r="L490">
        <v>0.75</v>
      </c>
      <c r="M490" s="5">
        <v>108.9273</v>
      </c>
      <c r="N490" t="s">
        <v>28</v>
      </c>
      <c r="O490">
        <v>11</v>
      </c>
      <c r="P490">
        <v>140</v>
      </c>
      <c r="Q490">
        <v>105</v>
      </c>
      <c r="R490">
        <v>105</v>
      </c>
      <c r="S490" s="5">
        <v>108.9273</v>
      </c>
      <c r="T490" s="5">
        <v>213.9273</v>
      </c>
      <c r="U490" s="5">
        <v>213.9273</v>
      </c>
      <c r="V490" t="s">
        <v>60</v>
      </c>
      <c r="W490" t="s">
        <v>47</v>
      </c>
    </row>
    <row r="491" spans="1:23" x14ac:dyDescent="0.35">
      <c r="A491" t="s">
        <v>545</v>
      </c>
      <c r="B491" t="s">
        <v>68</v>
      </c>
      <c r="C491" t="s">
        <v>37</v>
      </c>
      <c r="D491" t="s">
        <v>53</v>
      </c>
      <c r="E491" t="s">
        <v>27</v>
      </c>
      <c r="F491" s="4">
        <v>44296</v>
      </c>
      <c r="G491" s="4">
        <v>44326</v>
      </c>
      <c r="H491">
        <f t="shared" si="7"/>
        <v>30</v>
      </c>
      <c r="I491">
        <v>1</v>
      </c>
      <c r="J491" t="s">
        <v>44</v>
      </c>
      <c r="K491" t="s">
        <v>44</v>
      </c>
      <c r="L491">
        <v>4.75</v>
      </c>
      <c r="M491" s="5">
        <v>397.36099999999999</v>
      </c>
      <c r="N491" t="s">
        <v>387</v>
      </c>
      <c r="O491">
        <v>30</v>
      </c>
      <c r="P491">
        <v>80</v>
      </c>
      <c r="Q491">
        <v>380</v>
      </c>
      <c r="R491">
        <v>0</v>
      </c>
      <c r="S491" s="5">
        <v>0</v>
      </c>
      <c r="T491" s="5">
        <v>777.36099999999999</v>
      </c>
      <c r="U491" s="5">
        <v>0</v>
      </c>
      <c r="V491" t="s">
        <v>60</v>
      </c>
      <c r="W491" t="s">
        <v>63</v>
      </c>
    </row>
    <row r="492" spans="1:23" x14ac:dyDescent="0.35">
      <c r="A492" t="s">
        <v>546</v>
      </c>
      <c r="B492" t="s">
        <v>68</v>
      </c>
      <c r="C492" t="s">
        <v>37</v>
      </c>
      <c r="D492" t="s">
        <v>26</v>
      </c>
      <c r="E492" t="s">
        <v>27</v>
      </c>
      <c r="F492" s="4">
        <v>44298</v>
      </c>
      <c r="G492" s="4">
        <v>44307</v>
      </c>
      <c r="H492">
        <f t="shared" si="7"/>
        <v>9</v>
      </c>
      <c r="I492">
        <v>1</v>
      </c>
      <c r="J492" t="s">
        <v>27</v>
      </c>
      <c r="K492" t="s">
        <v>27</v>
      </c>
      <c r="L492">
        <v>0.25</v>
      </c>
      <c r="M492" s="5">
        <v>156.40209999999999</v>
      </c>
      <c r="N492" t="s">
        <v>28</v>
      </c>
      <c r="O492">
        <v>9</v>
      </c>
      <c r="P492">
        <v>80</v>
      </c>
      <c r="Q492">
        <v>20</v>
      </c>
      <c r="R492">
        <v>20</v>
      </c>
      <c r="S492" s="5">
        <v>156.40209999999999</v>
      </c>
      <c r="T492" s="5">
        <v>176.40209999999999</v>
      </c>
      <c r="U492" s="5">
        <v>176.40209999999999</v>
      </c>
      <c r="V492" t="s">
        <v>63</v>
      </c>
      <c r="W492" t="s">
        <v>47</v>
      </c>
    </row>
    <row r="493" spans="1:23" x14ac:dyDescent="0.35">
      <c r="A493" t="s">
        <v>547</v>
      </c>
      <c r="B493" t="s">
        <v>36</v>
      </c>
      <c r="C493" t="s">
        <v>37</v>
      </c>
      <c r="D493" t="s">
        <v>26</v>
      </c>
      <c r="E493" t="s">
        <v>27</v>
      </c>
      <c r="F493" s="4">
        <v>44298</v>
      </c>
      <c r="G493" s="4">
        <v>44307</v>
      </c>
      <c r="H493">
        <f t="shared" si="7"/>
        <v>9</v>
      </c>
      <c r="I493">
        <v>2</v>
      </c>
      <c r="J493" t="s">
        <v>27</v>
      </c>
      <c r="K493" t="s">
        <v>44</v>
      </c>
      <c r="L493">
        <v>0.5</v>
      </c>
      <c r="M493" s="5">
        <v>176.22120000000001</v>
      </c>
      <c r="N493" t="s">
        <v>51</v>
      </c>
      <c r="O493">
        <v>9</v>
      </c>
      <c r="P493">
        <v>140</v>
      </c>
      <c r="Q493">
        <v>70</v>
      </c>
      <c r="R493">
        <v>70</v>
      </c>
      <c r="S493" s="5">
        <v>0</v>
      </c>
      <c r="T493" s="5">
        <v>246.22120000000001</v>
      </c>
      <c r="U493" s="5">
        <v>70</v>
      </c>
      <c r="V493" t="s">
        <v>63</v>
      </c>
      <c r="W493" t="s">
        <v>47</v>
      </c>
    </row>
    <row r="494" spans="1:23" x14ac:dyDescent="0.35">
      <c r="A494" t="s">
        <v>548</v>
      </c>
      <c r="B494" t="s">
        <v>24</v>
      </c>
      <c r="C494" t="s">
        <v>201</v>
      </c>
      <c r="D494" t="s">
        <v>38</v>
      </c>
      <c r="E494" t="s">
        <v>27</v>
      </c>
      <c r="F494" s="4">
        <v>44298</v>
      </c>
      <c r="G494" s="4">
        <v>44314</v>
      </c>
      <c r="H494">
        <f t="shared" si="7"/>
        <v>16</v>
      </c>
      <c r="I494">
        <v>1</v>
      </c>
      <c r="J494" t="s">
        <v>27</v>
      </c>
      <c r="K494" t="s">
        <v>27</v>
      </c>
      <c r="L494">
        <v>0.25</v>
      </c>
      <c r="M494" s="5">
        <v>4.99</v>
      </c>
      <c r="N494" t="s">
        <v>51</v>
      </c>
      <c r="O494">
        <v>16</v>
      </c>
      <c r="P494">
        <v>80</v>
      </c>
      <c r="Q494">
        <v>20</v>
      </c>
      <c r="R494">
        <v>20</v>
      </c>
      <c r="S494" s="5">
        <v>4.99</v>
      </c>
      <c r="T494" s="5">
        <v>24.990000000000002</v>
      </c>
      <c r="U494" s="5">
        <v>24.990000000000002</v>
      </c>
      <c r="V494" t="s">
        <v>63</v>
      </c>
      <c r="W494" t="s">
        <v>47</v>
      </c>
    </row>
    <row r="495" spans="1:23" x14ac:dyDescent="0.35">
      <c r="A495" t="s">
        <v>549</v>
      </c>
      <c r="B495" t="s">
        <v>43</v>
      </c>
      <c r="C495" t="s">
        <v>50</v>
      </c>
      <c r="D495" t="s">
        <v>38</v>
      </c>
      <c r="E495" t="s">
        <v>27</v>
      </c>
      <c r="F495" s="4">
        <v>44298</v>
      </c>
      <c r="G495" s="4">
        <v>44319</v>
      </c>
      <c r="H495">
        <f t="shared" si="7"/>
        <v>21</v>
      </c>
      <c r="I495">
        <v>1</v>
      </c>
      <c r="J495" t="s">
        <v>27</v>
      </c>
      <c r="K495" t="s">
        <v>27</v>
      </c>
      <c r="L495">
        <v>0.25</v>
      </c>
      <c r="M495" s="5">
        <v>83.462900000000005</v>
      </c>
      <c r="N495" t="s">
        <v>28</v>
      </c>
      <c r="O495">
        <v>21</v>
      </c>
      <c r="P495">
        <v>80</v>
      </c>
      <c r="Q495">
        <v>20</v>
      </c>
      <c r="R495">
        <v>20</v>
      </c>
      <c r="S495" s="5">
        <v>83.462900000000005</v>
      </c>
      <c r="T495" s="5">
        <v>103.4629</v>
      </c>
      <c r="U495" s="5">
        <v>103.4629</v>
      </c>
      <c r="V495" t="s">
        <v>63</v>
      </c>
      <c r="W495" t="s">
        <v>63</v>
      </c>
    </row>
    <row r="496" spans="1:23" x14ac:dyDescent="0.35">
      <c r="A496" t="s">
        <v>550</v>
      </c>
      <c r="B496" t="s">
        <v>36</v>
      </c>
      <c r="C496" t="s">
        <v>50</v>
      </c>
      <c r="D496" t="s">
        <v>168</v>
      </c>
      <c r="E496" t="s">
        <v>27</v>
      </c>
      <c r="F496" s="4">
        <v>44298</v>
      </c>
      <c r="G496" s="4">
        <v>44320</v>
      </c>
      <c r="H496">
        <f t="shared" si="7"/>
        <v>22</v>
      </c>
      <c r="I496">
        <v>2</v>
      </c>
      <c r="J496" t="s">
        <v>27</v>
      </c>
      <c r="K496" t="s">
        <v>27</v>
      </c>
      <c r="L496">
        <v>2.25</v>
      </c>
      <c r="M496" s="5">
        <v>52</v>
      </c>
      <c r="N496" t="s">
        <v>28</v>
      </c>
      <c r="O496">
        <v>22</v>
      </c>
      <c r="P496">
        <v>140</v>
      </c>
      <c r="Q496">
        <v>315</v>
      </c>
      <c r="R496">
        <v>315</v>
      </c>
      <c r="S496" s="5">
        <v>52</v>
      </c>
      <c r="T496" s="5">
        <v>367</v>
      </c>
      <c r="U496" s="5">
        <v>367</v>
      </c>
      <c r="V496" t="s">
        <v>63</v>
      </c>
      <c r="W496" t="s">
        <v>29</v>
      </c>
    </row>
    <row r="497" spans="1:23" x14ac:dyDescent="0.35">
      <c r="A497" t="s">
        <v>551</v>
      </c>
      <c r="B497" t="s">
        <v>31</v>
      </c>
      <c r="C497" t="s">
        <v>32</v>
      </c>
      <c r="D497" t="s">
        <v>26</v>
      </c>
      <c r="E497" t="s">
        <v>27</v>
      </c>
      <c r="F497" s="4">
        <v>44298</v>
      </c>
      <c r="G497" s="4">
        <v>44320</v>
      </c>
      <c r="H497">
        <f t="shared" si="7"/>
        <v>22</v>
      </c>
      <c r="I497">
        <v>1</v>
      </c>
      <c r="J497" t="s">
        <v>27</v>
      </c>
      <c r="K497" t="s">
        <v>27</v>
      </c>
      <c r="L497">
        <v>0.5</v>
      </c>
      <c r="M497" s="5">
        <v>743.18399999999997</v>
      </c>
      <c r="N497" t="s">
        <v>39</v>
      </c>
      <c r="O497">
        <v>22</v>
      </c>
      <c r="P497">
        <v>80</v>
      </c>
      <c r="Q497">
        <v>40</v>
      </c>
      <c r="R497">
        <v>40</v>
      </c>
      <c r="S497" s="5">
        <v>743.18399999999997</v>
      </c>
      <c r="T497" s="5">
        <v>783.18399999999997</v>
      </c>
      <c r="U497" s="5">
        <v>783.18399999999997</v>
      </c>
      <c r="V497" t="s">
        <v>63</v>
      </c>
      <c r="W497" t="s">
        <v>29</v>
      </c>
    </row>
    <row r="498" spans="1:23" x14ac:dyDescent="0.35">
      <c r="A498" t="s">
        <v>552</v>
      </c>
      <c r="B498" t="s">
        <v>36</v>
      </c>
      <c r="C498" t="s">
        <v>37</v>
      </c>
      <c r="D498" t="s">
        <v>33</v>
      </c>
      <c r="E498" t="s">
        <v>27</v>
      </c>
      <c r="F498" s="4">
        <v>44298</v>
      </c>
      <c r="G498" s="4">
        <v>44363</v>
      </c>
      <c r="H498">
        <f t="shared" si="7"/>
        <v>65</v>
      </c>
      <c r="I498">
        <v>1</v>
      </c>
      <c r="J498" t="s">
        <v>27</v>
      </c>
      <c r="K498" t="s">
        <v>27</v>
      </c>
      <c r="L498">
        <v>0.5</v>
      </c>
      <c r="M498" s="5">
        <v>144</v>
      </c>
      <c r="N498" t="s">
        <v>51</v>
      </c>
      <c r="O498">
        <v>65</v>
      </c>
      <c r="P498">
        <v>80</v>
      </c>
      <c r="Q498">
        <v>40</v>
      </c>
      <c r="R498">
        <v>40</v>
      </c>
      <c r="S498" s="5">
        <v>144</v>
      </c>
      <c r="T498" s="5">
        <v>184</v>
      </c>
      <c r="U498" s="5">
        <v>184</v>
      </c>
      <c r="V498" t="s">
        <v>63</v>
      </c>
      <c r="W498" t="s">
        <v>47</v>
      </c>
    </row>
    <row r="499" spans="1:23" x14ac:dyDescent="0.35">
      <c r="A499" t="s">
        <v>553</v>
      </c>
      <c r="B499" t="s">
        <v>24</v>
      </c>
      <c r="C499" t="s">
        <v>201</v>
      </c>
      <c r="D499" t="s">
        <v>38</v>
      </c>
      <c r="E499" t="s">
        <v>27</v>
      </c>
      <c r="F499" s="4">
        <v>44299</v>
      </c>
      <c r="G499" s="4">
        <v>44314</v>
      </c>
      <c r="H499">
        <f t="shared" si="7"/>
        <v>15</v>
      </c>
      <c r="I499">
        <v>1</v>
      </c>
      <c r="J499" t="s">
        <v>44</v>
      </c>
      <c r="K499" t="s">
        <v>44</v>
      </c>
      <c r="L499">
        <v>0.25</v>
      </c>
      <c r="M499" s="5">
        <v>38.124600000000001</v>
      </c>
      <c r="N499" t="s">
        <v>387</v>
      </c>
      <c r="O499">
        <v>15</v>
      </c>
      <c r="P499">
        <v>80</v>
      </c>
      <c r="Q499">
        <v>20</v>
      </c>
      <c r="R499">
        <v>0</v>
      </c>
      <c r="S499" s="5">
        <v>0</v>
      </c>
      <c r="T499" s="5">
        <v>58.124600000000001</v>
      </c>
      <c r="U499" s="5">
        <v>0</v>
      </c>
      <c r="V499" t="s">
        <v>29</v>
      </c>
      <c r="W499" t="s">
        <v>47</v>
      </c>
    </row>
    <row r="500" spans="1:23" x14ac:dyDescent="0.35">
      <c r="A500" t="s">
        <v>554</v>
      </c>
      <c r="B500" t="s">
        <v>36</v>
      </c>
      <c r="C500" t="s">
        <v>50</v>
      </c>
      <c r="D500" t="s">
        <v>38</v>
      </c>
      <c r="E500" t="s">
        <v>27</v>
      </c>
      <c r="F500" s="4">
        <v>44299</v>
      </c>
      <c r="G500" s="4">
        <v>44315</v>
      </c>
      <c r="H500">
        <f t="shared" si="7"/>
        <v>16</v>
      </c>
      <c r="I500">
        <v>1</v>
      </c>
      <c r="J500" t="s">
        <v>44</v>
      </c>
      <c r="K500" t="s">
        <v>44</v>
      </c>
      <c r="L500">
        <v>0.25</v>
      </c>
      <c r="M500" s="5">
        <v>25</v>
      </c>
      <c r="N500" t="s">
        <v>387</v>
      </c>
      <c r="O500">
        <v>16</v>
      </c>
      <c r="P500">
        <v>80</v>
      </c>
      <c r="Q500">
        <v>20</v>
      </c>
      <c r="R500">
        <v>0</v>
      </c>
      <c r="S500" s="5">
        <v>0</v>
      </c>
      <c r="T500" s="5">
        <v>45</v>
      </c>
      <c r="U500" s="5">
        <v>0</v>
      </c>
      <c r="V500" t="s">
        <v>29</v>
      </c>
      <c r="W500" t="s">
        <v>40</v>
      </c>
    </row>
    <row r="501" spans="1:23" x14ac:dyDescent="0.35">
      <c r="A501" t="s">
        <v>555</v>
      </c>
      <c r="B501" t="s">
        <v>24</v>
      </c>
      <c r="C501" t="s">
        <v>201</v>
      </c>
      <c r="D501" t="s">
        <v>26</v>
      </c>
      <c r="E501" t="s">
        <v>27</v>
      </c>
      <c r="F501" s="4">
        <v>44299</v>
      </c>
      <c r="G501" s="4">
        <v>44315</v>
      </c>
      <c r="H501">
        <f t="shared" si="7"/>
        <v>16</v>
      </c>
      <c r="I501">
        <v>2</v>
      </c>
      <c r="J501" t="s">
        <v>27</v>
      </c>
      <c r="K501" t="s">
        <v>27</v>
      </c>
      <c r="L501">
        <v>0.25</v>
      </c>
      <c r="M501" s="5">
        <v>175</v>
      </c>
      <c r="N501" t="s">
        <v>28</v>
      </c>
      <c r="O501">
        <v>16</v>
      </c>
      <c r="P501">
        <v>140</v>
      </c>
      <c r="Q501">
        <v>35</v>
      </c>
      <c r="R501">
        <v>35</v>
      </c>
      <c r="S501" s="5">
        <v>175</v>
      </c>
      <c r="T501" s="5">
        <v>210</v>
      </c>
      <c r="U501" s="5">
        <v>210</v>
      </c>
      <c r="V501" t="s">
        <v>29</v>
      </c>
      <c r="W501" t="s">
        <v>40</v>
      </c>
    </row>
    <row r="502" spans="1:23" x14ac:dyDescent="0.35">
      <c r="A502" t="s">
        <v>556</v>
      </c>
      <c r="B502" t="s">
        <v>31</v>
      </c>
      <c r="C502" t="s">
        <v>32</v>
      </c>
      <c r="D502" t="s">
        <v>26</v>
      </c>
      <c r="E502" t="s">
        <v>27</v>
      </c>
      <c r="F502" s="4">
        <v>44299</v>
      </c>
      <c r="G502" s="4">
        <v>44320</v>
      </c>
      <c r="H502">
        <f t="shared" si="7"/>
        <v>21</v>
      </c>
      <c r="I502">
        <v>1</v>
      </c>
      <c r="J502" t="s">
        <v>27</v>
      </c>
      <c r="K502" t="s">
        <v>27</v>
      </c>
      <c r="L502">
        <v>0.25</v>
      </c>
      <c r="M502" s="5">
        <v>6.944</v>
      </c>
      <c r="N502" t="s">
        <v>28</v>
      </c>
      <c r="O502">
        <v>21</v>
      </c>
      <c r="P502">
        <v>80</v>
      </c>
      <c r="Q502">
        <v>20</v>
      </c>
      <c r="R502">
        <v>20</v>
      </c>
      <c r="S502" s="5">
        <v>6.944</v>
      </c>
      <c r="T502" s="5">
        <v>26.943999999999999</v>
      </c>
      <c r="U502" s="5">
        <v>26.943999999999999</v>
      </c>
      <c r="V502" t="s">
        <v>29</v>
      </c>
      <c r="W502" t="s">
        <v>29</v>
      </c>
    </row>
    <row r="503" spans="1:23" x14ac:dyDescent="0.35">
      <c r="A503" t="s">
        <v>557</v>
      </c>
      <c r="B503" t="s">
        <v>31</v>
      </c>
      <c r="C503" t="s">
        <v>50</v>
      </c>
      <c r="D503" t="s">
        <v>168</v>
      </c>
      <c r="E503" t="s">
        <v>27</v>
      </c>
      <c r="F503" s="4">
        <v>44299</v>
      </c>
      <c r="G503" s="4">
        <v>44328</v>
      </c>
      <c r="H503">
        <f t="shared" si="7"/>
        <v>29</v>
      </c>
      <c r="I503">
        <v>3</v>
      </c>
      <c r="J503" t="s">
        <v>27</v>
      </c>
      <c r="K503" t="s">
        <v>27</v>
      </c>
      <c r="L503">
        <v>3.25</v>
      </c>
      <c r="M503" s="5">
        <v>640.42399999999998</v>
      </c>
      <c r="N503" t="s">
        <v>51</v>
      </c>
      <c r="O503">
        <v>29</v>
      </c>
      <c r="P503">
        <v>195</v>
      </c>
      <c r="Q503">
        <v>633.75</v>
      </c>
      <c r="R503">
        <v>633.75</v>
      </c>
      <c r="S503" s="5">
        <v>640.42399999999998</v>
      </c>
      <c r="T503" s="5">
        <v>1274.174</v>
      </c>
      <c r="U503" s="5">
        <v>1274.174</v>
      </c>
      <c r="V503" t="s">
        <v>29</v>
      </c>
      <c r="W503" t="s">
        <v>47</v>
      </c>
    </row>
    <row r="504" spans="1:23" x14ac:dyDescent="0.35">
      <c r="A504" t="s">
        <v>558</v>
      </c>
      <c r="B504" t="s">
        <v>68</v>
      </c>
      <c r="C504" t="s">
        <v>25</v>
      </c>
      <c r="D504" t="s">
        <v>26</v>
      </c>
      <c r="E504" t="s">
        <v>27</v>
      </c>
      <c r="F504" s="4">
        <v>44299</v>
      </c>
      <c r="G504" s="4">
        <v>44329</v>
      </c>
      <c r="H504">
        <f t="shared" si="7"/>
        <v>30</v>
      </c>
      <c r="I504">
        <v>1</v>
      </c>
      <c r="J504" t="s">
        <v>27</v>
      </c>
      <c r="K504" t="s">
        <v>27</v>
      </c>
      <c r="L504">
        <v>0.25</v>
      </c>
      <c r="M504" s="5">
        <v>86.28</v>
      </c>
      <c r="N504" t="s">
        <v>28</v>
      </c>
      <c r="O504">
        <v>30</v>
      </c>
      <c r="P504">
        <v>80</v>
      </c>
      <c r="Q504">
        <v>20</v>
      </c>
      <c r="R504">
        <v>20</v>
      </c>
      <c r="S504" s="5">
        <v>86.28</v>
      </c>
      <c r="T504" s="5">
        <v>106.28</v>
      </c>
      <c r="U504" s="5">
        <v>106.28</v>
      </c>
      <c r="V504" t="s">
        <v>29</v>
      </c>
      <c r="W504" t="s">
        <v>40</v>
      </c>
    </row>
    <row r="505" spans="1:23" x14ac:dyDescent="0.35">
      <c r="A505" t="s">
        <v>559</v>
      </c>
      <c r="B505" t="s">
        <v>43</v>
      </c>
      <c r="C505" t="s">
        <v>37</v>
      </c>
      <c r="D505" t="s">
        <v>26</v>
      </c>
      <c r="E505" t="s">
        <v>27</v>
      </c>
      <c r="F505" s="4">
        <v>44299</v>
      </c>
      <c r="G505" s="4">
        <v>44337</v>
      </c>
      <c r="H505">
        <f t="shared" si="7"/>
        <v>38</v>
      </c>
      <c r="I505">
        <v>1</v>
      </c>
      <c r="J505" t="s">
        <v>27</v>
      </c>
      <c r="K505" t="s">
        <v>44</v>
      </c>
      <c r="L505">
        <v>0.25</v>
      </c>
      <c r="M505" s="5">
        <v>103.18</v>
      </c>
      <c r="N505" t="s">
        <v>51</v>
      </c>
      <c r="O505">
        <v>38</v>
      </c>
      <c r="P505">
        <v>80</v>
      </c>
      <c r="Q505">
        <v>20</v>
      </c>
      <c r="R505">
        <v>20</v>
      </c>
      <c r="S505" s="5">
        <v>0</v>
      </c>
      <c r="T505" s="5">
        <v>123.18</v>
      </c>
      <c r="U505" s="5">
        <v>20</v>
      </c>
      <c r="V505" t="s">
        <v>29</v>
      </c>
      <c r="W505" t="s">
        <v>34</v>
      </c>
    </row>
    <row r="506" spans="1:23" x14ac:dyDescent="0.35">
      <c r="A506" t="s">
        <v>560</v>
      </c>
      <c r="B506" t="s">
        <v>200</v>
      </c>
      <c r="C506" t="s">
        <v>201</v>
      </c>
      <c r="D506" t="s">
        <v>53</v>
      </c>
      <c r="E506" t="s">
        <v>27</v>
      </c>
      <c r="F506" s="4">
        <v>44299</v>
      </c>
      <c r="G506" s="4">
        <v>44333</v>
      </c>
      <c r="H506">
        <f t="shared" si="7"/>
        <v>34</v>
      </c>
      <c r="I506">
        <v>2</v>
      </c>
      <c r="J506" t="s">
        <v>27</v>
      </c>
      <c r="K506" t="s">
        <v>27</v>
      </c>
      <c r="L506">
        <v>1</v>
      </c>
      <c r="M506" s="5">
        <v>464.4</v>
      </c>
      <c r="N506" t="s">
        <v>406</v>
      </c>
      <c r="O506">
        <v>34</v>
      </c>
      <c r="P506">
        <v>140</v>
      </c>
      <c r="Q506">
        <v>140</v>
      </c>
      <c r="R506">
        <v>140</v>
      </c>
      <c r="S506" s="5">
        <v>464.4</v>
      </c>
      <c r="T506" s="5">
        <v>604.4</v>
      </c>
      <c r="U506" s="5">
        <v>604.4</v>
      </c>
      <c r="V506" t="s">
        <v>29</v>
      </c>
      <c r="W506" t="s">
        <v>63</v>
      </c>
    </row>
    <row r="507" spans="1:23" x14ac:dyDescent="0.35">
      <c r="A507" t="s">
        <v>561</v>
      </c>
      <c r="B507" t="s">
        <v>36</v>
      </c>
      <c r="C507" t="s">
        <v>37</v>
      </c>
      <c r="D507" t="s">
        <v>26</v>
      </c>
      <c r="E507" t="s">
        <v>27</v>
      </c>
      <c r="F507" s="4">
        <v>44299</v>
      </c>
      <c r="G507" s="4">
        <v>44362</v>
      </c>
      <c r="H507">
        <f t="shared" si="7"/>
        <v>63</v>
      </c>
      <c r="I507">
        <v>1</v>
      </c>
      <c r="J507" t="s">
        <v>27</v>
      </c>
      <c r="K507" t="s">
        <v>27</v>
      </c>
      <c r="L507">
        <v>1</v>
      </c>
      <c r="M507" s="5">
        <v>406.65719999999999</v>
      </c>
      <c r="N507" t="s">
        <v>51</v>
      </c>
      <c r="O507">
        <v>63</v>
      </c>
      <c r="P507">
        <v>80</v>
      </c>
      <c r="Q507">
        <v>80</v>
      </c>
      <c r="R507">
        <v>80</v>
      </c>
      <c r="S507" s="5">
        <v>406.65719999999999</v>
      </c>
      <c r="T507" s="5">
        <v>486.65719999999999</v>
      </c>
      <c r="U507" s="5">
        <v>486.65719999999999</v>
      </c>
      <c r="V507" t="s">
        <v>29</v>
      </c>
      <c r="W507" t="s">
        <v>29</v>
      </c>
    </row>
    <row r="508" spans="1:23" x14ac:dyDescent="0.35">
      <c r="A508" t="s">
        <v>562</v>
      </c>
      <c r="B508" t="s">
        <v>43</v>
      </c>
      <c r="C508" t="s">
        <v>37</v>
      </c>
      <c r="D508" t="s">
        <v>33</v>
      </c>
      <c r="E508" t="s">
        <v>27</v>
      </c>
      <c r="F508" s="4">
        <v>44300</v>
      </c>
      <c r="G508" s="4">
        <v>44309</v>
      </c>
      <c r="H508">
        <f t="shared" si="7"/>
        <v>9</v>
      </c>
      <c r="I508">
        <v>1</v>
      </c>
      <c r="J508" t="s">
        <v>27</v>
      </c>
      <c r="K508" t="s">
        <v>27</v>
      </c>
      <c r="L508">
        <v>0.5</v>
      </c>
      <c r="M508" s="5">
        <v>21.33</v>
      </c>
      <c r="N508" t="s">
        <v>28</v>
      </c>
      <c r="O508">
        <v>9</v>
      </c>
      <c r="P508">
        <v>80</v>
      </c>
      <c r="Q508">
        <v>40</v>
      </c>
      <c r="R508">
        <v>40</v>
      </c>
      <c r="S508" s="5">
        <v>21.33</v>
      </c>
      <c r="T508" s="5">
        <v>61.33</v>
      </c>
      <c r="U508" s="5">
        <v>61.33</v>
      </c>
      <c r="V508" t="s">
        <v>47</v>
      </c>
      <c r="W508" t="s">
        <v>34</v>
      </c>
    </row>
    <row r="509" spans="1:23" x14ac:dyDescent="0.35">
      <c r="A509" t="s">
        <v>563</v>
      </c>
      <c r="B509" t="s">
        <v>55</v>
      </c>
      <c r="C509" t="s">
        <v>25</v>
      </c>
      <c r="D509" t="s">
        <v>53</v>
      </c>
      <c r="E509" t="s">
        <v>27</v>
      </c>
      <c r="F509" s="4">
        <v>44300</v>
      </c>
      <c r="G509" s="4">
        <v>44312</v>
      </c>
      <c r="H509">
        <f t="shared" si="7"/>
        <v>12</v>
      </c>
      <c r="I509">
        <v>1</v>
      </c>
      <c r="J509" t="s">
        <v>27</v>
      </c>
      <c r="K509" t="s">
        <v>27</v>
      </c>
      <c r="L509">
        <v>1.5</v>
      </c>
      <c r="M509" s="5">
        <v>15.15</v>
      </c>
      <c r="N509" t="s">
        <v>28</v>
      </c>
      <c r="O509">
        <v>12</v>
      </c>
      <c r="P509">
        <v>80</v>
      </c>
      <c r="Q509">
        <v>120</v>
      </c>
      <c r="R509">
        <v>120</v>
      </c>
      <c r="S509" s="5">
        <v>15.15</v>
      </c>
      <c r="T509" s="5">
        <v>135.15</v>
      </c>
      <c r="U509" s="5">
        <v>135.15</v>
      </c>
      <c r="V509" t="s">
        <v>47</v>
      </c>
      <c r="W509" t="s">
        <v>63</v>
      </c>
    </row>
    <row r="510" spans="1:23" x14ac:dyDescent="0.35">
      <c r="A510" t="s">
        <v>564</v>
      </c>
      <c r="B510" t="s">
        <v>68</v>
      </c>
      <c r="C510" t="s">
        <v>25</v>
      </c>
      <c r="D510" t="s">
        <v>26</v>
      </c>
      <c r="E510" t="s">
        <v>44</v>
      </c>
      <c r="F510" s="4">
        <v>44300</v>
      </c>
      <c r="G510" s="4">
        <v>44313</v>
      </c>
      <c r="H510">
        <f t="shared" si="7"/>
        <v>13</v>
      </c>
      <c r="I510">
        <v>1</v>
      </c>
      <c r="J510" t="s">
        <v>27</v>
      </c>
      <c r="K510" t="s">
        <v>44</v>
      </c>
      <c r="L510">
        <v>0.25</v>
      </c>
      <c r="M510" s="5">
        <v>96.045299999999997</v>
      </c>
      <c r="N510" t="s">
        <v>51</v>
      </c>
      <c r="O510">
        <v>13</v>
      </c>
      <c r="P510">
        <v>80</v>
      </c>
      <c r="Q510">
        <v>20</v>
      </c>
      <c r="R510">
        <v>20</v>
      </c>
      <c r="S510" s="5">
        <v>0</v>
      </c>
      <c r="T510" s="5">
        <v>116.0453</v>
      </c>
      <c r="U510" s="5">
        <v>20</v>
      </c>
      <c r="V510" t="s">
        <v>47</v>
      </c>
      <c r="W510" t="s">
        <v>29</v>
      </c>
    </row>
    <row r="511" spans="1:23" x14ac:dyDescent="0.35">
      <c r="A511" t="s">
        <v>565</v>
      </c>
      <c r="B511" t="s">
        <v>43</v>
      </c>
      <c r="C511" t="s">
        <v>25</v>
      </c>
      <c r="D511" t="s">
        <v>38</v>
      </c>
      <c r="E511" t="s">
        <v>44</v>
      </c>
      <c r="F511" s="4">
        <v>44300</v>
      </c>
      <c r="G511" s="4">
        <v>44313</v>
      </c>
      <c r="H511">
        <f t="shared" si="7"/>
        <v>13</v>
      </c>
      <c r="I511">
        <v>1</v>
      </c>
      <c r="J511" t="s">
        <v>27</v>
      </c>
      <c r="K511" t="s">
        <v>27</v>
      </c>
      <c r="L511">
        <v>0.25</v>
      </c>
      <c r="M511" s="5">
        <v>127.40130000000001</v>
      </c>
      <c r="N511" t="s">
        <v>51</v>
      </c>
      <c r="O511">
        <v>13</v>
      </c>
      <c r="P511">
        <v>80</v>
      </c>
      <c r="Q511">
        <v>20</v>
      </c>
      <c r="R511">
        <v>20</v>
      </c>
      <c r="S511" s="5">
        <v>127.40130000000001</v>
      </c>
      <c r="T511" s="5">
        <v>147.40129999999999</v>
      </c>
      <c r="U511" s="5">
        <v>147.40129999999999</v>
      </c>
      <c r="V511" t="s">
        <v>47</v>
      </c>
      <c r="W511" t="s">
        <v>29</v>
      </c>
    </row>
    <row r="512" spans="1:23" x14ac:dyDescent="0.35">
      <c r="A512" t="s">
        <v>566</v>
      </c>
      <c r="B512" t="s">
        <v>31</v>
      </c>
      <c r="C512" t="s">
        <v>32</v>
      </c>
      <c r="D512" t="s">
        <v>33</v>
      </c>
      <c r="E512" t="s">
        <v>27</v>
      </c>
      <c r="F512" s="4">
        <v>44300</v>
      </c>
      <c r="G512" s="4">
        <v>44321</v>
      </c>
      <c r="H512">
        <f t="shared" si="7"/>
        <v>21</v>
      </c>
      <c r="I512">
        <v>1</v>
      </c>
      <c r="J512" t="s">
        <v>27</v>
      </c>
      <c r="K512" t="s">
        <v>27</v>
      </c>
      <c r="L512">
        <v>0.5</v>
      </c>
      <c r="M512" s="5">
        <v>95.471999999999994</v>
      </c>
      <c r="N512" t="s">
        <v>39</v>
      </c>
      <c r="O512">
        <v>21</v>
      </c>
      <c r="P512">
        <v>80</v>
      </c>
      <c r="Q512">
        <v>40</v>
      </c>
      <c r="R512">
        <v>40</v>
      </c>
      <c r="S512" s="5">
        <v>95.471999999999994</v>
      </c>
      <c r="T512" s="5">
        <v>135.47199999999998</v>
      </c>
      <c r="U512" s="5">
        <v>135.47199999999998</v>
      </c>
      <c r="V512" t="s">
        <v>47</v>
      </c>
      <c r="W512" t="s">
        <v>47</v>
      </c>
    </row>
    <row r="513" spans="1:23" x14ac:dyDescent="0.35">
      <c r="A513" t="s">
        <v>567</v>
      </c>
      <c r="B513" t="s">
        <v>36</v>
      </c>
      <c r="C513" t="s">
        <v>37</v>
      </c>
      <c r="D513" t="s">
        <v>26</v>
      </c>
      <c r="E513" t="s">
        <v>44</v>
      </c>
      <c r="F513" s="4">
        <v>44300</v>
      </c>
      <c r="G513" s="4">
        <v>44321</v>
      </c>
      <c r="H513">
        <f t="shared" si="7"/>
        <v>21</v>
      </c>
      <c r="I513">
        <v>1</v>
      </c>
      <c r="J513" t="s">
        <v>27</v>
      </c>
      <c r="K513" t="s">
        <v>27</v>
      </c>
      <c r="L513">
        <v>0.25</v>
      </c>
      <c r="M513" s="5">
        <v>55.648400000000002</v>
      </c>
      <c r="N513" t="s">
        <v>28</v>
      </c>
      <c r="O513">
        <v>21</v>
      </c>
      <c r="P513">
        <v>80</v>
      </c>
      <c r="Q513">
        <v>20</v>
      </c>
      <c r="R513">
        <v>20</v>
      </c>
      <c r="S513" s="5">
        <v>55.648400000000002</v>
      </c>
      <c r="T513" s="5">
        <v>75.648400000000009</v>
      </c>
      <c r="U513" s="5">
        <v>75.648400000000009</v>
      </c>
      <c r="V513" t="s">
        <v>47</v>
      </c>
      <c r="W513" t="s">
        <v>47</v>
      </c>
    </row>
    <row r="514" spans="1:23" x14ac:dyDescent="0.35">
      <c r="A514" t="s">
        <v>568</v>
      </c>
      <c r="B514" t="s">
        <v>55</v>
      </c>
      <c r="C514" t="s">
        <v>25</v>
      </c>
      <c r="D514" t="s">
        <v>26</v>
      </c>
      <c r="E514" t="s">
        <v>44</v>
      </c>
      <c r="F514" s="4">
        <v>44300</v>
      </c>
      <c r="G514" s="4">
        <v>44322</v>
      </c>
      <c r="H514">
        <f t="shared" si="7"/>
        <v>22</v>
      </c>
      <c r="I514">
        <v>1</v>
      </c>
      <c r="J514" t="s">
        <v>27</v>
      </c>
      <c r="K514" t="s">
        <v>44</v>
      </c>
      <c r="L514">
        <v>0.5</v>
      </c>
      <c r="M514" s="5">
        <v>22.3</v>
      </c>
      <c r="N514" t="s">
        <v>51</v>
      </c>
      <c r="O514">
        <v>22</v>
      </c>
      <c r="P514">
        <v>80</v>
      </c>
      <c r="Q514">
        <v>40</v>
      </c>
      <c r="R514">
        <v>40</v>
      </c>
      <c r="S514" s="5">
        <v>0</v>
      </c>
      <c r="T514" s="5">
        <v>62.3</v>
      </c>
      <c r="U514" s="5">
        <v>40</v>
      </c>
      <c r="V514" t="s">
        <v>47</v>
      </c>
      <c r="W514" t="s">
        <v>40</v>
      </c>
    </row>
    <row r="515" spans="1:23" x14ac:dyDescent="0.35">
      <c r="A515" t="s">
        <v>569</v>
      </c>
      <c r="B515" t="s">
        <v>43</v>
      </c>
      <c r="C515" t="s">
        <v>25</v>
      </c>
      <c r="D515" t="s">
        <v>26</v>
      </c>
      <c r="E515" t="s">
        <v>27</v>
      </c>
      <c r="F515" s="4">
        <v>44300</v>
      </c>
      <c r="G515" s="4">
        <v>44328</v>
      </c>
      <c r="H515">
        <f t="shared" ref="H515:H578" si="8">_xlfn.DAYS(G515,F515)</f>
        <v>28</v>
      </c>
      <c r="I515">
        <v>1</v>
      </c>
      <c r="J515" t="s">
        <v>27</v>
      </c>
      <c r="K515" t="s">
        <v>27</v>
      </c>
      <c r="L515">
        <v>0.5</v>
      </c>
      <c r="M515" s="5">
        <v>148.095</v>
      </c>
      <c r="N515" t="s">
        <v>28</v>
      </c>
      <c r="O515">
        <v>28</v>
      </c>
      <c r="P515">
        <v>80</v>
      </c>
      <c r="Q515">
        <v>40</v>
      </c>
      <c r="R515">
        <v>40</v>
      </c>
      <c r="S515" s="5">
        <v>148.095</v>
      </c>
      <c r="T515" s="5">
        <v>188.095</v>
      </c>
      <c r="U515" s="5">
        <v>188.095</v>
      </c>
      <c r="V515" t="s">
        <v>47</v>
      </c>
      <c r="W515" t="s">
        <v>47</v>
      </c>
    </row>
    <row r="516" spans="1:23" x14ac:dyDescent="0.35">
      <c r="A516" t="s">
        <v>570</v>
      </c>
      <c r="B516" t="s">
        <v>31</v>
      </c>
      <c r="C516" t="s">
        <v>50</v>
      </c>
      <c r="D516" t="s">
        <v>38</v>
      </c>
      <c r="E516" t="s">
        <v>27</v>
      </c>
      <c r="F516" s="4">
        <v>44300</v>
      </c>
      <c r="G516" s="4">
        <v>44333</v>
      </c>
      <c r="H516">
        <f t="shared" si="8"/>
        <v>33</v>
      </c>
      <c r="I516">
        <v>1</v>
      </c>
      <c r="J516" t="s">
        <v>27</v>
      </c>
      <c r="K516" t="s">
        <v>27</v>
      </c>
      <c r="L516">
        <v>0.25</v>
      </c>
      <c r="M516" s="5">
        <v>18</v>
      </c>
      <c r="N516" t="s">
        <v>39</v>
      </c>
      <c r="O516">
        <v>33</v>
      </c>
      <c r="P516">
        <v>80</v>
      </c>
      <c r="Q516">
        <v>20</v>
      </c>
      <c r="R516">
        <v>20</v>
      </c>
      <c r="S516" s="5">
        <v>18</v>
      </c>
      <c r="T516" s="5">
        <v>38</v>
      </c>
      <c r="U516" s="5">
        <v>38</v>
      </c>
      <c r="V516" t="s">
        <v>47</v>
      </c>
      <c r="W516" t="s">
        <v>63</v>
      </c>
    </row>
    <row r="517" spans="1:23" x14ac:dyDescent="0.35">
      <c r="A517" t="s">
        <v>571</v>
      </c>
      <c r="B517" t="s">
        <v>43</v>
      </c>
      <c r="C517" t="s">
        <v>37</v>
      </c>
      <c r="D517" t="s">
        <v>26</v>
      </c>
      <c r="E517" t="s">
        <v>44</v>
      </c>
      <c r="F517" s="4">
        <v>44300</v>
      </c>
      <c r="G517" s="4">
        <v>44333</v>
      </c>
      <c r="H517">
        <f t="shared" si="8"/>
        <v>33</v>
      </c>
      <c r="I517">
        <v>1</v>
      </c>
      <c r="J517" t="s">
        <v>27</v>
      </c>
      <c r="K517" t="s">
        <v>44</v>
      </c>
      <c r="L517">
        <v>0.25</v>
      </c>
      <c r="M517" s="5">
        <v>54.180599999999998</v>
      </c>
      <c r="N517" t="s">
        <v>51</v>
      </c>
      <c r="O517">
        <v>33</v>
      </c>
      <c r="P517">
        <v>80</v>
      </c>
      <c r="Q517">
        <v>20</v>
      </c>
      <c r="R517">
        <v>20</v>
      </c>
      <c r="S517" s="5">
        <v>0</v>
      </c>
      <c r="T517" s="5">
        <v>74.180599999999998</v>
      </c>
      <c r="U517" s="5">
        <v>20</v>
      </c>
      <c r="V517" t="s">
        <v>47</v>
      </c>
      <c r="W517" t="s">
        <v>63</v>
      </c>
    </row>
    <row r="518" spans="1:23" x14ac:dyDescent="0.35">
      <c r="A518" t="s">
        <v>572</v>
      </c>
      <c r="B518" t="s">
        <v>55</v>
      </c>
      <c r="C518" t="s">
        <v>25</v>
      </c>
      <c r="D518" t="s">
        <v>33</v>
      </c>
      <c r="E518" t="s">
        <v>27</v>
      </c>
      <c r="F518" s="4">
        <v>44300</v>
      </c>
      <c r="G518" s="4">
        <v>44347</v>
      </c>
      <c r="H518">
        <f t="shared" si="8"/>
        <v>47</v>
      </c>
      <c r="I518">
        <v>2</v>
      </c>
      <c r="J518" t="s">
        <v>27</v>
      </c>
      <c r="K518" t="s">
        <v>27</v>
      </c>
      <c r="L518">
        <v>0.75</v>
      </c>
      <c r="M518" s="5">
        <v>197.9443</v>
      </c>
      <c r="N518" t="s">
        <v>51</v>
      </c>
      <c r="O518">
        <v>47</v>
      </c>
      <c r="P518">
        <v>140</v>
      </c>
      <c r="Q518">
        <v>105</v>
      </c>
      <c r="R518">
        <v>105</v>
      </c>
      <c r="S518" s="5">
        <v>197.9443</v>
      </c>
      <c r="T518" s="5">
        <v>302.9443</v>
      </c>
      <c r="U518" s="5">
        <v>302.9443</v>
      </c>
      <c r="V518" t="s">
        <v>47</v>
      </c>
      <c r="W518" t="s">
        <v>63</v>
      </c>
    </row>
    <row r="519" spans="1:23" x14ac:dyDescent="0.35">
      <c r="A519" t="s">
        <v>573</v>
      </c>
      <c r="B519" t="s">
        <v>68</v>
      </c>
      <c r="C519" t="s">
        <v>50</v>
      </c>
      <c r="D519" t="s">
        <v>38</v>
      </c>
      <c r="E519" t="s">
        <v>27</v>
      </c>
      <c r="F519" s="4">
        <v>44300</v>
      </c>
      <c r="G519" s="4">
        <v>44364</v>
      </c>
      <c r="H519">
        <f t="shared" si="8"/>
        <v>64</v>
      </c>
      <c r="I519">
        <v>1</v>
      </c>
      <c r="J519" t="s">
        <v>44</v>
      </c>
      <c r="K519" t="s">
        <v>44</v>
      </c>
      <c r="L519">
        <v>0.25</v>
      </c>
      <c r="M519" s="5">
        <v>111.91240000000001</v>
      </c>
      <c r="N519" t="s">
        <v>387</v>
      </c>
      <c r="O519">
        <v>64</v>
      </c>
      <c r="P519">
        <v>80</v>
      </c>
      <c r="Q519">
        <v>20</v>
      </c>
      <c r="R519">
        <v>0</v>
      </c>
      <c r="S519" s="5">
        <v>0</v>
      </c>
      <c r="T519" s="5">
        <v>131.91239999999999</v>
      </c>
      <c r="U519" s="5">
        <v>0</v>
      </c>
      <c r="V519" t="s">
        <v>47</v>
      </c>
      <c r="W519" t="s">
        <v>40</v>
      </c>
    </row>
    <row r="520" spans="1:23" x14ac:dyDescent="0.35">
      <c r="A520" t="s">
        <v>574</v>
      </c>
      <c r="B520" t="s">
        <v>24</v>
      </c>
      <c r="C520" t="s">
        <v>201</v>
      </c>
      <c r="D520" t="s">
        <v>38</v>
      </c>
      <c r="E520" t="s">
        <v>27</v>
      </c>
      <c r="F520" s="4">
        <v>44301</v>
      </c>
      <c r="G520" s="4">
        <v>44315</v>
      </c>
      <c r="H520">
        <f t="shared" si="8"/>
        <v>14</v>
      </c>
      <c r="I520">
        <v>1</v>
      </c>
      <c r="J520" t="s">
        <v>27</v>
      </c>
      <c r="K520" t="s">
        <v>27</v>
      </c>
      <c r="L520">
        <v>0.25</v>
      </c>
      <c r="M520" s="5">
        <v>118.0681</v>
      </c>
      <c r="N520" t="s">
        <v>28</v>
      </c>
      <c r="O520">
        <v>14</v>
      </c>
      <c r="P520">
        <v>80</v>
      </c>
      <c r="Q520">
        <v>20</v>
      </c>
      <c r="R520">
        <v>20</v>
      </c>
      <c r="S520" s="5">
        <v>118.0681</v>
      </c>
      <c r="T520" s="5">
        <v>138.06810000000002</v>
      </c>
      <c r="U520" s="5">
        <v>138.06810000000002</v>
      </c>
      <c r="V520" t="s">
        <v>40</v>
      </c>
      <c r="W520" t="s">
        <v>40</v>
      </c>
    </row>
    <row r="521" spans="1:23" x14ac:dyDescent="0.35">
      <c r="A521" t="s">
        <v>575</v>
      </c>
      <c r="B521" t="s">
        <v>31</v>
      </c>
      <c r="C521" t="s">
        <v>32</v>
      </c>
      <c r="D521" t="s">
        <v>33</v>
      </c>
      <c r="E521" t="s">
        <v>27</v>
      </c>
      <c r="F521" s="4">
        <v>44301</v>
      </c>
      <c r="G521" s="4">
        <v>44313</v>
      </c>
      <c r="H521">
        <f t="shared" si="8"/>
        <v>12</v>
      </c>
      <c r="I521">
        <v>1</v>
      </c>
      <c r="J521" t="s">
        <v>27</v>
      </c>
      <c r="K521" t="s">
        <v>27</v>
      </c>
      <c r="L521">
        <v>0.5</v>
      </c>
      <c r="M521" s="5">
        <v>48.75</v>
      </c>
      <c r="N521" t="s">
        <v>28</v>
      </c>
      <c r="O521">
        <v>12</v>
      </c>
      <c r="P521">
        <v>80</v>
      </c>
      <c r="Q521">
        <v>40</v>
      </c>
      <c r="R521">
        <v>40</v>
      </c>
      <c r="S521" s="5">
        <v>48.75</v>
      </c>
      <c r="T521" s="5">
        <v>88.75</v>
      </c>
      <c r="U521" s="5">
        <v>88.75</v>
      </c>
      <c r="V521" t="s">
        <v>40</v>
      </c>
      <c r="W521" t="s">
        <v>29</v>
      </c>
    </row>
    <row r="522" spans="1:23" x14ac:dyDescent="0.35">
      <c r="A522" t="s">
        <v>576</v>
      </c>
      <c r="B522" t="s">
        <v>24</v>
      </c>
      <c r="C522" t="s">
        <v>201</v>
      </c>
      <c r="D522" t="s">
        <v>26</v>
      </c>
      <c r="E522" t="s">
        <v>27</v>
      </c>
      <c r="F522" s="4">
        <v>44301</v>
      </c>
      <c r="G522" s="4">
        <v>44313</v>
      </c>
      <c r="H522">
        <f t="shared" si="8"/>
        <v>12</v>
      </c>
      <c r="I522">
        <v>1</v>
      </c>
      <c r="J522" t="s">
        <v>44</v>
      </c>
      <c r="K522" t="s">
        <v>44</v>
      </c>
      <c r="L522">
        <v>0.25</v>
      </c>
      <c r="M522" s="5">
        <v>144</v>
      </c>
      <c r="N522" t="s">
        <v>387</v>
      </c>
      <c r="O522">
        <v>12</v>
      </c>
      <c r="P522">
        <v>80</v>
      </c>
      <c r="Q522">
        <v>20</v>
      </c>
      <c r="R522">
        <v>0</v>
      </c>
      <c r="S522" s="5">
        <v>0</v>
      </c>
      <c r="T522" s="5">
        <v>164</v>
      </c>
      <c r="U522" s="5">
        <v>0</v>
      </c>
      <c r="V522" t="s">
        <v>40</v>
      </c>
      <c r="W522" t="s">
        <v>29</v>
      </c>
    </row>
    <row r="523" spans="1:23" x14ac:dyDescent="0.35">
      <c r="A523" t="s">
        <v>577</v>
      </c>
      <c r="B523" t="s">
        <v>68</v>
      </c>
      <c r="C523" t="s">
        <v>25</v>
      </c>
      <c r="D523" t="s">
        <v>38</v>
      </c>
      <c r="E523" t="s">
        <v>27</v>
      </c>
      <c r="F523" s="4">
        <v>44301</v>
      </c>
      <c r="G523" s="4">
        <v>44322</v>
      </c>
      <c r="H523">
        <f t="shared" si="8"/>
        <v>21</v>
      </c>
      <c r="I523">
        <v>1</v>
      </c>
      <c r="J523" t="s">
        <v>27</v>
      </c>
      <c r="K523" t="s">
        <v>44</v>
      </c>
      <c r="L523">
        <v>0.25</v>
      </c>
      <c r="M523" s="5">
        <v>50.603299999999997</v>
      </c>
      <c r="N523" t="s">
        <v>51</v>
      </c>
      <c r="O523">
        <v>21</v>
      </c>
      <c r="P523">
        <v>80</v>
      </c>
      <c r="Q523">
        <v>20</v>
      </c>
      <c r="R523">
        <v>20</v>
      </c>
      <c r="S523" s="5">
        <v>0</v>
      </c>
      <c r="T523" s="5">
        <v>70.60329999999999</v>
      </c>
      <c r="U523" s="5">
        <v>20</v>
      </c>
      <c r="V523" t="s">
        <v>40</v>
      </c>
      <c r="W523" t="s">
        <v>40</v>
      </c>
    </row>
    <row r="524" spans="1:23" x14ac:dyDescent="0.35">
      <c r="A524" t="s">
        <v>578</v>
      </c>
      <c r="B524" t="s">
        <v>43</v>
      </c>
      <c r="C524" t="s">
        <v>50</v>
      </c>
      <c r="D524" t="s">
        <v>38</v>
      </c>
      <c r="E524" t="s">
        <v>27</v>
      </c>
      <c r="F524" s="4">
        <v>44301</v>
      </c>
      <c r="G524" s="4">
        <v>44323</v>
      </c>
      <c r="H524">
        <f t="shared" si="8"/>
        <v>22</v>
      </c>
      <c r="I524">
        <v>1</v>
      </c>
      <c r="J524" t="s">
        <v>44</v>
      </c>
      <c r="K524" t="s">
        <v>44</v>
      </c>
      <c r="L524">
        <v>0.25</v>
      </c>
      <c r="M524" s="5">
        <v>90.278800000000004</v>
      </c>
      <c r="N524" t="s">
        <v>387</v>
      </c>
      <c r="O524">
        <v>22</v>
      </c>
      <c r="P524">
        <v>80</v>
      </c>
      <c r="Q524">
        <v>20</v>
      </c>
      <c r="R524">
        <v>0</v>
      </c>
      <c r="S524" s="5">
        <v>0</v>
      </c>
      <c r="T524" s="5">
        <v>110.2788</v>
      </c>
      <c r="U524" s="5">
        <v>0</v>
      </c>
      <c r="V524" t="s">
        <v>40</v>
      </c>
      <c r="W524" t="s">
        <v>34</v>
      </c>
    </row>
    <row r="525" spans="1:23" x14ac:dyDescent="0.35">
      <c r="A525" t="s">
        <v>579</v>
      </c>
      <c r="B525" t="s">
        <v>36</v>
      </c>
      <c r="C525" t="s">
        <v>37</v>
      </c>
      <c r="D525" t="s">
        <v>33</v>
      </c>
      <c r="E525" t="s">
        <v>44</v>
      </c>
      <c r="F525" s="4">
        <v>44301</v>
      </c>
      <c r="G525" s="4">
        <v>44322</v>
      </c>
      <c r="H525">
        <f t="shared" si="8"/>
        <v>21</v>
      </c>
      <c r="I525">
        <v>1</v>
      </c>
      <c r="J525" t="s">
        <v>27</v>
      </c>
      <c r="K525" t="s">
        <v>27</v>
      </c>
      <c r="L525">
        <v>0.5</v>
      </c>
      <c r="M525" s="5">
        <v>25</v>
      </c>
      <c r="N525" t="s">
        <v>51</v>
      </c>
      <c r="O525">
        <v>21</v>
      </c>
      <c r="P525">
        <v>80</v>
      </c>
      <c r="Q525">
        <v>40</v>
      </c>
      <c r="R525">
        <v>40</v>
      </c>
      <c r="S525" s="5">
        <v>25</v>
      </c>
      <c r="T525" s="5">
        <v>65</v>
      </c>
      <c r="U525" s="5">
        <v>65</v>
      </c>
      <c r="V525" t="s">
        <v>40</v>
      </c>
      <c r="W525" t="s">
        <v>40</v>
      </c>
    </row>
    <row r="526" spans="1:23" x14ac:dyDescent="0.35">
      <c r="A526" t="s">
        <v>580</v>
      </c>
      <c r="B526" t="s">
        <v>68</v>
      </c>
      <c r="C526" t="s">
        <v>50</v>
      </c>
      <c r="D526" t="s">
        <v>38</v>
      </c>
      <c r="E526" t="s">
        <v>27</v>
      </c>
      <c r="F526" s="4">
        <v>44301</v>
      </c>
      <c r="G526" s="4">
        <v>44331</v>
      </c>
      <c r="H526">
        <f t="shared" si="8"/>
        <v>30</v>
      </c>
      <c r="I526">
        <v>1</v>
      </c>
      <c r="J526" t="s">
        <v>27</v>
      </c>
      <c r="K526" t="s">
        <v>27</v>
      </c>
      <c r="L526">
        <v>0.25</v>
      </c>
      <c r="M526" s="5">
        <v>34.08</v>
      </c>
      <c r="N526" t="s">
        <v>39</v>
      </c>
      <c r="O526">
        <v>30</v>
      </c>
      <c r="P526">
        <v>80</v>
      </c>
      <c r="Q526">
        <v>20</v>
      </c>
      <c r="R526">
        <v>20</v>
      </c>
      <c r="S526" s="5">
        <v>34.08</v>
      </c>
      <c r="T526" s="5">
        <v>54.08</v>
      </c>
      <c r="U526" s="5">
        <v>54.08</v>
      </c>
      <c r="V526" t="s">
        <v>40</v>
      </c>
      <c r="W526" t="s">
        <v>60</v>
      </c>
    </row>
    <row r="527" spans="1:23" x14ac:dyDescent="0.35">
      <c r="A527" t="s">
        <v>581</v>
      </c>
      <c r="B527" t="s">
        <v>43</v>
      </c>
      <c r="C527" t="s">
        <v>37</v>
      </c>
      <c r="D527" t="s">
        <v>26</v>
      </c>
      <c r="E527" t="s">
        <v>27</v>
      </c>
      <c r="F527" s="4">
        <v>44301</v>
      </c>
      <c r="G527" s="4">
        <v>44333</v>
      </c>
      <c r="H527">
        <f t="shared" si="8"/>
        <v>32</v>
      </c>
      <c r="I527">
        <v>1</v>
      </c>
      <c r="J527" t="s">
        <v>27</v>
      </c>
      <c r="K527" t="s">
        <v>27</v>
      </c>
      <c r="L527">
        <v>0.25</v>
      </c>
      <c r="M527" s="5">
        <v>146.75530000000001</v>
      </c>
      <c r="N527" t="s">
        <v>39</v>
      </c>
      <c r="O527">
        <v>32</v>
      </c>
      <c r="P527">
        <v>80</v>
      </c>
      <c r="Q527">
        <v>20</v>
      </c>
      <c r="R527">
        <v>20</v>
      </c>
      <c r="S527" s="5">
        <v>146.75530000000001</v>
      </c>
      <c r="T527" s="5">
        <v>166.75530000000001</v>
      </c>
      <c r="U527" s="5">
        <v>166.75530000000001</v>
      </c>
      <c r="V527" t="s">
        <v>40</v>
      </c>
      <c r="W527" t="s">
        <v>63</v>
      </c>
    </row>
    <row r="528" spans="1:23" x14ac:dyDescent="0.35">
      <c r="A528" t="s">
        <v>582</v>
      </c>
      <c r="B528" t="s">
        <v>43</v>
      </c>
      <c r="C528" t="s">
        <v>37</v>
      </c>
      <c r="D528" t="s">
        <v>168</v>
      </c>
      <c r="E528" t="s">
        <v>27</v>
      </c>
      <c r="F528" s="4">
        <v>44301</v>
      </c>
      <c r="G528" s="4">
        <v>44336</v>
      </c>
      <c r="H528">
        <f t="shared" si="8"/>
        <v>35</v>
      </c>
      <c r="I528">
        <v>1</v>
      </c>
      <c r="J528" t="s">
        <v>44</v>
      </c>
      <c r="K528" t="s">
        <v>44</v>
      </c>
      <c r="L528">
        <v>1.25</v>
      </c>
      <c r="M528" s="5">
        <v>221.43</v>
      </c>
      <c r="N528" t="s">
        <v>387</v>
      </c>
      <c r="O528">
        <v>35</v>
      </c>
      <c r="P528">
        <v>80</v>
      </c>
      <c r="Q528">
        <v>100</v>
      </c>
      <c r="R528">
        <v>0</v>
      </c>
      <c r="S528" s="5">
        <v>0</v>
      </c>
      <c r="T528" s="5">
        <v>321.43</v>
      </c>
      <c r="U528" s="5">
        <v>0</v>
      </c>
      <c r="V528" t="s">
        <v>40</v>
      </c>
      <c r="W528" t="s">
        <v>40</v>
      </c>
    </row>
    <row r="529" spans="1:23" x14ac:dyDescent="0.35">
      <c r="A529" t="s">
        <v>583</v>
      </c>
      <c r="B529" t="s">
        <v>43</v>
      </c>
      <c r="C529" t="s">
        <v>37</v>
      </c>
      <c r="D529" t="s">
        <v>26</v>
      </c>
      <c r="E529" t="s">
        <v>27</v>
      </c>
      <c r="F529" s="4">
        <v>44301</v>
      </c>
      <c r="G529" s="4">
        <v>44342</v>
      </c>
      <c r="H529">
        <f t="shared" si="8"/>
        <v>41</v>
      </c>
      <c r="I529">
        <v>1</v>
      </c>
      <c r="J529" t="s">
        <v>27</v>
      </c>
      <c r="K529" t="s">
        <v>44</v>
      </c>
      <c r="L529">
        <v>1</v>
      </c>
      <c r="M529" s="5">
        <v>137.1969</v>
      </c>
      <c r="N529" t="s">
        <v>51</v>
      </c>
      <c r="O529">
        <v>41</v>
      </c>
      <c r="P529">
        <v>80</v>
      </c>
      <c r="Q529">
        <v>80</v>
      </c>
      <c r="R529">
        <v>80</v>
      </c>
      <c r="S529" s="5">
        <v>0</v>
      </c>
      <c r="T529" s="5">
        <v>217.1969</v>
      </c>
      <c r="U529" s="5">
        <v>80</v>
      </c>
      <c r="V529" t="s">
        <v>40</v>
      </c>
      <c r="W529" t="s">
        <v>47</v>
      </c>
    </row>
    <row r="530" spans="1:23" x14ac:dyDescent="0.35">
      <c r="A530" t="s">
        <v>584</v>
      </c>
      <c r="B530" t="s">
        <v>36</v>
      </c>
      <c r="C530" t="s">
        <v>25</v>
      </c>
      <c r="D530" t="s">
        <v>168</v>
      </c>
      <c r="E530" t="s">
        <v>44</v>
      </c>
      <c r="F530" s="4">
        <v>44301</v>
      </c>
      <c r="G530" s="4">
        <v>44361</v>
      </c>
      <c r="H530">
        <f t="shared" si="8"/>
        <v>60</v>
      </c>
      <c r="I530">
        <v>1</v>
      </c>
      <c r="J530" t="s">
        <v>27</v>
      </c>
      <c r="K530" t="s">
        <v>27</v>
      </c>
      <c r="L530">
        <v>2.5</v>
      </c>
      <c r="M530" s="5">
        <v>69.033299999999997</v>
      </c>
      <c r="N530" t="s">
        <v>51</v>
      </c>
      <c r="O530">
        <v>60</v>
      </c>
      <c r="P530">
        <v>80</v>
      </c>
      <c r="Q530">
        <v>200</v>
      </c>
      <c r="R530">
        <v>200</v>
      </c>
      <c r="S530" s="5">
        <v>69.033299999999997</v>
      </c>
      <c r="T530" s="5">
        <v>269.0333</v>
      </c>
      <c r="U530" s="5">
        <v>269.0333</v>
      </c>
      <c r="V530" t="s">
        <v>40</v>
      </c>
      <c r="W530" t="s">
        <v>63</v>
      </c>
    </row>
    <row r="531" spans="1:23" x14ac:dyDescent="0.35">
      <c r="A531" t="s">
        <v>585</v>
      </c>
      <c r="B531" t="s">
        <v>142</v>
      </c>
      <c r="C531" t="s">
        <v>201</v>
      </c>
      <c r="D531" t="s">
        <v>26</v>
      </c>
      <c r="E531" t="s">
        <v>27</v>
      </c>
      <c r="F531" s="4">
        <v>44301</v>
      </c>
      <c r="G531" s="4">
        <v>44364</v>
      </c>
      <c r="H531">
        <f t="shared" si="8"/>
        <v>63</v>
      </c>
      <c r="I531">
        <v>2</v>
      </c>
      <c r="J531" t="s">
        <v>27</v>
      </c>
      <c r="K531" t="s">
        <v>27</v>
      </c>
      <c r="L531">
        <v>0.25</v>
      </c>
      <c r="M531" s="5">
        <v>54</v>
      </c>
      <c r="N531" t="s">
        <v>406</v>
      </c>
      <c r="O531">
        <v>63</v>
      </c>
      <c r="P531">
        <v>140</v>
      </c>
      <c r="Q531">
        <v>35</v>
      </c>
      <c r="R531">
        <v>35</v>
      </c>
      <c r="S531" s="5">
        <v>54</v>
      </c>
      <c r="T531" s="5">
        <v>89</v>
      </c>
      <c r="U531" s="5">
        <v>89</v>
      </c>
      <c r="V531" t="s">
        <v>40</v>
      </c>
      <c r="W531" t="s">
        <v>40</v>
      </c>
    </row>
    <row r="532" spans="1:23" x14ac:dyDescent="0.35">
      <c r="A532" t="s">
        <v>586</v>
      </c>
      <c r="B532" t="s">
        <v>68</v>
      </c>
      <c r="C532" t="s">
        <v>25</v>
      </c>
      <c r="D532" t="s">
        <v>38</v>
      </c>
      <c r="E532" t="s">
        <v>27</v>
      </c>
      <c r="F532" s="4">
        <v>44303</v>
      </c>
      <c r="G532" s="4">
        <v>44324</v>
      </c>
      <c r="H532">
        <f t="shared" si="8"/>
        <v>21</v>
      </c>
      <c r="I532">
        <v>1</v>
      </c>
      <c r="J532" t="s">
        <v>27</v>
      </c>
      <c r="K532" t="s">
        <v>44</v>
      </c>
      <c r="L532">
        <v>0.25</v>
      </c>
      <c r="M532" s="5">
        <v>75.180800000000005</v>
      </c>
      <c r="N532" t="s">
        <v>51</v>
      </c>
      <c r="O532">
        <v>21</v>
      </c>
      <c r="P532">
        <v>80</v>
      </c>
      <c r="Q532">
        <v>20</v>
      </c>
      <c r="R532">
        <v>20</v>
      </c>
      <c r="S532" s="5">
        <v>0</v>
      </c>
      <c r="T532" s="5">
        <v>95.180800000000005</v>
      </c>
      <c r="U532" s="5">
        <v>20</v>
      </c>
      <c r="V532" t="s">
        <v>60</v>
      </c>
      <c r="W532" t="s">
        <v>60</v>
      </c>
    </row>
    <row r="533" spans="1:23" x14ac:dyDescent="0.35">
      <c r="A533" t="s">
        <v>587</v>
      </c>
      <c r="B533" t="s">
        <v>24</v>
      </c>
      <c r="C533" t="s">
        <v>201</v>
      </c>
      <c r="D533" t="s">
        <v>26</v>
      </c>
      <c r="E533" t="s">
        <v>44</v>
      </c>
      <c r="F533" s="4">
        <v>44303</v>
      </c>
      <c r="G533" s="4">
        <v>44326</v>
      </c>
      <c r="H533">
        <f t="shared" si="8"/>
        <v>23</v>
      </c>
      <c r="I533">
        <v>2</v>
      </c>
      <c r="J533" t="s">
        <v>27</v>
      </c>
      <c r="K533" t="s">
        <v>27</v>
      </c>
      <c r="L533">
        <v>0.75</v>
      </c>
      <c r="M533" s="5">
        <v>262.11</v>
      </c>
      <c r="N533" t="s">
        <v>28</v>
      </c>
      <c r="O533">
        <v>23</v>
      </c>
      <c r="P533">
        <v>140</v>
      </c>
      <c r="Q533">
        <v>105</v>
      </c>
      <c r="R533">
        <v>105</v>
      </c>
      <c r="S533" s="5">
        <v>262.11</v>
      </c>
      <c r="T533" s="5">
        <v>367.11</v>
      </c>
      <c r="U533" s="5">
        <v>367.11</v>
      </c>
      <c r="V533" t="s">
        <v>60</v>
      </c>
      <c r="W533" t="s">
        <v>63</v>
      </c>
    </row>
    <row r="534" spans="1:23" x14ac:dyDescent="0.35">
      <c r="A534" t="s">
        <v>588</v>
      </c>
      <c r="B534" t="s">
        <v>142</v>
      </c>
      <c r="C534" t="s">
        <v>201</v>
      </c>
      <c r="D534" t="s">
        <v>38</v>
      </c>
      <c r="E534" t="s">
        <v>27</v>
      </c>
      <c r="F534" s="4">
        <v>44305</v>
      </c>
      <c r="G534" s="4">
        <v>44317</v>
      </c>
      <c r="H534">
        <f t="shared" si="8"/>
        <v>12</v>
      </c>
      <c r="I534">
        <v>1</v>
      </c>
      <c r="J534" t="s">
        <v>27</v>
      </c>
      <c r="K534" t="s">
        <v>27</v>
      </c>
      <c r="L534">
        <v>0.25</v>
      </c>
      <c r="M534" s="5">
        <v>61.259</v>
      </c>
      <c r="N534" t="s">
        <v>51</v>
      </c>
      <c r="O534">
        <v>12</v>
      </c>
      <c r="P534">
        <v>80</v>
      </c>
      <c r="Q534">
        <v>20</v>
      </c>
      <c r="R534">
        <v>20</v>
      </c>
      <c r="S534" s="5">
        <v>61.259</v>
      </c>
      <c r="T534" s="5">
        <v>81.259</v>
      </c>
      <c r="U534" s="5">
        <v>81.259</v>
      </c>
      <c r="V534" t="s">
        <v>63</v>
      </c>
      <c r="W534" t="s">
        <v>60</v>
      </c>
    </row>
    <row r="535" spans="1:23" x14ac:dyDescent="0.35">
      <c r="A535" t="s">
        <v>589</v>
      </c>
      <c r="B535" t="s">
        <v>68</v>
      </c>
      <c r="C535" t="s">
        <v>37</v>
      </c>
      <c r="D535" t="s">
        <v>53</v>
      </c>
      <c r="E535" t="s">
        <v>27</v>
      </c>
      <c r="F535" s="4">
        <v>44305</v>
      </c>
      <c r="G535" s="4">
        <v>44317</v>
      </c>
      <c r="H535">
        <f t="shared" si="8"/>
        <v>12</v>
      </c>
      <c r="I535">
        <v>1</v>
      </c>
      <c r="J535" t="s">
        <v>27</v>
      </c>
      <c r="K535" t="s">
        <v>44</v>
      </c>
      <c r="L535">
        <v>1</v>
      </c>
      <c r="M535" s="5">
        <v>197.5849</v>
      </c>
      <c r="N535" t="s">
        <v>51</v>
      </c>
      <c r="O535">
        <v>12</v>
      </c>
      <c r="P535">
        <v>80</v>
      </c>
      <c r="Q535">
        <v>80</v>
      </c>
      <c r="R535">
        <v>80</v>
      </c>
      <c r="S535" s="5">
        <v>0</v>
      </c>
      <c r="T535" s="5">
        <v>277.5849</v>
      </c>
      <c r="U535" s="5">
        <v>80</v>
      </c>
      <c r="V535" t="s">
        <v>63</v>
      </c>
      <c r="W535" t="s">
        <v>60</v>
      </c>
    </row>
    <row r="536" spans="1:23" x14ac:dyDescent="0.35">
      <c r="A536" t="s">
        <v>590</v>
      </c>
      <c r="B536" t="s">
        <v>24</v>
      </c>
      <c r="C536" t="s">
        <v>201</v>
      </c>
      <c r="D536" t="s">
        <v>38</v>
      </c>
      <c r="E536" t="s">
        <v>27</v>
      </c>
      <c r="F536" s="4">
        <v>44305</v>
      </c>
      <c r="G536" s="4">
        <v>44313</v>
      </c>
      <c r="H536">
        <f t="shared" si="8"/>
        <v>8</v>
      </c>
      <c r="I536">
        <v>2</v>
      </c>
      <c r="J536" t="s">
        <v>27</v>
      </c>
      <c r="K536" t="s">
        <v>27</v>
      </c>
      <c r="L536">
        <v>0.25</v>
      </c>
      <c r="M536" s="5">
        <v>158.9538</v>
      </c>
      <c r="N536" t="s">
        <v>28</v>
      </c>
      <c r="O536">
        <v>8</v>
      </c>
      <c r="P536">
        <v>140</v>
      </c>
      <c r="Q536">
        <v>35</v>
      </c>
      <c r="R536">
        <v>35</v>
      </c>
      <c r="S536" s="5">
        <v>158.9538</v>
      </c>
      <c r="T536" s="5">
        <v>193.9538</v>
      </c>
      <c r="U536" s="5">
        <v>193.9538</v>
      </c>
      <c r="V536" t="s">
        <v>63</v>
      </c>
      <c r="W536" t="s">
        <v>29</v>
      </c>
    </row>
    <row r="537" spans="1:23" x14ac:dyDescent="0.35">
      <c r="A537" t="s">
        <v>591</v>
      </c>
      <c r="B537" t="s">
        <v>31</v>
      </c>
      <c r="C537" t="s">
        <v>32</v>
      </c>
      <c r="D537" t="s">
        <v>33</v>
      </c>
      <c r="E537" t="s">
        <v>27</v>
      </c>
      <c r="F537" s="4">
        <v>44305</v>
      </c>
      <c r="G537" s="4">
        <v>44314</v>
      </c>
      <c r="H537">
        <f t="shared" si="8"/>
        <v>9</v>
      </c>
      <c r="I537">
        <v>1</v>
      </c>
      <c r="J537" t="s">
        <v>27</v>
      </c>
      <c r="K537" t="s">
        <v>27</v>
      </c>
      <c r="L537">
        <v>0.75</v>
      </c>
      <c r="M537" s="5">
        <v>15.430999999999999</v>
      </c>
      <c r="N537" t="s">
        <v>28</v>
      </c>
      <c r="O537">
        <v>9</v>
      </c>
      <c r="P537">
        <v>80</v>
      </c>
      <c r="Q537">
        <v>60</v>
      </c>
      <c r="R537">
        <v>60</v>
      </c>
      <c r="S537" s="5">
        <v>15.430999999999999</v>
      </c>
      <c r="T537" s="5">
        <v>75.430999999999997</v>
      </c>
      <c r="U537" s="5">
        <v>75.430999999999997</v>
      </c>
      <c r="V537" t="s">
        <v>63</v>
      </c>
      <c r="W537" t="s">
        <v>47</v>
      </c>
    </row>
    <row r="538" spans="1:23" x14ac:dyDescent="0.35">
      <c r="A538" t="s">
        <v>592</v>
      </c>
      <c r="B538" t="s">
        <v>36</v>
      </c>
      <c r="C538" t="s">
        <v>37</v>
      </c>
      <c r="D538" t="s">
        <v>38</v>
      </c>
      <c r="E538" t="s">
        <v>44</v>
      </c>
      <c r="F538" s="4">
        <v>44305</v>
      </c>
      <c r="G538" s="4">
        <v>44322</v>
      </c>
      <c r="H538">
        <f t="shared" si="8"/>
        <v>17</v>
      </c>
      <c r="I538">
        <v>1</v>
      </c>
      <c r="J538" t="s">
        <v>27</v>
      </c>
      <c r="K538" t="s">
        <v>27</v>
      </c>
      <c r="L538">
        <v>0.25</v>
      </c>
      <c r="M538" s="5">
        <v>72.350099999999998</v>
      </c>
      <c r="N538" t="s">
        <v>51</v>
      </c>
      <c r="O538">
        <v>17</v>
      </c>
      <c r="P538">
        <v>80</v>
      </c>
      <c r="Q538">
        <v>20</v>
      </c>
      <c r="R538">
        <v>20</v>
      </c>
      <c r="S538" s="5">
        <v>72.350099999999998</v>
      </c>
      <c r="T538" s="5">
        <v>92.350099999999998</v>
      </c>
      <c r="U538" s="5">
        <v>92.350099999999998</v>
      </c>
      <c r="V538" t="s">
        <v>63</v>
      </c>
      <c r="W538" t="s">
        <v>40</v>
      </c>
    </row>
    <row r="539" spans="1:23" x14ac:dyDescent="0.35">
      <c r="A539" t="s">
        <v>593</v>
      </c>
      <c r="B539" t="s">
        <v>43</v>
      </c>
      <c r="C539" t="s">
        <v>25</v>
      </c>
      <c r="D539" t="s">
        <v>33</v>
      </c>
      <c r="E539" t="s">
        <v>27</v>
      </c>
      <c r="F539" s="4">
        <v>44305</v>
      </c>
      <c r="G539" s="4">
        <v>44328</v>
      </c>
      <c r="H539">
        <f t="shared" si="8"/>
        <v>23</v>
      </c>
      <c r="I539">
        <v>1</v>
      </c>
      <c r="J539" t="s">
        <v>27</v>
      </c>
      <c r="K539" t="s">
        <v>27</v>
      </c>
      <c r="L539">
        <v>0.5</v>
      </c>
      <c r="M539" s="5">
        <v>7.3079999999999998</v>
      </c>
      <c r="N539" t="s">
        <v>51</v>
      </c>
      <c r="O539">
        <v>23</v>
      </c>
      <c r="P539">
        <v>80</v>
      </c>
      <c r="Q539">
        <v>40</v>
      </c>
      <c r="R539">
        <v>40</v>
      </c>
      <c r="S539" s="5">
        <v>7.3079999999999998</v>
      </c>
      <c r="T539" s="5">
        <v>47.308</v>
      </c>
      <c r="U539" s="5">
        <v>47.308</v>
      </c>
      <c r="V539" t="s">
        <v>63</v>
      </c>
      <c r="W539" t="s">
        <v>47</v>
      </c>
    </row>
    <row r="540" spans="1:23" x14ac:dyDescent="0.35">
      <c r="A540" t="s">
        <v>594</v>
      </c>
      <c r="B540" t="s">
        <v>36</v>
      </c>
      <c r="C540" t="s">
        <v>25</v>
      </c>
      <c r="D540" t="s">
        <v>38</v>
      </c>
      <c r="E540" t="s">
        <v>27</v>
      </c>
      <c r="F540" s="4">
        <v>44305</v>
      </c>
      <c r="G540" s="4">
        <v>44337</v>
      </c>
      <c r="H540">
        <f t="shared" si="8"/>
        <v>32</v>
      </c>
      <c r="I540">
        <v>1</v>
      </c>
      <c r="J540" t="s">
        <v>27</v>
      </c>
      <c r="K540" t="s">
        <v>27</v>
      </c>
      <c r="L540">
        <v>0.25</v>
      </c>
      <c r="M540" s="5">
        <v>120</v>
      </c>
      <c r="N540" t="s">
        <v>51</v>
      </c>
      <c r="O540">
        <v>32</v>
      </c>
      <c r="P540">
        <v>80</v>
      </c>
      <c r="Q540">
        <v>20</v>
      </c>
      <c r="R540">
        <v>20</v>
      </c>
      <c r="S540" s="5">
        <v>120</v>
      </c>
      <c r="T540" s="5">
        <v>140</v>
      </c>
      <c r="U540" s="5">
        <v>140</v>
      </c>
      <c r="V540" t="s">
        <v>63</v>
      </c>
      <c r="W540" t="s">
        <v>34</v>
      </c>
    </row>
    <row r="541" spans="1:23" x14ac:dyDescent="0.35">
      <c r="A541" t="s">
        <v>595</v>
      </c>
      <c r="B541" t="s">
        <v>68</v>
      </c>
      <c r="C541" t="s">
        <v>50</v>
      </c>
      <c r="D541" t="s">
        <v>26</v>
      </c>
      <c r="E541" t="s">
        <v>27</v>
      </c>
      <c r="F541" s="4">
        <v>44305</v>
      </c>
      <c r="G541" s="4">
        <v>44333</v>
      </c>
      <c r="H541">
        <f t="shared" si="8"/>
        <v>28</v>
      </c>
      <c r="I541">
        <v>2</v>
      </c>
      <c r="J541" t="s">
        <v>27</v>
      </c>
      <c r="K541" t="s">
        <v>27</v>
      </c>
      <c r="L541">
        <v>0.5</v>
      </c>
      <c r="M541" s="5">
        <v>173.29900000000001</v>
      </c>
      <c r="N541" t="s">
        <v>51</v>
      </c>
      <c r="O541">
        <v>28</v>
      </c>
      <c r="P541">
        <v>140</v>
      </c>
      <c r="Q541">
        <v>70</v>
      </c>
      <c r="R541">
        <v>70</v>
      </c>
      <c r="S541" s="5">
        <v>173.29900000000001</v>
      </c>
      <c r="T541" s="5">
        <v>243.29900000000001</v>
      </c>
      <c r="U541" s="5">
        <v>243.29900000000001</v>
      </c>
      <c r="V541" t="s">
        <v>63</v>
      </c>
      <c r="W541" t="s">
        <v>63</v>
      </c>
    </row>
    <row r="542" spans="1:23" x14ac:dyDescent="0.35">
      <c r="A542" t="s">
        <v>596</v>
      </c>
      <c r="B542" t="s">
        <v>24</v>
      </c>
      <c r="C542" t="s">
        <v>201</v>
      </c>
      <c r="D542" t="s">
        <v>26</v>
      </c>
      <c r="E542" t="s">
        <v>27</v>
      </c>
      <c r="F542" s="4">
        <v>44305</v>
      </c>
      <c r="G542" s="4">
        <v>44341</v>
      </c>
      <c r="H542">
        <f t="shared" si="8"/>
        <v>36</v>
      </c>
      <c r="I542">
        <v>1</v>
      </c>
      <c r="J542" t="s">
        <v>27</v>
      </c>
      <c r="K542" t="s">
        <v>27</v>
      </c>
      <c r="L542">
        <v>0.25</v>
      </c>
      <c r="M542" s="5">
        <v>24.63</v>
      </c>
      <c r="N542" t="s">
        <v>51</v>
      </c>
      <c r="O542">
        <v>36</v>
      </c>
      <c r="P542">
        <v>80</v>
      </c>
      <c r="Q542">
        <v>20</v>
      </c>
      <c r="R542">
        <v>20</v>
      </c>
      <c r="S542" s="5">
        <v>24.63</v>
      </c>
      <c r="T542" s="5">
        <v>44.629999999999995</v>
      </c>
      <c r="U542" s="5">
        <v>44.629999999999995</v>
      </c>
      <c r="V542" t="s">
        <v>63</v>
      </c>
      <c r="W542" t="s">
        <v>29</v>
      </c>
    </row>
    <row r="543" spans="1:23" x14ac:dyDescent="0.35">
      <c r="A543" t="s">
        <v>597</v>
      </c>
      <c r="B543" t="s">
        <v>80</v>
      </c>
      <c r="C543" t="s">
        <v>201</v>
      </c>
      <c r="D543" t="s">
        <v>168</v>
      </c>
      <c r="E543" t="s">
        <v>44</v>
      </c>
      <c r="F543" s="4">
        <v>44305</v>
      </c>
      <c r="G543" s="4">
        <v>44354</v>
      </c>
      <c r="H543">
        <f t="shared" si="8"/>
        <v>49</v>
      </c>
      <c r="I543">
        <v>2</v>
      </c>
      <c r="J543" t="s">
        <v>27</v>
      </c>
      <c r="K543" t="s">
        <v>44</v>
      </c>
      <c r="L543">
        <v>7.5</v>
      </c>
      <c r="M543" s="5">
        <v>1514.7836</v>
      </c>
      <c r="N543" t="s">
        <v>51</v>
      </c>
      <c r="O543">
        <v>49</v>
      </c>
      <c r="P543">
        <v>140</v>
      </c>
      <c r="Q543">
        <v>1050</v>
      </c>
      <c r="R543">
        <v>1050</v>
      </c>
      <c r="S543" s="5">
        <v>0</v>
      </c>
      <c r="T543" s="5">
        <v>2564.7835999999998</v>
      </c>
      <c r="U543" s="5">
        <v>1050</v>
      </c>
      <c r="V543" t="s">
        <v>63</v>
      </c>
      <c r="W543" t="s">
        <v>63</v>
      </c>
    </row>
    <row r="544" spans="1:23" x14ac:dyDescent="0.35">
      <c r="A544" t="s">
        <v>598</v>
      </c>
      <c r="B544" t="s">
        <v>24</v>
      </c>
      <c r="C544" t="s">
        <v>201</v>
      </c>
      <c r="D544" t="s">
        <v>33</v>
      </c>
      <c r="E544" t="s">
        <v>27</v>
      </c>
      <c r="F544" s="4">
        <v>44305</v>
      </c>
      <c r="G544" s="4">
        <v>44377</v>
      </c>
      <c r="H544">
        <f t="shared" si="8"/>
        <v>72</v>
      </c>
      <c r="I544">
        <v>2</v>
      </c>
      <c r="J544" t="s">
        <v>27</v>
      </c>
      <c r="K544" t="s">
        <v>27</v>
      </c>
      <c r="L544">
        <v>0.75</v>
      </c>
      <c r="M544" s="5">
        <v>106.65</v>
      </c>
      <c r="N544" t="s">
        <v>51</v>
      </c>
      <c r="O544">
        <v>72</v>
      </c>
      <c r="P544">
        <v>140</v>
      </c>
      <c r="Q544">
        <v>105</v>
      </c>
      <c r="R544">
        <v>105</v>
      </c>
      <c r="S544" s="5">
        <v>106.65</v>
      </c>
      <c r="T544" s="5">
        <v>211.65</v>
      </c>
      <c r="U544" s="5">
        <v>211.65</v>
      </c>
      <c r="V544" t="s">
        <v>63</v>
      </c>
      <c r="W544" t="s">
        <v>47</v>
      </c>
    </row>
    <row r="545" spans="1:23" x14ac:dyDescent="0.35">
      <c r="A545" t="s">
        <v>599</v>
      </c>
      <c r="B545" t="s">
        <v>43</v>
      </c>
      <c r="C545" t="s">
        <v>25</v>
      </c>
      <c r="D545" t="s">
        <v>26</v>
      </c>
      <c r="E545" t="s">
        <v>27</v>
      </c>
      <c r="F545" s="4">
        <v>44306</v>
      </c>
      <c r="G545" s="4">
        <v>44327</v>
      </c>
      <c r="H545">
        <f t="shared" si="8"/>
        <v>21</v>
      </c>
      <c r="I545">
        <v>1</v>
      </c>
      <c r="J545" t="s">
        <v>27</v>
      </c>
      <c r="K545" t="s">
        <v>27</v>
      </c>
      <c r="L545">
        <v>0.25</v>
      </c>
      <c r="M545" s="5">
        <v>84.700599999999994</v>
      </c>
      <c r="N545" t="s">
        <v>51</v>
      </c>
      <c r="O545">
        <v>21</v>
      </c>
      <c r="P545">
        <v>80</v>
      </c>
      <c r="Q545">
        <v>20</v>
      </c>
      <c r="R545">
        <v>20</v>
      </c>
      <c r="S545" s="5">
        <v>84.700599999999994</v>
      </c>
      <c r="T545" s="5">
        <v>104.70059999999999</v>
      </c>
      <c r="U545" s="5">
        <v>104.70059999999999</v>
      </c>
      <c r="V545" t="s">
        <v>29</v>
      </c>
      <c r="W545" t="s">
        <v>29</v>
      </c>
    </row>
    <row r="546" spans="1:23" x14ac:dyDescent="0.35">
      <c r="A546" t="s">
        <v>600</v>
      </c>
      <c r="B546" t="s">
        <v>68</v>
      </c>
      <c r="C546" t="s">
        <v>50</v>
      </c>
      <c r="D546" t="s">
        <v>26</v>
      </c>
      <c r="E546" t="s">
        <v>27</v>
      </c>
      <c r="F546" s="4">
        <v>44306</v>
      </c>
      <c r="G546" s="4">
        <v>44326</v>
      </c>
      <c r="H546">
        <f t="shared" si="8"/>
        <v>20</v>
      </c>
      <c r="I546">
        <v>1</v>
      </c>
      <c r="J546" t="s">
        <v>27</v>
      </c>
      <c r="K546" t="s">
        <v>27</v>
      </c>
      <c r="L546">
        <v>0.25</v>
      </c>
      <c r="M546" s="5">
        <v>106.5408</v>
      </c>
      <c r="N546" t="s">
        <v>51</v>
      </c>
      <c r="O546">
        <v>20</v>
      </c>
      <c r="P546">
        <v>80</v>
      </c>
      <c r="Q546">
        <v>20</v>
      </c>
      <c r="R546">
        <v>20</v>
      </c>
      <c r="S546" s="5">
        <v>106.5408</v>
      </c>
      <c r="T546" s="5">
        <v>126.5408</v>
      </c>
      <c r="U546" s="5">
        <v>126.5408</v>
      </c>
      <c r="V546" t="s">
        <v>29</v>
      </c>
      <c r="W546" t="s">
        <v>63</v>
      </c>
    </row>
    <row r="547" spans="1:23" x14ac:dyDescent="0.35">
      <c r="A547" t="s">
        <v>601</v>
      </c>
      <c r="B547" t="s">
        <v>36</v>
      </c>
      <c r="C547" t="s">
        <v>25</v>
      </c>
      <c r="D547" t="s">
        <v>38</v>
      </c>
      <c r="E547" t="s">
        <v>27</v>
      </c>
      <c r="F547" s="4">
        <v>44306</v>
      </c>
      <c r="G547" s="4">
        <v>44329</v>
      </c>
      <c r="H547">
        <f t="shared" si="8"/>
        <v>23</v>
      </c>
      <c r="I547">
        <v>1</v>
      </c>
      <c r="J547" t="s">
        <v>27</v>
      </c>
      <c r="K547" t="s">
        <v>27</v>
      </c>
      <c r="L547">
        <v>0.25</v>
      </c>
      <c r="M547" s="5">
        <v>108.69070000000001</v>
      </c>
      <c r="N547" t="s">
        <v>51</v>
      </c>
      <c r="O547">
        <v>23</v>
      </c>
      <c r="P547">
        <v>80</v>
      </c>
      <c r="Q547">
        <v>20</v>
      </c>
      <c r="R547">
        <v>20</v>
      </c>
      <c r="S547" s="5">
        <v>108.69070000000001</v>
      </c>
      <c r="T547" s="5">
        <v>128.69069999999999</v>
      </c>
      <c r="U547" s="5">
        <v>128.69069999999999</v>
      </c>
      <c r="V547" t="s">
        <v>29</v>
      </c>
      <c r="W547" t="s">
        <v>40</v>
      </c>
    </row>
    <row r="548" spans="1:23" x14ac:dyDescent="0.35">
      <c r="A548" t="s">
        <v>602</v>
      </c>
      <c r="B548" t="s">
        <v>36</v>
      </c>
      <c r="C548" t="s">
        <v>25</v>
      </c>
      <c r="D548" t="s">
        <v>33</v>
      </c>
      <c r="E548" t="s">
        <v>27</v>
      </c>
      <c r="F548" s="4">
        <v>44306</v>
      </c>
      <c r="G548" s="4">
        <v>44338</v>
      </c>
      <c r="H548">
        <f t="shared" si="8"/>
        <v>32</v>
      </c>
      <c r="I548">
        <v>1</v>
      </c>
      <c r="J548" t="s">
        <v>27</v>
      </c>
      <c r="K548" t="s">
        <v>27</v>
      </c>
      <c r="L548">
        <v>1.25</v>
      </c>
      <c r="M548" s="5">
        <v>405.55250000000001</v>
      </c>
      <c r="N548" t="s">
        <v>51</v>
      </c>
      <c r="O548">
        <v>32</v>
      </c>
      <c r="P548">
        <v>80</v>
      </c>
      <c r="Q548">
        <v>100</v>
      </c>
      <c r="R548">
        <v>100</v>
      </c>
      <c r="S548" s="5">
        <v>405.55250000000001</v>
      </c>
      <c r="T548" s="5">
        <v>505.55250000000001</v>
      </c>
      <c r="U548" s="5">
        <v>505.55250000000001</v>
      </c>
      <c r="V548" t="s">
        <v>29</v>
      </c>
      <c r="W548" t="s">
        <v>60</v>
      </c>
    </row>
    <row r="549" spans="1:23" x14ac:dyDescent="0.35">
      <c r="A549" t="s">
        <v>603</v>
      </c>
      <c r="B549" t="s">
        <v>24</v>
      </c>
      <c r="C549" t="s">
        <v>201</v>
      </c>
      <c r="D549" t="s">
        <v>38</v>
      </c>
      <c r="E549" t="s">
        <v>27</v>
      </c>
      <c r="F549" s="4">
        <v>44306</v>
      </c>
      <c r="G549" s="4">
        <v>44342</v>
      </c>
      <c r="H549">
        <f t="shared" si="8"/>
        <v>36</v>
      </c>
      <c r="I549">
        <v>2</v>
      </c>
      <c r="J549" t="s">
        <v>27</v>
      </c>
      <c r="K549" t="s">
        <v>27</v>
      </c>
      <c r="L549">
        <v>0.25</v>
      </c>
      <c r="M549" s="5">
        <v>240</v>
      </c>
      <c r="N549" t="s">
        <v>28</v>
      </c>
      <c r="O549">
        <v>36</v>
      </c>
      <c r="P549">
        <v>140</v>
      </c>
      <c r="Q549">
        <v>35</v>
      </c>
      <c r="R549">
        <v>35</v>
      </c>
      <c r="S549" s="5">
        <v>240</v>
      </c>
      <c r="T549" s="5">
        <v>275</v>
      </c>
      <c r="U549" s="5">
        <v>275</v>
      </c>
      <c r="V549" t="s">
        <v>29</v>
      </c>
      <c r="W549" t="s">
        <v>47</v>
      </c>
    </row>
    <row r="550" spans="1:23" x14ac:dyDescent="0.35">
      <c r="A550" t="s">
        <v>604</v>
      </c>
      <c r="B550" t="s">
        <v>43</v>
      </c>
      <c r="C550" t="s">
        <v>50</v>
      </c>
      <c r="D550" t="s">
        <v>26</v>
      </c>
      <c r="E550" t="s">
        <v>27</v>
      </c>
      <c r="F550" s="4">
        <v>44306</v>
      </c>
      <c r="G550" s="4">
        <v>44347</v>
      </c>
      <c r="H550">
        <f t="shared" si="8"/>
        <v>41</v>
      </c>
      <c r="I550">
        <v>2</v>
      </c>
      <c r="J550" t="s">
        <v>27</v>
      </c>
      <c r="K550" t="s">
        <v>27</v>
      </c>
      <c r="L550">
        <v>1</v>
      </c>
      <c r="M550" s="5">
        <v>641.77440000000001</v>
      </c>
      <c r="N550" t="s">
        <v>51</v>
      </c>
      <c r="O550">
        <v>41</v>
      </c>
      <c r="P550">
        <v>140</v>
      </c>
      <c r="Q550">
        <v>140</v>
      </c>
      <c r="R550">
        <v>140</v>
      </c>
      <c r="S550" s="5">
        <v>641.77440000000001</v>
      </c>
      <c r="T550" s="5">
        <v>781.77440000000001</v>
      </c>
      <c r="U550" s="5">
        <v>781.77440000000001</v>
      </c>
      <c r="V550" t="s">
        <v>29</v>
      </c>
      <c r="W550" t="s">
        <v>63</v>
      </c>
    </row>
    <row r="551" spans="1:23" x14ac:dyDescent="0.35">
      <c r="A551" t="s">
        <v>605</v>
      </c>
      <c r="B551" t="s">
        <v>68</v>
      </c>
      <c r="C551" t="s">
        <v>37</v>
      </c>
      <c r="D551" t="s">
        <v>33</v>
      </c>
      <c r="E551" t="s">
        <v>27</v>
      </c>
      <c r="F551" s="4">
        <v>44306</v>
      </c>
      <c r="G551" s="4">
        <v>44376</v>
      </c>
      <c r="H551">
        <f t="shared" si="8"/>
        <v>70</v>
      </c>
      <c r="I551">
        <v>1</v>
      </c>
      <c r="J551" t="s">
        <v>27</v>
      </c>
      <c r="K551" t="s">
        <v>27</v>
      </c>
      <c r="L551">
        <v>1</v>
      </c>
      <c r="M551" s="5">
        <v>89.452399999999997</v>
      </c>
      <c r="N551" t="s">
        <v>51</v>
      </c>
      <c r="O551">
        <v>70</v>
      </c>
      <c r="P551">
        <v>80</v>
      </c>
      <c r="Q551">
        <v>80</v>
      </c>
      <c r="R551">
        <v>80</v>
      </c>
      <c r="S551" s="5">
        <v>89.452399999999997</v>
      </c>
      <c r="T551" s="5">
        <v>169.45240000000001</v>
      </c>
      <c r="U551" s="5">
        <v>169.45240000000001</v>
      </c>
      <c r="V551" t="s">
        <v>29</v>
      </c>
      <c r="W551" t="s">
        <v>29</v>
      </c>
    </row>
    <row r="552" spans="1:23" x14ac:dyDescent="0.35">
      <c r="A552" t="s">
        <v>606</v>
      </c>
      <c r="B552" t="s">
        <v>200</v>
      </c>
      <c r="C552" t="s">
        <v>201</v>
      </c>
      <c r="D552" t="s">
        <v>38</v>
      </c>
      <c r="E552" t="s">
        <v>27</v>
      </c>
      <c r="F552" s="4">
        <v>44306</v>
      </c>
      <c r="G552" s="4">
        <v>44382</v>
      </c>
      <c r="H552">
        <f t="shared" si="8"/>
        <v>76</v>
      </c>
      <c r="I552">
        <v>1</v>
      </c>
      <c r="J552" t="s">
        <v>27</v>
      </c>
      <c r="K552" t="s">
        <v>27</v>
      </c>
      <c r="L552">
        <v>0.25</v>
      </c>
      <c r="M552" s="5">
        <v>2</v>
      </c>
      <c r="N552" t="s">
        <v>51</v>
      </c>
      <c r="O552">
        <v>76</v>
      </c>
      <c r="P552">
        <v>80</v>
      </c>
      <c r="Q552">
        <v>20</v>
      </c>
      <c r="R552">
        <v>20</v>
      </c>
      <c r="S552" s="5">
        <v>2</v>
      </c>
      <c r="T552" s="5">
        <v>22</v>
      </c>
      <c r="U552" s="5">
        <v>22</v>
      </c>
      <c r="V552" t="s">
        <v>29</v>
      </c>
      <c r="W552" t="s">
        <v>63</v>
      </c>
    </row>
    <row r="553" spans="1:23" x14ac:dyDescent="0.35">
      <c r="A553" t="s">
        <v>607</v>
      </c>
      <c r="B553" t="s">
        <v>31</v>
      </c>
      <c r="C553" t="s">
        <v>37</v>
      </c>
      <c r="D553" t="s">
        <v>26</v>
      </c>
      <c r="E553" t="s">
        <v>27</v>
      </c>
      <c r="F553" s="4">
        <v>44307</v>
      </c>
      <c r="G553" s="4">
        <v>44320</v>
      </c>
      <c r="H553">
        <f t="shared" si="8"/>
        <v>13</v>
      </c>
      <c r="I553">
        <v>1</v>
      </c>
      <c r="J553" t="s">
        <v>44</v>
      </c>
      <c r="K553" t="s">
        <v>44</v>
      </c>
      <c r="L553">
        <v>0.25</v>
      </c>
      <c r="M553" s="5">
        <v>248.09129999999999</v>
      </c>
      <c r="N553" t="s">
        <v>387</v>
      </c>
      <c r="O553">
        <v>13</v>
      </c>
      <c r="P553">
        <v>80</v>
      </c>
      <c r="Q553">
        <v>20</v>
      </c>
      <c r="R553">
        <v>0</v>
      </c>
      <c r="S553" s="5">
        <v>0</v>
      </c>
      <c r="T553" s="5">
        <v>268.09129999999999</v>
      </c>
      <c r="U553" s="5">
        <v>0</v>
      </c>
      <c r="V553" t="s">
        <v>47</v>
      </c>
      <c r="W553" t="s">
        <v>29</v>
      </c>
    </row>
    <row r="554" spans="1:23" x14ac:dyDescent="0.35">
      <c r="A554" t="s">
        <v>608</v>
      </c>
      <c r="B554" t="s">
        <v>200</v>
      </c>
      <c r="C554" t="s">
        <v>201</v>
      </c>
      <c r="D554" t="s">
        <v>26</v>
      </c>
      <c r="E554" t="s">
        <v>27</v>
      </c>
      <c r="F554" s="4">
        <v>44307</v>
      </c>
      <c r="G554" s="4">
        <v>44321</v>
      </c>
      <c r="H554">
        <f t="shared" si="8"/>
        <v>14</v>
      </c>
      <c r="I554">
        <v>2</v>
      </c>
      <c r="J554" t="s">
        <v>27</v>
      </c>
      <c r="K554" t="s">
        <v>27</v>
      </c>
      <c r="L554">
        <v>0.25</v>
      </c>
      <c r="M554" s="5">
        <v>180</v>
      </c>
      <c r="N554" t="s">
        <v>28</v>
      </c>
      <c r="O554">
        <v>14</v>
      </c>
      <c r="P554">
        <v>140</v>
      </c>
      <c r="Q554">
        <v>35</v>
      </c>
      <c r="R554">
        <v>35</v>
      </c>
      <c r="S554" s="5">
        <v>180</v>
      </c>
      <c r="T554" s="5">
        <v>215</v>
      </c>
      <c r="U554" s="5">
        <v>215</v>
      </c>
      <c r="V554" t="s">
        <v>47</v>
      </c>
      <c r="W554" t="s">
        <v>47</v>
      </c>
    </row>
    <row r="555" spans="1:23" x14ac:dyDescent="0.35">
      <c r="A555" t="s">
        <v>609</v>
      </c>
      <c r="B555" t="s">
        <v>68</v>
      </c>
      <c r="C555" t="s">
        <v>25</v>
      </c>
      <c r="D555" t="s">
        <v>38</v>
      </c>
      <c r="E555" t="s">
        <v>27</v>
      </c>
      <c r="F555" s="4">
        <v>44307</v>
      </c>
      <c r="G555" s="4">
        <v>44361</v>
      </c>
      <c r="H555">
        <f t="shared" si="8"/>
        <v>54</v>
      </c>
      <c r="I555">
        <v>1</v>
      </c>
      <c r="J555" t="s">
        <v>27</v>
      </c>
      <c r="K555" t="s">
        <v>27</v>
      </c>
      <c r="L555">
        <v>0.25</v>
      </c>
      <c r="M555" s="5">
        <v>45.944899999999997</v>
      </c>
      <c r="N555" t="s">
        <v>51</v>
      </c>
      <c r="O555">
        <v>54</v>
      </c>
      <c r="P555">
        <v>80</v>
      </c>
      <c r="Q555">
        <v>20</v>
      </c>
      <c r="R555">
        <v>20</v>
      </c>
      <c r="S555" s="5">
        <v>45.944899999999997</v>
      </c>
      <c r="T555" s="5">
        <v>65.94489999999999</v>
      </c>
      <c r="U555" s="5">
        <v>65.94489999999999</v>
      </c>
      <c r="V555" t="s">
        <v>47</v>
      </c>
      <c r="W555" t="s">
        <v>63</v>
      </c>
    </row>
    <row r="556" spans="1:23" x14ac:dyDescent="0.35">
      <c r="A556" t="s">
        <v>610</v>
      </c>
      <c r="B556" t="s">
        <v>68</v>
      </c>
      <c r="C556" t="s">
        <v>50</v>
      </c>
      <c r="D556" t="s">
        <v>26</v>
      </c>
      <c r="E556" t="s">
        <v>27</v>
      </c>
      <c r="F556" s="4">
        <v>44307</v>
      </c>
      <c r="G556" s="4">
        <v>44364</v>
      </c>
      <c r="H556">
        <f t="shared" si="8"/>
        <v>57</v>
      </c>
      <c r="I556">
        <v>2</v>
      </c>
      <c r="J556" t="s">
        <v>27</v>
      </c>
      <c r="K556" t="s">
        <v>44</v>
      </c>
      <c r="L556">
        <v>0.25</v>
      </c>
      <c r="M556" s="5">
        <v>125.76</v>
      </c>
      <c r="N556" t="s">
        <v>51</v>
      </c>
      <c r="O556">
        <v>57</v>
      </c>
      <c r="P556">
        <v>140</v>
      </c>
      <c r="Q556">
        <v>35</v>
      </c>
      <c r="R556">
        <v>35</v>
      </c>
      <c r="S556" s="5">
        <v>0</v>
      </c>
      <c r="T556" s="5">
        <v>160.76</v>
      </c>
      <c r="U556" s="5">
        <v>35</v>
      </c>
      <c r="V556" t="s">
        <v>47</v>
      </c>
      <c r="W556" t="s">
        <v>40</v>
      </c>
    </row>
    <row r="557" spans="1:23" x14ac:dyDescent="0.35">
      <c r="A557" t="s">
        <v>611</v>
      </c>
      <c r="B557" t="s">
        <v>68</v>
      </c>
      <c r="C557" t="s">
        <v>37</v>
      </c>
      <c r="D557" t="s">
        <v>26</v>
      </c>
      <c r="E557" t="s">
        <v>27</v>
      </c>
      <c r="F557" s="4">
        <v>44307</v>
      </c>
      <c r="G557" s="4">
        <v>44382</v>
      </c>
      <c r="H557">
        <f t="shared" si="8"/>
        <v>75</v>
      </c>
      <c r="I557">
        <v>2</v>
      </c>
      <c r="J557" t="s">
        <v>27</v>
      </c>
      <c r="K557" t="s">
        <v>27</v>
      </c>
      <c r="L557">
        <v>0.25</v>
      </c>
      <c r="M557" s="5">
        <v>92.4375</v>
      </c>
      <c r="N557" t="s">
        <v>51</v>
      </c>
      <c r="O557">
        <v>75</v>
      </c>
      <c r="P557">
        <v>140</v>
      </c>
      <c r="Q557">
        <v>35</v>
      </c>
      <c r="R557">
        <v>35</v>
      </c>
      <c r="S557" s="5">
        <v>92.4375</v>
      </c>
      <c r="T557" s="5">
        <v>127.4375</v>
      </c>
      <c r="U557" s="5">
        <v>127.4375</v>
      </c>
      <c r="V557" t="s">
        <v>47</v>
      </c>
      <c r="W557" t="s">
        <v>63</v>
      </c>
    </row>
    <row r="558" spans="1:23" x14ac:dyDescent="0.35">
      <c r="A558" t="s">
        <v>612</v>
      </c>
      <c r="B558" t="s">
        <v>31</v>
      </c>
      <c r="C558" t="s">
        <v>50</v>
      </c>
      <c r="D558" t="s">
        <v>33</v>
      </c>
      <c r="E558" t="s">
        <v>27</v>
      </c>
      <c r="F558" s="4">
        <v>44307</v>
      </c>
      <c r="G558" s="4">
        <v>44382</v>
      </c>
      <c r="H558">
        <f t="shared" si="8"/>
        <v>75</v>
      </c>
      <c r="I558">
        <v>2</v>
      </c>
      <c r="J558" t="s">
        <v>27</v>
      </c>
      <c r="K558" t="s">
        <v>27</v>
      </c>
      <c r="L558">
        <v>1</v>
      </c>
      <c r="M558" s="5">
        <v>183.5419</v>
      </c>
      <c r="N558" t="s">
        <v>28</v>
      </c>
      <c r="O558">
        <v>75</v>
      </c>
      <c r="P558">
        <v>140</v>
      </c>
      <c r="Q558">
        <v>140</v>
      </c>
      <c r="R558">
        <v>140</v>
      </c>
      <c r="S558" s="5">
        <v>183.5419</v>
      </c>
      <c r="T558" s="5">
        <v>323.5419</v>
      </c>
      <c r="U558" s="5">
        <v>323.5419</v>
      </c>
      <c r="V558" t="s">
        <v>47</v>
      </c>
      <c r="W558" t="s">
        <v>63</v>
      </c>
    </row>
    <row r="559" spans="1:23" x14ac:dyDescent="0.35">
      <c r="A559" t="s">
        <v>613</v>
      </c>
      <c r="B559" t="s">
        <v>31</v>
      </c>
      <c r="C559" t="s">
        <v>50</v>
      </c>
      <c r="D559" t="s">
        <v>33</v>
      </c>
      <c r="E559" t="s">
        <v>27</v>
      </c>
      <c r="F559" s="4">
        <v>44307</v>
      </c>
      <c r="G559" s="4">
        <v>44382</v>
      </c>
      <c r="H559">
        <f t="shared" si="8"/>
        <v>75</v>
      </c>
      <c r="I559">
        <v>2</v>
      </c>
      <c r="J559" t="s">
        <v>27</v>
      </c>
      <c r="K559" t="s">
        <v>44</v>
      </c>
      <c r="L559">
        <v>1</v>
      </c>
      <c r="M559" s="5">
        <v>244.7225</v>
      </c>
      <c r="N559" t="s">
        <v>51</v>
      </c>
      <c r="O559">
        <v>75</v>
      </c>
      <c r="P559">
        <v>140</v>
      </c>
      <c r="Q559">
        <v>140</v>
      </c>
      <c r="R559">
        <v>140</v>
      </c>
      <c r="S559" s="5">
        <v>0</v>
      </c>
      <c r="T559" s="5">
        <v>384.72249999999997</v>
      </c>
      <c r="U559" s="5">
        <v>140</v>
      </c>
      <c r="V559" t="s">
        <v>47</v>
      </c>
      <c r="W559" t="s">
        <v>63</v>
      </c>
    </row>
    <row r="560" spans="1:23" x14ac:dyDescent="0.35">
      <c r="A560" t="s">
        <v>614</v>
      </c>
      <c r="B560" t="s">
        <v>31</v>
      </c>
      <c r="C560" t="s">
        <v>50</v>
      </c>
      <c r="D560" t="s">
        <v>33</v>
      </c>
      <c r="E560" t="s">
        <v>27</v>
      </c>
      <c r="F560" s="4">
        <v>44307</v>
      </c>
      <c r="G560" s="4">
        <v>44382</v>
      </c>
      <c r="H560">
        <f t="shared" si="8"/>
        <v>75</v>
      </c>
      <c r="I560">
        <v>2</v>
      </c>
      <c r="J560" t="s">
        <v>27</v>
      </c>
      <c r="K560" t="s">
        <v>27</v>
      </c>
      <c r="L560">
        <v>1</v>
      </c>
      <c r="M560" s="5">
        <v>305.17189999999999</v>
      </c>
      <c r="N560" t="s">
        <v>28</v>
      </c>
      <c r="O560">
        <v>75</v>
      </c>
      <c r="P560">
        <v>140</v>
      </c>
      <c r="Q560">
        <v>140</v>
      </c>
      <c r="R560">
        <v>140</v>
      </c>
      <c r="S560" s="5">
        <v>305.17189999999999</v>
      </c>
      <c r="T560" s="5">
        <v>445.17189999999999</v>
      </c>
      <c r="U560" s="5">
        <v>445.17189999999999</v>
      </c>
      <c r="V560" t="s">
        <v>47</v>
      </c>
      <c r="W560" t="s">
        <v>63</v>
      </c>
    </row>
    <row r="561" spans="1:23" x14ac:dyDescent="0.35">
      <c r="A561" t="s">
        <v>615</v>
      </c>
      <c r="B561" t="s">
        <v>31</v>
      </c>
      <c r="C561" t="s">
        <v>50</v>
      </c>
      <c r="D561" t="s">
        <v>26</v>
      </c>
      <c r="E561" t="s">
        <v>27</v>
      </c>
      <c r="F561" s="4">
        <v>44307</v>
      </c>
      <c r="G561" s="4">
        <v>44382</v>
      </c>
      <c r="H561">
        <f t="shared" si="8"/>
        <v>75</v>
      </c>
      <c r="I561">
        <v>2</v>
      </c>
      <c r="J561" t="s">
        <v>44</v>
      </c>
      <c r="K561" t="s">
        <v>44</v>
      </c>
      <c r="L561">
        <v>0.5</v>
      </c>
      <c r="M561" s="5">
        <v>747.10739999999998</v>
      </c>
      <c r="N561" t="s">
        <v>387</v>
      </c>
      <c r="O561">
        <v>75</v>
      </c>
      <c r="P561">
        <v>140</v>
      </c>
      <c r="Q561">
        <v>70</v>
      </c>
      <c r="R561">
        <v>0</v>
      </c>
      <c r="S561" s="5">
        <v>0</v>
      </c>
      <c r="T561" s="5">
        <v>817.10739999999998</v>
      </c>
      <c r="U561" s="5">
        <v>0</v>
      </c>
      <c r="V561" t="s">
        <v>47</v>
      </c>
      <c r="W561" t="s">
        <v>63</v>
      </c>
    </row>
    <row r="562" spans="1:23" x14ac:dyDescent="0.35">
      <c r="A562" t="s">
        <v>616</v>
      </c>
      <c r="B562" t="s">
        <v>31</v>
      </c>
      <c r="C562" t="s">
        <v>50</v>
      </c>
      <c r="D562" t="s">
        <v>168</v>
      </c>
      <c r="E562" t="s">
        <v>27</v>
      </c>
      <c r="F562" s="4">
        <v>44307</v>
      </c>
      <c r="G562" s="4">
        <v>44382</v>
      </c>
      <c r="H562">
        <f t="shared" si="8"/>
        <v>75</v>
      </c>
      <c r="I562">
        <v>2</v>
      </c>
      <c r="J562" t="s">
        <v>27</v>
      </c>
      <c r="K562" t="s">
        <v>44</v>
      </c>
      <c r="L562">
        <v>2.25</v>
      </c>
      <c r="M562" s="5">
        <v>1499.3906999999999</v>
      </c>
      <c r="N562" t="s">
        <v>51</v>
      </c>
      <c r="O562">
        <v>75</v>
      </c>
      <c r="P562">
        <v>140</v>
      </c>
      <c r="Q562">
        <v>315</v>
      </c>
      <c r="R562">
        <v>315</v>
      </c>
      <c r="S562" s="5">
        <v>0</v>
      </c>
      <c r="T562" s="5">
        <v>1814.3906999999999</v>
      </c>
      <c r="U562" s="5">
        <v>315</v>
      </c>
      <c r="V562" t="s">
        <v>47</v>
      </c>
      <c r="W562" t="s">
        <v>63</v>
      </c>
    </row>
    <row r="563" spans="1:23" x14ac:dyDescent="0.35">
      <c r="A563" t="s">
        <v>617</v>
      </c>
      <c r="B563" t="s">
        <v>31</v>
      </c>
      <c r="C563" t="s">
        <v>50</v>
      </c>
      <c r="D563" t="s">
        <v>38</v>
      </c>
      <c r="E563" t="s">
        <v>27</v>
      </c>
      <c r="F563" s="4">
        <v>44307</v>
      </c>
      <c r="G563" s="4">
        <v>44383</v>
      </c>
      <c r="H563">
        <f t="shared" si="8"/>
        <v>76</v>
      </c>
      <c r="I563">
        <v>1</v>
      </c>
      <c r="J563" t="s">
        <v>27</v>
      </c>
      <c r="K563" t="s">
        <v>44</v>
      </c>
      <c r="L563">
        <v>0.25</v>
      </c>
      <c r="M563" s="5">
        <v>119.18089999999999</v>
      </c>
      <c r="N563" t="s">
        <v>51</v>
      </c>
      <c r="O563">
        <v>76</v>
      </c>
      <c r="P563">
        <v>80</v>
      </c>
      <c r="Q563">
        <v>20</v>
      </c>
      <c r="R563">
        <v>20</v>
      </c>
      <c r="S563" s="5">
        <v>0</v>
      </c>
      <c r="T563" s="5">
        <v>139.18090000000001</v>
      </c>
      <c r="U563" s="5">
        <v>20</v>
      </c>
      <c r="V563" t="s">
        <v>47</v>
      </c>
      <c r="W563" t="s">
        <v>29</v>
      </c>
    </row>
    <row r="564" spans="1:23" x14ac:dyDescent="0.35">
      <c r="A564" t="s">
        <v>618</v>
      </c>
      <c r="B564" t="s">
        <v>31</v>
      </c>
      <c r="C564" t="s">
        <v>50</v>
      </c>
      <c r="D564" t="s">
        <v>168</v>
      </c>
      <c r="E564" t="s">
        <v>27</v>
      </c>
      <c r="F564" s="4">
        <v>44307</v>
      </c>
      <c r="G564" s="4">
        <v>44383</v>
      </c>
      <c r="H564">
        <f t="shared" si="8"/>
        <v>76</v>
      </c>
      <c r="I564">
        <v>2</v>
      </c>
      <c r="J564" t="s">
        <v>27</v>
      </c>
      <c r="K564" t="s">
        <v>44</v>
      </c>
      <c r="L564">
        <v>1</v>
      </c>
      <c r="M564" s="5">
        <v>248.72819999999999</v>
      </c>
      <c r="N564" t="s">
        <v>51</v>
      </c>
      <c r="O564">
        <v>76</v>
      </c>
      <c r="P564">
        <v>140</v>
      </c>
      <c r="Q564">
        <v>140</v>
      </c>
      <c r="R564">
        <v>140</v>
      </c>
      <c r="S564" s="5">
        <v>0</v>
      </c>
      <c r="T564" s="5">
        <v>388.72820000000002</v>
      </c>
      <c r="U564" s="5">
        <v>140</v>
      </c>
      <c r="V564" t="s">
        <v>47</v>
      </c>
      <c r="W564" t="s">
        <v>29</v>
      </c>
    </row>
    <row r="565" spans="1:23" x14ac:dyDescent="0.35">
      <c r="A565" t="s">
        <v>619</v>
      </c>
      <c r="B565" t="s">
        <v>31</v>
      </c>
      <c r="C565" t="s">
        <v>50</v>
      </c>
      <c r="D565" t="s">
        <v>33</v>
      </c>
      <c r="E565" t="s">
        <v>27</v>
      </c>
      <c r="F565" s="4">
        <v>44307</v>
      </c>
      <c r="G565" s="4">
        <v>44383</v>
      </c>
      <c r="H565">
        <f t="shared" si="8"/>
        <v>76</v>
      </c>
      <c r="I565">
        <v>2</v>
      </c>
      <c r="J565" t="s">
        <v>44</v>
      </c>
      <c r="K565" t="s">
        <v>44</v>
      </c>
      <c r="L565">
        <v>1.75</v>
      </c>
      <c r="M565" s="5">
        <v>291.90300000000002</v>
      </c>
      <c r="N565" t="s">
        <v>387</v>
      </c>
      <c r="O565">
        <v>76</v>
      </c>
      <c r="P565">
        <v>140</v>
      </c>
      <c r="Q565">
        <v>245</v>
      </c>
      <c r="R565">
        <v>0</v>
      </c>
      <c r="S565" s="5">
        <v>0</v>
      </c>
      <c r="T565" s="5">
        <v>536.90300000000002</v>
      </c>
      <c r="U565" s="5">
        <v>0</v>
      </c>
      <c r="V565" t="s">
        <v>47</v>
      </c>
      <c r="W565" t="s">
        <v>29</v>
      </c>
    </row>
    <row r="566" spans="1:23" x14ac:dyDescent="0.35">
      <c r="A566" t="s">
        <v>620</v>
      </c>
      <c r="B566" t="s">
        <v>31</v>
      </c>
      <c r="C566" t="s">
        <v>50</v>
      </c>
      <c r="D566" t="s">
        <v>38</v>
      </c>
      <c r="E566" t="s">
        <v>27</v>
      </c>
      <c r="F566" s="4">
        <v>44307</v>
      </c>
      <c r="G566" s="4">
        <v>44383</v>
      </c>
      <c r="H566">
        <f t="shared" si="8"/>
        <v>76</v>
      </c>
      <c r="I566">
        <v>2</v>
      </c>
      <c r="J566" t="s">
        <v>27</v>
      </c>
      <c r="K566" t="s">
        <v>44</v>
      </c>
      <c r="L566">
        <v>0.25</v>
      </c>
      <c r="M566" s="5">
        <v>371.1669</v>
      </c>
      <c r="N566" t="s">
        <v>51</v>
      </c>
      <c r="O566">
        <v>76</v>
      </c>
      <c r="P566">
        <v>140</v>
      </c>
      <c r="Q566">
        <v>35</v>
      </c>
      <c r="R566">
        <v>35</v>
      </c>
      <c r="S566" s="5">
        <v>0</v>
      </c>
      <c r="T566" s="5">
        <v>406.1669</v>
      </c>
      <c r="U566" s="5">
        <v>35</v>
      </c>
      <c r="V566" t="s">
        <v>47</v>
      </c>
      <c r="W566" t="s">
        <v>29</v>
      </c>
    </row>
    <row r="567" spans="1:23" x14ac:dyDescent="0.35">
      <c r="A567" t="s">
        <v>621</v>
      </c>
      <c r="B567" t="s">
        <v>31</v>
      </c>
      <c r="C567" t="s">
        <v>50</v>
      </c>
      <c r="D567" t="s">
        <v>33</v>
      </c>
      <c r="E567" t="s">
        <v>27</v>
      </c>
      <c r="F567" s="4">
        <v>44307</v>
      </c>
      <c r="G567" s="4">
        <v>44383</v>
      </c>
      <c r="H567">
        <f t="shared" si="8"/>
        <v>76</v>
      </c>
      <c r="I567">
        <v>2</v>
      </c>
      <c r="J567" t="s">
        <v>27</v>
      </c>
      <c r="K567" t="s">
        <v>44</v>
      </c>
      <c r="L567">
        <v>0.75</v>
      </c>
      <c r="M567" s="5">
        <v>380.3526</v>
      </c>
      <c r="N567" t="s">
        <v>51</v>
      </c>
      <c r="O567">
        <v>76</v>
      </c>
      <c r="P567">
        <v>140</v>
      </c>
      <c r="Q567">
        <v>105</v>
      </c>
      <c r="R567">
        <v>105</v>
      </c>
      <c r="S567" s="5">
        <v>0</v>
      </c>
      <c r="T567" s="5">
        <v>485.3526</v>
      </c>
      <c r="U567" s="5">
        <v>105</v>
      </c>
      <c r="V567" t="s">
        <v>47</v>
      </c>
      <c r="W567" t="s">
        <v>29</v>
      </c>
    </row>
    <row r="568" spans="1:23" x14ac:dyDescent="0.35">
      <c r="A568" t="s">
        <v>622</v>
      </c>
      <c r="B568" t="s">
        <v>31</v>
      </c>
      <c r="C568" t="s">
        <v>50</v>
      </c>
      <c r="D568" t="s">
        <v>53</v>
      </c>
      <c r="E568" t="s">
        <v>27</v>
      </c>
      <c r="F568" s="4">
        <v>44307</v>
      </c>
      <c r="G568" s="4">
        <v>44383</v>
      </c>
      <c r="H568">
        <f t="shared" si="8"/>
        <v>76</v>
      </c>
      <c r="I568">
        <v>2</v>
      </c>
      <c r="J568" t="s">
        <v>27</v>
      </c>
      <c r="K568" t="s">
        <v>44</v>
      </c>
      <c r="L568">
        <v>1</v>
      </c>
      <c r="M568" s="5">
        <v>423.08440000000002</v>
      </c>
      <c r="N568" t="s">
        <v>51</v>
      </c>
      <c r="O568">
        <v>76</v>
      </c>
      <c r="P568">
        <v>140</v>
      </c>
      <c r="Q568">
        <v>140</v>
      </c>
      <c r="R568">
        <v>140</v>
      </c>
      <c r="S568" s="5">
        <v>0</v>
      </c>
      <c r="T568" s="5">
        <v>563.08439999999996</v>
      </c>
      <c r="U568" s="5">
        <v>140</v>
      </c>
      <c r="V568" t="s">
        <v>47</v>
      </c>
      <c r="W568" t="s">
        <v>29</v>
      </c>
    </row>
    <row r="569" spans="1:23" x14ac:dyDescent="0.35">
      <c r="A569" t="s">
        <v>623</v>
      </c>
      <c r="B569" t="s">
        <v>31</v>
      </c>
      <c r="C569" t="s">
        <v>50</v>
      </c>
      <c r="D569" t="s">
        <v>168</v>
      </c>
      <c r="E569" t="s">
        <v>27</v>
      </c>
      <c r="F569" s="4">
        <v>44307</v>
      </c>
      <c r="G569" s="4">
        <v>44383</v>
      </c>
      <c r="H569">
        <f t="shared" si="8"/>
        <v>76</v>
      </c>
      <c r="I569">
        <v>2</v>
      </c>
      <c r="J569" t="s">
        <v>27</v>
      </c>
      <c r="K569" t="s">
        <v>27</v>
      </c>
      <c r="L569">
        <v>1.75</v>
      </c>
      <c r="M569" s="5">
        <v>395.08409999999998</v>
      </c>
      <c r="N569" t="s">
        <v>28</v>
      </c>
      <c r="O569">
        <v>76</v>
      </c>
      <c r="P569">
        <v>140</v>
      </c>
      <c r="Q569">
        <v>245</v>
      </c>
      <c r="R569">
        <v>245</v>
      </c>
      <c r="S569" s="5">
        <v>395.08409999999998</v>
      </c>
      <c r="T569" s="5">
        <v>640.08410000000003</v>
      </c>
      <c r="U569" s="5">
        <v>640.08410000000003</v>
      </c>
      <c r="V569" t="s">
        <v>47</v>
      </c>
      <c r="W569" t="s">
        <v>29</v>
      </c>
    </row>
    <row r="570" spans="1:23" x14ac:dyDescent="0.35">
      <c r="A570" t="s">
        <v>624</v>
      </c>
      <c r="B570" t="s">
        <v>31</v>
      </c>
      <c r="C570" t="s">
        <v>50</v>
      </c>
      <c r="D570" t="s">
        <v>26</v>
      </c>
      <c r="E570" t="s">
        <v>27</v>
      </c>
      <c r="F570" s="4">
        <v>44307</v>
      </c>
      <c r="G570" s="4">
        <v>44383</v>
      </c>
      <c r="H570">
        <f t="shared" si="8"/>
        <v>76</v>
      </c>
      <c r="I570">
        <v>2</v>
      </c>
      <c r="J570" t="s">
        <v>44</v>
      </c>
      <c r="K570" t="s">
        <v>44</v>
      </c>
      <c r="L570">
        <v>0.5</v>
      </c>
      <c r="M570" s="5">
        <v>442.18970000000002</v>
      </c>
      <c r="N570" t="s">
        <v>387</v>
      </c>
      <c r="O570">
        <v>76</v>
      </c>
      <c r="P570">
        <v>140</v>
      </c>
      <c r="Q570">
        <v>70</v>
      </c>
      <c r="R570">
        <v>0</v>
      </c>
      <c r="S570" s="5">
        <v>0</v>
      </c>
      <c r="T570" s="5">
        <v>512.18970000000002</v>
      </c>
      <c r="U570" s="5">
        <v>0</v>
      </c>
      <c r="V570" t="s">
        <v>47</v>
      </c>
      <c r="W570" t="s">
        <v>29</v>
      </c>
    </row>
    <row r="571" spans="1:23" x14ac:dyDescent="0.35">
      <c r="A571" t="s">
        <v>625</v>
      </c>
      <c r="B571" t="s">
        <v>24</v>
      </c>
      <c r="C571" t="s">
        <v>25</v>
      </c>
      <c r="D571" t="s">
        <v>26</v>
      </c>
      <c r="E571" t="s">
        <v>27</v>
      </c>
      <c r="F571" s="4">
        <v>44307</v>
      </c>
      <c r="G571" s="4">
        <v>44389</v>
      </c>
      <c r="H571">
        <f t="shared" si="8"/>
        <v>82</v>
      </c>
      <c r="I571">
        <v>2</v>
      </c>
      <c r="J571" t="s">
        <v>27</v>
      </c>
      <c r="K571" t="s">
        <v>27</v>
      </c>
      <c r="L571">
        <v>0.25</v>
      </c>
      <c r="M571" s="5">
        <v>54</v>
      </c>
      <c r="N571" t="s">
        <v>39</v>
      </c>
      <c r="O571">
        <v>82</v>
      </c>
      <c r="P571">
        <v>140</v>
      </c>
      <c r="Q571">
        <v>35</v>
      </c>
      <c r="R571">
        <v>35</v>
      </c>
      <c r="S571" s="5">
        <v>54</v>
      </c>
      <c r="T571" s="5">
        <v>89</v>
      </c>
      <c r="U571" s="5">
        <v>89</v>
      </c>
      <c r="V571" t="s">
        <v>47</v>
      </c>
      <c r="W571" t="s">
        <v>63</v>
      </c>
    </row>
    <row r="572" spans="1:23" x14ac:dyDescent="0.35">
      <c r="A572" t="s">
        <v>626</v>
      </c>
      <c r="B572" t="s">
        <v>24</v>
      </c>
      <c r="C572" t="s">
        <v>25</v>
      </c>
      <c r="D572" t="s">
        <v>33</v>
      </c>
      <c r="E572" t="s">
        <v>27</v>
      </c>
      <c r="F572" s="4">
        <v>44307</v>
      </c>
      <c r="G572" s="4">
        <v>44389</v>
      </c>
      <c r="H572">
        <f t="shared" si="8"/>
        <v>82</v>
      </c>
      <c r="I572">
        <v>2</v>
      </c>
      <c r="J572" t="s">
        <v>27</v>
      </c>
      <c r="K572" t="s">
        <v>27</v>
      </c>
      <c r="L572">
        <v>0.5</v>
      </c>
      <c r="M572" s="5">
        <v>61.993600000000001</v>
      </c>
      <c r="N572" t="s">
        <v>51</v>
      </c>
      <c r="O572">
        <v>82</v>
      </c>
      <c r="P572">
        <v>140</v>
      </c>
      <c r="Q572">
        <v>70</v>
      </c>
      <c r="R572">
        <v>70</v>
      </c>
      <c r="S572" s="5">
        <v>61.993600000000001</v>
      </c>
      <c r="T572" s="5">
        <v>131.99360000000001</v>
      </c>
      <c r="U572" s="5">
        <v>131.99360000000001</v>
      </c>
      <c r="V572" t="s">
        <v>47</v>
      </c>
      <c r="W572" t="s">
        <v>63</v>
      </c>
    </row>
    <row r="573" spans="1:23" x14ac:dyDescent="0.35">
      <c r="A573" t="s">
        <v>627</v>
      </c>
      <c r="B573" t="s">
        <v>24</v>
      </c>
      <c r="C573" t="s">
        <v>201</v>
      </c>
      <c r="D573" t="s">
        <v>38</v>
      </c>
      <c r="E573" t="s">
        <v>27</v>
      </c>
      <c r="F573" s="4">
        <v>44307</v>
      </c>
      <c r="G573" s="4">
        <v>44389</v>
      </c>
      <c r="H573">
        <f t="shared" si="8"/>
        <v>82</v>
      </c>
      <c r="I573">
        <v>1</v>
      </c>
      <c r="J573" t="s">
        <v>27</v>
      </c>
      <c r="K573" t="s">
        <v>27</v>
      </c>
      <c r="L573">
        <v>0.25</v>
      </c>
      <c r="M573" s="5">
        <v>120</v>
      </c>
      <c r="N573" t="s">
        <v>28</v>
      </c>
      <c r="O573">
        <v>82</v>
      </c>
      <c r="P573">
        <v>80</v>
      </c>
      <c r="Q573">
        <v>20</v>
      </c>
      <c r="R573">
        <v>20</v>
      </c>
      <c r="S573" s="5">
        <v>120</v>
      </c>
      <c r="T573" s="5">
        <v>140</v>
      </c>
      <c r="U573" s="5">
        <v>140</v>
      </c>
      <c r="V573" t="s">
        <v>47</v>
      </c>
      <c r="W573" t="s">
        <v>63</v>
      </c>
    </row>
    <row r="574" spans="1:23" x14ac:dyDescent="0.35">
      <c r="A574" t="s">
        <v>628</v>
      </c>
      <c r="B574" t="s">
        <v>31</v>
      </c>
      <c r="C574" t="s">
        <v>50</v>
      </c>
      <c r="D574" t="s">
        <v>33</v>
      </c>
      <c r="E574" t="s">
        <v>27</v>
      </c>
      <c r="F574" s="4">
        <v>44307</v>
      </c>
      <c r="G574" s="4">
        <v>44389</v>
      </c>
      <c r="H574">
        <f t="shared" si="8"/>
        <v>82</v>
      </c>
      <c r="I574">
        <v>2</v>
      </c>
      <c r="J574" t="s">
        <v>27</v>
      </c>
      <c r="K574" t="s">
        <v>27</v>
      </c>
      <c r="L574">
        <v>0.5</v>
      </c>
      <c r="M574" s="5">
        <v>122.3613</v>
      </c>
      <c r="N574" t="s">
        <v>28</v>
      </c>
      <c r="O574">
        <v>82</v>
      </c>
      <c r="P574">
        <v>140</v>
      </c>
      <c r="Q574">
        <v>70</v>
      </c>
      <c r="R574">
        <v>70</v>
      </c>
      <c r="S574" s="5">
        <v>122.3613</v>
      </c>
      <c r="T574" s="5">
        <v>192.3613</v>
      </c>
      <c r="U574" s="5">
        <v>192.3613</v>
      </c>
      <c r="V574" t="s">
        <v>47</v>
      </c>
      <c r="W574" t="s">
        <v>63</v>
      </c>
    </row>
    <row r="575" spans="1:23" x14ac:dyDescent="0.35">
      <c r="A575" t="s">
        <v>629</v>
      </c>
      <c r="B575" t="s">
        <v>31</v>
      </c>
      <c r="C575" t="s">
        <v>50</v>
      </c>
      <c r="D575" t="s">
        <v>26</v>
      </c>
      <c r="E575" t="s">
        <v>27</v>
      </c>
      <c r="F575" s="4">
        <v>44307</v>
      </c>
      <c r="G575" s="4">
        <v>44389</v>
      </c>
      <c r="H575">
        <f t="shared" si="8"/>
        <v>82</v>
      </c>
      <c r="I575">
        <v>2</v>
      </c>
      <c r="J575" t="s">
        <v>27</v>
      </c>
      <c r="K575" t="s">
        <v>27</v>
      </c>
      <c r="L575">
        <v>0.5</v>
      </c>
      <c r="M575" s="5">
        <v>401.1669</v>
      </c>
      <c r="N575" t="s">
        <v>28</v>
      </c>
      <c r="O575">
        <v>82</v>
      </c>
      <c r="P575">
        <v>140</v>
      </c>
      <c r="Q575">
        <v>70</v>
      </c>
      <c r="R575">
        <v>70</v>
      </c>
      <c r="S575" s="5">
        <v>401.1669</v>
      </c>
      <c r="T575" s="5">
        <v>471.1669</v>
      </c>
      <c r="U575" s="5">
        <v>471.1669</v>
      </c>
      <c r="V575" t="s">
        <v>47</v>
      </c>
      <c r="W575" t="s">
        <v>63</v>
      </c>
    </row>
    <row r="576" spans="1:23" x14ac:dyDescent="0.35">
      <c r="A576" t="s">
        <v>630</v>
      </c>
      <c r="B576" t="s">
        <v>24</v>
      </c>
      <c r="C576" t="s">
        <v>25</v>
      </c>
      <c r="D576" t="s">
        <v>168</v>
      </c>
      <c r="E576" t="s">
        <v>27</v>
      </c>
      <c r="F576" s="4">
        <v>44307</v>
      </c>
      <c r="G576" s="4">
        <v>44389</v>
      </c>
      <c r="H576">
        <f t="shared" si="8"/>
        <v>82</v>
      </c>
      <c r="I576">
        <v>2</v>
      </c>
      <c r="J576" t="s">
        <v>27</v>
      </c>
      <c r="K576" t="s">
        <v>27</v>
      </c>
      <c r="L576">
        <v>1</v>
      </c>
      <c r="M576" s="5">
        <v>427.88080000000002</v>
      </c>
      <c r="N576" t="s">
        <v>51</v>
      </c>
      <c r="O576">
        <v>82</v>
      </c>
      <c r="P576">
        <v>140</v>
      </c>
      <c r="Q576">
        <v>140</v>
      </c>
      <c r="R576">
        <v>140</v>
      </c>
      <c r="S576" s="5">
        <v>427.88080000000002</v>
      </c>
      <c r="T576" s="5">
        <v>567.88080000000002</v>
      </c>
      <c r="U576" s="5">
        <v>567.88080000000002</v>
      </c>
      <c r="V576" t="s">
        <v>47</v>
      </c>
      <c r="W576" t="s">
        <v>63</v>
      </c>
    </row>
    <row r="577" spans="1:23" x14ac:dyDescent="0.35">
      <c r="A577" t="s">
        <v>631</v>
      </c>
      <c r="B577" t="s">
        <v>200</v>
      </c>
      <c r="C577" t="s">
        <v>201</v>
      </c>
      <c r="D577" t="s">
        <v>26</v>
      </c>
      <c r="E577" t="s">
        <v>44</v>
      </c>
      <c r="F577" s="4">
        <v>44307</v>
      </c>
      <c r="G577" s="4">
        <v>44390</v>
      </c>
      <c r="H577">
        <f t="shared" si="8"/>
        <v>83</v>
      </c>
      <c r="I577">
        <v>1</v>
      </c>
      <c r="J577" t="s">
        <v>27</v>
      </c>
      <c r="K577" t="s">
        <v>27</v>
      </c>
      <c r="L577">
        <v>0.25</v>
      </c>
      <c r="M577" s="5">
        <v>85.32</v>
      </c>
      <c r="N577" t="s">
        <v>28</v>
      </c>
      <c r="O577">
        <v>83</v>
      </c>
      <c r="P577">
        <v>80</v>
      </c>
      <c r="Q577">
        <v>20</v>
      </c>
      <c r="R577">
        <v>20</v>
      </c>
      <c r="S577" s="5">
        <v>85.32</v>
      </c>
      <c r="T577" s="5">
        <v>105.32</v>
      </c>
      <c r="U577" s="5">
        <v>105.32</v>
      </c>
      <c r="V577" t="s">
        <v>47</v>
      </c>
      <c r="W577" t="s">
        <v>29</v>
      </c>
    </row>
    <row r="578" spans="1:23" x14ac:dyDescent="0.35">
      <c r="A578" t="s">
        <v>632</v>
      </c>
      <c r="B578" t="s">
        <v>55</v>
      </c>
      <c r="C578" t="s">
        <v>25</v>
      </c>
      <c r="D578" t="s">
        <v>26</v>
      </c>
      <c r="E578" t="s">
        <v>27</v>
      </c>
      <c r="F578" s="4">
        <v>44307</v>
      </c>
      <c r="G578" s="4">
        <v>44390</v>
      </c>
      <c r="H578">
        <f t="shared" si="8"/>
        <v>83</v>
      </c>
      <c r="I578">
        <v>2</v>
      </c>
      <c r="J578" t="s">
        <v>27</v>
      </c>
      <c r="K578" t="s">
        <v>27</v>
      </c>
      <c r="L578">
        <v>0.5</v>
      </c>
      <c r="M578" s="5">
        <v>107.4011</v>
      </c>
      <c r="N578" t="s">
        <v>51</v>
      </c>
      <c r="O578">
        <v>83</v>
      </c>
      <c r="P578">
        <v>140</v>
      </c>
      <c r="Q578">
        <v>70</v>
      </c>
      <c r="R578">
        <v>70</v>
      </c>
      <c r="S578" s="5">
        <v>107.4011</v>
      </c>
      <c r="T578" s="5">
        <v>177.40109999999999</v>
      </c>
      <c r="U578" s="5">
        <v>177.40109999999999</v>
      </c>
      <c r="V578" t="s">
        <v>47</v>
      </c>
      <c r="W578" t="s">
        <v>29</v>
      </c>
    </row>
    <row r="579" spans="1:23" x14ac:dyDescent="0.35">
      <c r="A579" t="s">
        <v>633</v>
      </c>
      <c r="B579" t="s">
        <v>31</v>
      </c>
      <c r="C579" t="s">
        <v>50</v>
      </c>
      <c r="D579" t="s">
        <v>26</v>
      </c>
      <c r="E579" t="s">
        <v>27</v>
      </c>
      <c r="F579" s="4">
        <v>44307</v>
      </c>
      <c r="G579" s="4">
        <v>44390</v>
      </c>
      <c r="H579">
        <f t="shared" ref="H579:H642" si="9">_xlfn.DAYS(G579,F579)</f>
        <v>83</v>
      </c>
      <c r="I579">
        <v>2</v>
      </c>
      <c r="J579" t="s">
        <v>27</v>
      </c>
      <c r="K579" t="s">
        <v>27</v>
      </c>
      <c r="L579">
        <v>0.25</v>
      </c>
      <c r="M579" s="5">
        <v>108.36109999999999</v>
      </c>
      <c r="N579" t="s">
        <v>28</v>
      </c>
      <c r="O579">
        <v>83</v>
      </c>
      <c r="P579">
        <v>140</v>
      </c>
      <c r="Q579">
        <v>35</v>
      </c>
      <c r="R579">
        <v>35</v>
      </c>
      <c r="S579" s="5">
        <v>108.36109999999999</v>
      </c>
      <c r="T579" s="5">
        <v>143.36109999999999</v>
      </c>
      <c r="U579" s="5">
        <v>143.36109999999999</v>
      </c>
      <c r="V579" t="s">
        <v>47</v>
      </c>
      <c r="W579" t="s">
        <v>29</v>
      </c>
    </row>
    <row r="580" spans="1:23" x14ac:dyDescent="0.35">
      <c r="A580" t="s">
        <v>634</v>
      </c>
      <c r="B580" t="s">
        <v>200</v>
      </c>
      <c r="C580" t="s">
        <v>201</v>
      </c>
      <c r="D580" t="s">
        <v>38</v>
      </c>
      <c r="E580" t="s">
        <v>27</v>
      </c>
      <c r="F580" s="4">
        <v>44307</v>
      </c>
      <c r="G580" s="4">
        <v>44390</v>
      </c>
      <c r="H580">
        <f t="shared" si="9"/>
        <v>83</v>
      </c>
      <c r="I580">
        <v>1</v>
      </c>
      <c r="J580" t="s">
        <v>27</v>
      </c>
      <c r="K580" t="s">
        <v>27</v>
      </c>
      <c r="L580">
        <v>0.25</v>
      </c>
      <c r="M580" s="5">
        <v>120</v>
      </c>
      <c r="N580" t="s">
        <v>51</v>
      </c>
      <c r="O580">
        <v>83</v>
      </c>
      <c r="P580">
        <v>80</v>
      </c>
      <c r="Q580">
        <v>20</v>
      </c>
      <c r="R580">
        <v>20</v>
      </c>
      <c r="S580" s="5">
        <v>120</v>
      </c>
      <c r="T580" s="5">
        <v>140</v>
      </c>
      <c r="U580" s="5">
        <v>140</v>
      </c>
      <c r="V580" t="s">
        <v>47</v>
      </c>
      <c r="W580" t="s">
        <v>29</v>
      </c>
    </row>
    <row r="581" spans="1:23" x14ac:dyDescent="0.35">
      <c r="A581" t="s">
        <v>635</v>
      </c>
      <c r="B581" t="s">
        <v>31</v>
      </c>
      <c r="C581" t="s">
        <v>50</v>
      </c>
      <c r="D581" t="s">
        <v>168</v>
      </c>
      <c r="E581" t="s">
        <v>27</v>
      </c>
      <c r="F581" s="4">
        <v>44307</v>
      </c>
      <c r="G581" s="4">
        <v>44390</v>
      </c>
      <c r="H581">
        <f t="shared" si="9"/>
        <v>83</v>
      </c>
      <c r="I581">
        <v>2</v>
      </c>
      <c r="J581" t="s">
        <v>27</v>
      </c>
      <c r="K581" t="s">
        <v>27</v>
      </c>
      <c r="L581">
        <v>1.75</v>
      </c>
      <c r="M581" s="5">
        <v>416.85219999999998</v>
      </c>
      <c r="N581" t="s">
        <v>28</v>
      </c>
      <c r="O581">
        <v>83</v>
      </c>
      <c r="P581">
        <v>140</v>
      </c>
      <c r="Q581">
        <v>245</v>
      </c>
      <c r="R581">
        <v>245</v>
      </c>
      <c r="S581" s="5">
        <v>416.85219999999998</v>
      </c>
      <c r="T581" s="5">
        <v>661.85220000000004</v>
      </c>
      <c r="U581" s="5">
        <v>661.85220000000004</v>
      </c>
      <c r="V581" t="s">
        <v>47</v>
      </c>
      <c r="W581" t="s">
        <v>29</v>
      </c>
    </row>
    <row r="582" spans="1:23" x14ac:dyDescent="0.35">
      <c r="A582" t="s">
        <v>636</v>
      </c>
      <c r="B582" t="s">
        <v>31</v>
      </c>
      <c r="C582" t="s">
        <v>50</v>
      </c>
      <c r="D582" t="s">
        <v>168</v>
      </c>
      <c r="E582" t="s">
        <v>27</v>
      </c>
      <c r="F582" s="4">
        <v>44307</v>
      </c>
      <c r="G582" s="4">
        <v>44390</v>
      </c>
      <c r="H582">
        <f t="shared" si="9"/>
        <v>83</v>
      </c>
      <c r="I582">
        <v>2</v>
      </c>
      <c r="J582" t="s">
        <v>27</v>
      </c>
      <c r="K582" t="s">
        <v>27</v>
      </c>
      <c r="L582">
        <v>1.25</v>
      </c>
      <c r="M582" s="5">
        <v>449.04039999999998</v>
      </c>
      <c r="N582" t="s">
        <v>28</v>
      </c>
      <c r="O582">
        <v>83</v>
      </c>
      <c r="P582">
        <v>140</v>
      </c>
      <c r="Q582">
        <v>175</v>
      </c>
      <c r="R582">
        <v>175</v>
      </c>
      <c r="S582" s="5">
        <v>449.04039999999998</v>
      </c>
      <c r="T582" s="5">
        <v>624.04039999999998</v>
      </c>
      <c r="U582" s="5">
        <v>624.04039999999998</v>
      </c>
      <c r="V582" t="s">
        <v>47</v>
      </c>
      <c r="W582" t="s">
        <v>29</v>
      </c>
    </row>
    <row r="583" spans="1:23" x14ac:dyDescent="0.35">
      <c r="A583" t="s">
        <v>637</v>
      </c>
      <c r="B583" t="s">
        <v>24</v>
      </c>
      <c r="C583" t="s">
        <v>25</v>
      </c>
      <c r="D583" t="s">
        <v>26</v>
      </c>
      <c r="E583" t="s">
        <v>27</v>
      </c>
      <c r="F583" s="4">
        <v>44307</v>
      </c>
      <c r="G583" s="4">
        <v>44390</v>
      </c>
      <c r="H583">
        <f t="shared" si="9"/>
        <v>83</v>
      </c>
      <c r="I583">
        <v>2</v>
      </c>
      <c r="J583" t="s">
        <v>27</v>
      </c>
      <c r="K583" t="s">
        <v>27</v>
      </c>
      <c r="L583">
        <v>1</v>
      </c>
      <c r="M583" s="5">
        <v>463.70929999999998</v>
      </c>
      <c r="N583" t="s">
        <v>51</v>
      </c>
      <c r="O583">
        <v>83</v>
      </c>
      <c r="P583">
        <v>140</v>
      </c>
      <c r="Q583">
        <v>140</v>
      </c>
      <c r="R583">
        <v>140</v>
      </c>
      <c r="S583" s="5">
        <v>463.70929999999998</v>
      </c>
      <c r="T583" s="5">
        <v>603.70929999999998</v>
      </c>
      <c r="U583" s="5">
        <v>603.70929999999998</v>
      </c>
      <c r="V583" t="s">
        <v>47</v>
      </c>
      <c r="W583" t="s">
        <v>29</v>
      </c>
    </row>
    <row r="584" spans="1:23" x14ac:dyDescent="0.35">
      <c r="A584" t="s">
        <v>638</v>
      </c>
      <c r="B584" t="s">
        <v>31</v>
      </c>
      <c r="C584" t="s">
        <v>50</v>
      </c>
      <c r="D584" t="s">
        <v>168</v>
      </c>
      <c r="E584" t="s">
        <v>27</v>
      </c>
      <c r="F584" s="4">
        <v>44307</v>
      </c>
      <c r="G584" s="4">
        <v>44390</v>
      </c>
      <c r="H584">
        <f t="shared" si="9"/>
        <v>83</v>
      </c>
      <c r="I584">
        <v>2</v>
      </c>
      <c r="J584" t="s">
        <v>27</v>
      </c>
      <c r="K584" t="s">
        <v>27</v>
      </c>
      <c r="L584">
        <v>1.25</v>
      </c>
      <c r="M584" s="5">
        <v>488.4255</v>
      </c>
      <c r="N584" t="s">
        <v>28</v>
      </c>
      <c r="O584">
        <v>83</v>
      </c>
      <c r="P584">
        <v>140</v>
      </c>
      <c r="Q584">
        <v>175</v>
      </c>
      <c r="R584">
        <v>175</v>
      </c>
      <c r="S584" s="5">
        <v>488.4255</v>
      </c>
      <c r="T584" s="5">
        <v>663.42550000000006</v>
      </c>
      <c r="U584" s="5">
        <v>663.42550000000006</v>
      </c>
      <c r="V584" t="s">
        <v>47</v>
      </c>
      <c r="W584" t="s">
        <v>29</v>
      </c>
    </row>
    <row r="585" spans="1:23" x14ac:dyDescent="0.35">
      <c r="A585" t="s">
        <v>639</v>
      </c>
      <c r="B585" t="s">
        <v>36</v>
      </c>
      <c r="C585" t="s">
        <v>50</v>
      </c>
      <c r="D585" t="s">
        <v>26</v>
      </c>
      <c r="E585" t="s">
        <v>27</v>
      </c>
      <c r="F585" s="4">
        <v>44308</v>
      </c>
      <c r="G585" s="4">
        <v>44330</v>
      </c>
      <c r="H585">
        <f t="shared" si="9"/>
        <v>22</v>
      </c>
      <c r="I585">
        <v>1</v>
      </c>
      <c r="J585" t="s">
        <v>27</v>
      </c>
      <c r="K585" t="s">
        <v>27</v>
      </c>
      <c r="L585">
        <v>1</v>
      </c>
      <c r="M585" s="5">
        <v>65.947800000000001</v>
      </c>
      <c r="N585" t="s">
        <v>51</v>
      </c>
      <c r="O585">
        <v>22</v>
      </c>
      <c r="P585">
        <v>80</v>
      </c>
      <c r="Q585">
        <v>80</v>
      </c>
      <c r="R585">
        <v>80</v>
      </c>
      <c r="S585" s="5">
        <v>65.947800000000001</v>
      </c>
      <c r="T585" s="5">
        <v>145.9478</v>
      </c>
      <c r="U585" s="5">
        <v>145.9478</v>
      </c>
      <c r="V585" t="s">
        <v>40</v>
      </c>
      <c r="W585" t="s">
        <v>34</v>
      </c>
    </row>
    <row r="586" spans="1:23" x14ac:dyDescent="0.35">
      <c r="A586" t="s">
        <v>640</v>
      </c>
      <c r="B586" t="s">
        <v>24</v>
      </c>
      <c r="C586" t="s">
        <v>201</v>
      </c>
      <c r="D586" t="s">
        <v>38</v>
      </c>
      <c r="E586" t="s">
        <v>27</v>
      </c>
      <c r="F586" s="4">
        <v>44308</v>
      </c>
      <c r="G586" s="4">
        <v>44331</v>
      </c>
      <c r="H586">
        <f t="shared" si="9"/>
        <v>23</v>
      </c>
      <c r="I586">
        <v>1</v>
      </c>
      <c r="J586" t="s">
        <v>27</v>
      </c>
      <c r="K586" t="s">
        <v>27</v>
      </c>
      <c r="L586">
        <v>0.25</v>
      </c>
      <c r="M586" s="5">
        <v>109.2323</v>
      </c>
      <c r="N586" t="s">
        <v>28</v>
      </c>
      <c r="O586">
        <v>23</v>
      </c>
      <c r="P586">
        <v>80</v>
      </c>
      <c r="Q586">
        <v>20</v>
      </c>
      <c r="R586">
        <v>20</v>
      </c>
      <c r="S586" s="5">
        <v>109.2323</v>
      </c>
      <c r="T586" s="5">
        <v>129.23230000000001</v>
      </c>
      <c r="U586" s="5">
        <v>129.23230000000001</v>
      </c>
      <c r="V586" t="s">
        <v>40</v>
      </c>
      <c r="W586" t="s">
        <v>60</v>
      </c>
    </row>
    <row r="587" spans="1:23" x14ac:dyDescent="0.35">
      <c r="A587" t="s">
        <v>641</v>
      </c>
      <c r="B587" t="s">
        <v>24</v>
      </c>
      <c r="C587" t="s">
        <v>201</v>
      </c>
      <c r="D587" t="s">
        <v>26</v>
      </c>
      <c r="E587" t="s">
        <v>27</v>
      </c>
      <c r="F587" s="4">
        <v>44308</v>
      </c>
      <c r="G587" s="4">
        <v>44341</v>
      </c>
      <c r="H587">
        <f t="shared" si="9"/>
        <v>33</v>
      </c>
      <c r="I587">
        <v>2</v>
      </c>
      <c r="J587" t="s">
        <v>27</v>
      </c>
      <c r="K587" t="s">
        <v>27</v>
      </c>
      <c r="L587">
        <v>0.5</v>
      </c>
      <c r="M587" s="5">
        <v>86</v>
      </c>
      <c r="N587" t="s">
        <v>51</v>
      </c>
      <c r="O587">
        <v>33</v>
      </c>
      <c r="P587">
        <v>140</v>
      </c>
      <c r="Q587">
        <v>70</v>
      </c>
      <c r="R587">
        <v>70</v>
      </c>
      <c r="S587" s="5">
        <v>86</v>
      </c>
      <c r="T587" s="5">
        <v>156</v>
      </c>
      <c r="U587" s="5">
        <v>156</v>
      </c>
      <c r="V587" t="s">
        <v>40</v>
      </c>
      <c r="W587" t="s">
        <v>29</v>
      </c>
    </row>
    <row r="588" spans="1:23" x14ac:dyDescent="0.35">
      <c r="A588" t="s">
        <v>642</v>
      </c>
      <c r="B588" t="s">
        <v>68</v>
      </c>
      <c r="C588" t="s">
        <v>37</v>
      </c>
      <c r="D588" t="s">
        <v>38</v>
      </c>
      <c r="E588" t="s">
        <v>27</v>
      </c>
      <c r="F588" s="4">
        <v>44308</v>
      </c>
      <c r="G588" s="4">
        <v>44380</v>
      </c>
      <c r="H588">
        <f t="shared" si="9"/>
        <v>72</v>
      </c>
      <c r="I588">
        <v>1</v>
      </c>
      <c r="J588" t="s">
        <v>27</v>
      </c>
      <c r="K588" t="s">
        <v>27</v>
      </c>
      <c r="L588">
        <v>0.25</v>
      </c>
      <c r="M588" s="5">
        <v>142.91249999999999</v>
      </c>
      <c r="N588" t="s">
        <v>51</v>
      </c>
      <c r="O588">
        <v>72</v>
      </c>
      <c r="P588">
        <v>80</v>
      </c>
      <c r="Q588">
        <v>20</v>
      </c>
      <c r="R588">
        <v>20</v>
      </c>
      <c r="S588" s="5">
        <v>142.91249999999999</v>
      </c>
      <c r="T588" s="5">
        <v>162.91249999999999</v>
      </c>
      <c r="U588" s="5">
        <v>162.91249999999999</v>
      </c>
      <c r="V588" t="s">
        <v>40</v>
      </c>
      <c r="W588" t="s">
        <v>60</v>
      </c>
    </row>
    <row r="589" spans="1:23" x14ac:dyDescent="0.35">
      <c r="A589" t="s">
        <v>643</v>
      </c>
      <c r="B589" t="s">
        <v>24</v>
      </c>
      <c r="C589" t="s">
        <v>201</v>
      </c>
      <c r="D589" t="s">
        <v>26</v>
      </c>
      <c r="E589" t="s">
        <v>27</v>
      </c>
      <c r="F589" s="4">
        <v>44309</v>
      </c>
      <c r="G589" s="4">
        <v>44327</v>
      </c>
      <c r="H589">
        <f t="shared" si="9"/>
        <v>18</v>
      </c>
      <c r="I589">
        <v>2</v>
      </c>
      <c r="J589" t="s">
        <v>27</v>
      </c>
      <c r="K589" t="s">
        <v>27</v>
      </c>
      <c r="L589">
        <v>0.25</v>
      </c>
      <c r="M589" s="5">
        <v>82.98</v>
      </c>
      <c r="N589" t="s">
        <v>28</v>
      </c>
      <c r="O589">
        <v>18</v>
      </c>
      <c r="P589">
        <v>140</v>
      </c>
      <c r="Q589">
        <v>35</v>
      </c>
      <c r="R589">
        <v>35</v>
      </c>
      <c r="S589" s="5">
        <v>82.98</v>
      </c>
      <c r="T589" s="5">
        <v>117.98</v>
      </c>
      <c r="U589" s="5">
        <v>117.98</v>
      </c>
      <c r="V589" t="s">
        <v>34</v>
      </c>
      <c r="W589" t="s">
        <v>29</v>
      </c>
    </row>
    <row r="590" spans="1:23" x14ac:dyDescent="0.35">
      <c r="A590" t="s">
        <v>644</v>
      </c>
      <c r="B590" t="s">
        <v>68</v>
      </c>
      <c r="C590" t="s">
        <v>37</v>
      </c>
      <c r="D590" t="s">
        <v>38</v>
      </c>
      <c r="E590" t="s">
        <v>27</v>
      </c>
      <c r="F590" s="4">
        <v>44309</v>
      </c>
      <c r="G590" s="4">
        <v>44345</v>
      </c>
      <c r="H590">
        <f t="shared" si="9"/>
        <v>36</v>
      </c>
      <c r="I590">
        <v>1</v>
      </c>
      <c r="J590" t="s">
        <v>27</v>
      </c>
      <c r="K590" t="s">
        <v>27</v>
      </c>
      <c r="L590">
        <v>0.25</v>
      </c>
      <c r="M590" s="5">
        <v>120</v>
      </c>
      <c r="N590" t="s">
        <v>51</v>
      </c>
      <c r="O590">
        <v>36</v>
      </c>
      <c r="P590">
        <v>80</v>
      </c>
      <c r="Q590">
        <v>20</v>
      </c>
      <c r="R590">
        <v>20</v>
      </c>
      <c r="S590" s="5">
        <v>120</v>
      </c>
      <c r="T590" s="5">
        <v>140</v>
      </c>
      <c r="U590" s="5">
        <v>140</v>
      </c>
      <c r="V590" t="s">
        <v>34</v>
      </c>
      <c r="W590" t="s">
        <v>60</v>
      </c>
    </row>
    <row r="591" spans="1:23" x14ac:dyDescent="0.35">
      <c r="A591" t="s">
        <v>645</v>
      </c>
      <c r="B591" t="s">
        <v>24</v>
      </c>
      <c r="C591" t="s">
        <v>201</v>
      </c>
      <c r="D591" t="s">
        <v>26</v>
      </c>
      <c r="E591" t="s">
        <v>27</v>
      </c>
      <c r="F591" s="4">
        <v>44309</v>
      </c>
      <c r="G591" s="4">
        <v>44348</v>
      </c>
      <c r="H591">
        <f t="shared" si="9"/>
        <v>39</v>
      </c>
      <c r="I591">
        <v>2</v>
      </c>
      <c r="J591" t="s">
        <v>27</v>
      </c>
      <c r="K591" t="s">
        <v>27</v>
      </c>
      <c r="L591">
        <v>0.25</v>
      </c>
      <c r="M591" s="5">
        <v>120</v>
      </c>
      <c r="N591" t="s">
        <v>28</v>
      </c>
      <c r="O591">
        <v>39</v>
      </c>
      <c r="P591">
        <v>140</v>
      </c>
      <c r="Q591">
        <v>35</v>
      </c>
      <c r="R591">
        <v>35</v>
      </c>
      <c r="S591" s="5">
        <v>120</v>
      </c>
      <c r="T591" s="5">
        <v>155</v>
      </c>
      <c r="U591" s="5">
        <v>155</v>
      </c>
      <c r="V591" t="s">
        <v>34</v>
      </c>
      <c r="W591" t="s">
        <v>29</v>
      </c>
    </row>
    <row r="592" spans="1:23" x14ac:dyDescent="0.35">
      <c r="A592" t="s">
        <v>646</v>
      </c>
      <c r="B592" t="s">
        <v>200</v>
      </c>
      <c r="C592" t="s">
        <v>201</v>
      </c>
      <c r="D592" t="s">
        <v>33</v>
      </c>
      <c r="E592" t="s">
        <v>27</v>
      </c>
      <c r="F592" s="4">
        <v>44310</v>
      </c>
      <c r="G592" s="4">
        <v>44327</v>
      </c>
      <c r="H592">
        <f t="shared" si="9"/>
        <v>17</v>
      </c>
      <c r="I592">
        <v>2</v>
      </c>
      <c r="J592" t="s">
        <v>27</v>
      </c>
      <c r="K592" t="s">
        <v>27</v>
      </c>
      <c r="L592">
        <v>0.75</v>
      </c>
      <c r="M592" s="5">
        <v>200</v>
      </c>
      <c r="N592" t="s">
        <v>28</v>
      </c>
      <c r="O592">
        <v>17</v>
      </c>
      <c r="P592">
        <v>140</v>
      </c>
      <c r="Q592">
        <v>105</v>
      </c>
      <c r="R592">
        <v>105</v>
      </c>
      <c r="S592" s="5">
        <v>200</v>
      </c>
      <c r="T592" s="5">
        <v>305</v>
      </c>
      <c r="U592" s="5">
        <v>305</v>
      </c>
      <c r="V592" t="s">
        <v>60</v>
      </c>
      <c r="W592" t="s">
        <v>29</v>
      </c>
    </row>
    <row r="593" spans="1:23" x14ac:dyDescent="0.35">
      <c r="A593" t="s">
        <v>647</v>
      </c>
      <c r="B593" t="s">
        <v>68</v>
      </c>
      <c r="C593" t="s">
        <v>37</v>
      </c>
      <c r="D593" t="s">
        <v>26</v>
      </c>
      <c r="E593" t="s">
        <v>27</v>
      </c>
      <c r="F593" s="4">
        <v>44312</v>
      </c>
      <c r="G593" s="4">
        <v>44321</v>
      </c>
      <c r="H593">
        <f t="shared" si="9"/>
        <v>9</v>
      </c>
      <c r="I593">
        <v>1</v>
      </c>
      <c r="J593" t="s">
        <v>27</v>
      </c>
      <c r="K593" t="s">
        <v>27</v>
      </c>
      <c r="L593">
        <v>0.5</v>
      </c>
      <c r="M593" s="5">
        <v>180</v>
      </c>
      <c r="N593" t="s">
        <v>28</v>
      </c>
      <c r="O593">
        <v>9</v>
      </c>
      <c r="P593">
        <v>80</v>
      </c>
      <c r="Q593">
        <v>40</v>
      </c>
      <c r="R593">
        <v>40</v>
      </c>
      <c r="S593" s="5">
        <v>180</v>
      </c>
      <c r="T593" s="5">
        <v>220</v>
      </c>
      <c r="U593" s="5">
        <v>220</v>
      </c>
      <c r="V593" t="s">
        <v>63</v>
      </c>
      <c r="W593" t="s">
        <v>47</v>
      </c>
    </row>
    <row r="594" spans="1:23" x14ac:dyDescent="0.35">
      <c r="A594" t="s">
        <v>648</v>
      </c>
      <c r="B594" t="s">
        <v>31</v>
      </c>
      <c r="C594" t="s">
        <v>32</v>
      </c>
      <c r="D594" t="s">
        <v>38</v>
      </c>
      <c r="E594" t="s">
        <v>27</v>
      </c>
      <c r="F594" s="4">
        <v>44312</v>
      </c>
      <c r="G594" s="4">
        <v>44322</v>
      </c>
      <c r="H594">
        <f t="shared" si="9"/>
        <v>10</v>
      </c>
      <c r="I594">
        <v>1</v>
      </c>
      <c r="J594" t="s">
        <v>27</v>
      </c>
      <c r="K594" t="s">
        <v>27</v>
      </c>
      <c r="L594">
        <v>0.25</v>
      </c>
      <c r="M594" s="5">
        <v>41.359499999999997</v>
      </c>
      <c r="N594" t="s">
        <v>28</v>
      </c>
      <c r="O594">
        <v>10</v>
      </c>
      <c r="P594">
        <v>80</v>
      </c>
      <c r="Q594">
        <v>20</v>
      </c>
      <c r="R594">
        <v>20</v>
      </c>
      <c r="S594" s="5">
        <v>41.359499999999997</v>
      </c>
      <c r="T594" s="5">
        <v>61.359499999999997</v>
      </c>
      <c r="U594" s="5">
        <v>61.359499999999997</v>
      </c>
      <c r="V594" t="s">
        <v>63</v>
      </c>
      <c r="W594" t="s">
        <v>40</v>
      </c>
    </row>
    <row r="595" spans="1:23" x14ac:dyDescent="0.35">
      <c r="A595" t="s">
        <v>649</v>
      </c>
      <c r="B595" t="s">
        <v>36</v>
      </c>
      <c r="C595" t="s">
        <v>37</v>
      </c>
      <c r="D595" t="s">
        <v>38</v>
      </c>
      <c r="E595" t="s">
        <v>27</v>
      </c>
      <c r="F595" s="4">
        <v>44312</v>
      </c>
      <c r="G595" s="4">
        <v>44323</v>
      </c>
      <c r="H595">
        <f t="shared" si="9"/>
        <v>11</v>
      </c>
      <c r="I595">
        <v>2</v>
      </c>
      <c r="J595" t="s">
        <v>27</v>
      </c>
      <c r="K595" t="s">
        <v>27</v>
      </c>
      <c r="L595">
        <v>0.25</v>
      </c>
      <c r="M595" s="5">
        <v>667.79300000000001</v>
      </c>
      <c r="N595" t="s">
        <v>28</v>
      </c>
      <c r="O595">
        <v>11</v>
      </c>
      <c r="P595">
        <v>140</v>
      </c>
      <c r="Q595">
        <v>35</v>
      </c>
      <c r="R595">
        <v>35</v>
      </c>
      <c r="S595" s="5">
        <v>667.79300000000001</v>
      </c>
      <c r="T595" s="5">
        <v>702.79300000000001</v>
      </c>
      <c r="U595" s="5">
        <v>702.79300000000001</v>
      </c>
      <c r="V595" t="s">
        <v>63</v>
      </c>
      <c r="W595" t="s">
        <v>34</v>
      </c>
    </row>
    <row r="596" spans="1:23" x14ac:dyDescent="0.35">
      <c r="A596" t="s">
        <v>650</v>
      </c>
      <c r="B596" t="s">
        <v>31</v>
      </c>
      <c r="C596" t="s">
        <v>50</v>
      </c>
      <c r="D596" t="s">
        <v>26</v>
      </c>
      <c r="E596" t="s">
        <v>27</v>
      </c>
      <c r="F596" s="4">
        <v>44312</v>
      </c>
      <c r="G596" s="4">
        <v>44328</v>
      </c>
      <c r="H596">
        <f t="shared" si="9"/>
        <v>16</v>
      </c>
      <c r="I596">
        <v>1</v>
      </c>
      <c r="J596" t="s">
        <v>27</v>
      </c>
      <c r="K596" t="s">
        <v>27</v>
      </c>
      <c r="L596">
        <v>0.25</v>
      </c>
      <c r="M596" s="5">
        <v>36.739400000000003</v>
      </c>
      <c r="N596" t="s">
        <v>51</v>
      </c>
      <c r="O596">
        <v>16</v>
      </c>
      <c r="P596">
        <v>80</v>
      </c>
      <c r="Q596">
        <v>20</v>
      </c>
      <c r="R596">
        <v>20</v>
      </c>
      <c r="S596" s="5">
        <v>36.739400000000003</v>
      </c>
      <c r="T596" s="5">
        <v>56.739400000000003</v>
      </c>
      <c r="U596" s="5">
        <v>56.739400000000003</v>
      </c>
      <c r="V596" t="s">
        <v>63</v>
      </c>
      <c r="W596" t="s">
        <v>47</v>
      </c>
    </row>
    <row r="597" spans="1:23" x14ac:dyDescent="0.35">
      <c r="A597" t="s">
        <v>651</v>
      </c>
      <c r="B597" t="s">
        <v>43</v>
      </c>
      <c r="C597" t="s">
        <v>37</v>
      </c>
      <c r="D597" t="s">
        <v>38</v>
      </c>
      <c r="E597" t="s">
        <v>27</v>
      </c>
      <c r="F597" s="4">
        <v>44312</v>
      </c>
      <c r="G597" s="4">
        <v>44328</v>
      </c>
      <c r="H597">
        <f t="shared" si="9"/>
        <v>16</v>
      </c>
      <c r="I597">
        <v>1</v>
      </c>
      <c r="J597" t="s">
        <v>27</v>
      </c>
      <c r="K597" t="s">
        <v>27</v>
      </c>
      <c r="L597">
        <v>0.25</v>
      </c>
      <c r="M597" s="5">
        <v>91.290899999999993</v>
      </c>
      <c r="N597" t="s">
        <v>51</v>
      </c>
      <c r="O597">
        <v>16</v>
      </c>
      <c r="P597">
        <v>80</v>
      </c>
      <c r="Q597">
        <v>20</v>
      </c>
      <c r="R597">
        <v>20</v>
      </c>
      <c r="S597" s="5">
        <v>91.290899999999993</v>
      </c>
      <c r="T597" s="5">
        <v>111.29089999999999</v>
      </c>
      <c r="U597" s="5">
        <v>111.29089999999999</v>
      </c>
      <c r="V597" t="s">
        <v>63</v>
      </c>
      <c r="W597" t="s">
        <v>47</v>
      </c>
    </row>
    <row r="598" spans="1:23" x14ac:dyDescent="0.35">
      <c r="A598" t="s">
        <v>652</v>
      </c>
      <c r="B598" t="s">
        <v>24</v>
      </c>
      <c r="C598" t="s">
        <v>201</v>
      </c>
      <c r="D598" t="s">
        <v>38</v>
      </c>
      <c r="E598" t="s">
        <v>44</v>
      </c>
      <c r="F598" s="4">
        <v>44312</v>
      </c>
      <c r="G598" s="4">
        <v>44334</v>
      </c>
      <c r="H598">
        <f t="shared" si="9"/>
        <v>22</v>
      </c>
      <c r="I598">
        <v>1</v>
      </c>
      <c r="J598" t="s">
        <v>27</v>
      </c>
      <c r="K598" t="s">
        <v>27</v>
      </c>
      <c r="L598">
        <v>0.25</v>
      </c>
      <c r="M598" s="5">
        <v>21.33</v>
      </c>
      <c r="N598" t="s">
        <v>28</v>
      </c>
      <c r="O598">
        <v>22</v>
      </c>
      <c r="P598">
        <v>80</v>
      </c>
      <c r="Q598">
        <v>20</v>
      </c>
      <c r="R598">
        <v>20</v>
      </c>
      <c r="S598" s="5">
        <v>21.33</v>
      </c>
      <c r="T598" s="5">
        <v>41.33</v>
      </c>
      <c r="U598" s="5">
        <v>41.33</v>
      </c>
      <c r="V598" t="s">
        <v>63</v>
      </c>
      <c r="W598" t="s">
        <v>29</v>
      </c>
    </row>
    <row r="599" spans="1:23" x14ac:dyDescent="0.35">
      <c r="A599" t="s">
        <v>653</v>
      </c>
      <c r="B599" t="s">
        <v>80</v>
      </c>
      <c r="C599" t="s">
        <v>37</v>
      </c>
      <c r="D599" t="s">
        <v>53</v>
      </c>
      <c r="E599" t="s">
        <v>27</v>
      </c>
      <c r="F599" s="4">
        <v>44312</v>
      </c>
      <c r="G599" s="4">
        <v>44335</v>
      </c>
      <c r="H599">
        <f t="shared" si="9"/>
        <v>23</v>
      </c>
      <c r="I599">
        <v>2</v>
      </c>
      <c r="J599" t="s">
        <v>27</v>
      </c>
      <c r="K599" t="s">
        <v>27</v>
      </c>
      <c r="L599">
        <v>3.75</v>
      </c>
      <c r="M599" s="5">
        <v>511.15660000000003</v>
      </c>
      <c r="N599" t="s">
        <v>51</v>
      </c>
      <c r="O599">
        <v>23</v>
      </c>
      <c r="P599">
        <v>140</v>
      </c>
      <c r="Q599">
        <v>525</v>
      </c>
      <c r="R599">
        <v>525</v>
      </c>
      <c r="S599" s="5">
        <v>511.15660000000003</v>
      </c>
      <c r="T599" s="5">
        <v>1036.1566</v>
      </c>
      <c r="U599" s="5">
        <v>1036.1566</v>
      </c>
      <c r="V599" t="s">
        <v>63</v>
      </c>
      <c r="W599" t="s">
        <v>47</v>
      </c>
    </row>
    <row r="600" spans="1:23" x14ac:dyDescent="0.35">
      <c r="A600" t="s">
        <v>654</v>
      </c>
      <c r="B600" t="s">
        <v>43</v>
      </c>
      <c r="C600" t="s">
        <v>37</v>
      </c>
      <c r="D600" t="s">
        <v>26</v>
      </c>
      <c r="E600" t="s">
        <v>27</v>
      </c>
      <c r="F600" s="4">
        <v>44312</v>
      </c>
      <c r="G600" s="4">
        <v>44348</v>
      </c>
      <c r="H600">
        <f t="shared" si="9"/>
        <v>36</v>
      </c>
      <c r="I600">
        <v>1</v>
      </c>
      <c r="J600" t="s">
        <v>27</v>
      </c>
      <c r="K600" t="s">
        <v>27</v>
      </c>
      <c r="L600">
        <v>0.5</v>
      </c>
      <c r="M600" s="5">
        <v>24.406400000000001</v>
      </c>
      <c r="N600" t="s">
        <v>39</v>
      </c>
      <c r="O600">
        <v>36</v>
      </c>
      <c r="P600">
        <v>80</v>
      </c>
      <c r="Q600">
        <v>40</v>
      </c>
      <c r="R600">
        <v>40</v>
      </c>
      <c r="S600" s="5">
        <v>24.406400000000001</v>
      </c>
      <c r="T600" s="5">
        <v>64.406400000000005</v>
      </c>
      <c r="U600" s="5">
        <v>64.406400000000005</v>
      </c>
      <c r="V600" t="s">
        <v>63</v>
      </c>
      <c r="W600" t="s">
        <v>29</v>
      </c>
    </row>
    <row r="601" spans="1:23" x14ac:dyDescent="0.35">
      <c r="A601" t="s">
        <v>655</v>
      </c>
      <c r="B601" t="s">
        <v>43</v>
      </c>
      <c r="C601" t="s">
        <v>37</v>
      </c>
      <c r="D601" t="s">
        <v>26</v>
      </c>
      <c r="E601" t="s">
        <v>44</v>
      </c>
      <c r="F601" s="4">
        <v>44312</v>
      </c>
      <c r="G601" s="4">
        <v>44348</v>
      </c>
      <c r="H601">
        <f t="shared" si="9"/>
        <v>36</v>
      </c>
      <c r="I601">
        <v>2</v>
      </c>
      <c r="J601" t="s">
        <v>27</v>
      </c>
      <c r="K601" t="s">
        <v>44</v>
      </c>
      <c r="L601">
        <v>0.5</v>
      </c>
      <c r="M601" s="5">
        <v>54.18</v>
      </c>
      <c r="N601" t="s">
        <v>51</v>
      </c>
      <c r="O601">
        <v>36</v>
      </c>
      <c r="P601">
        <v>140</v>
      </c>
      <c r="Q601">
        <v>70</v>
      </c>
      <c r="R601">
        <v>70</v>
      </c>
      <c r="S601" s="5">
        <v>0</v>
      </c>
      <c r="T601" s="5">
        <v>124.18</v>
      </c>
      <c r="U601" s="5">
        <v>70</v>
      </c>
      <c r="V601" t="s">
        <v>63</v>
      </c>
      <c r="W601" t="s">
        <v>29</v>
      </c>
    </row>
    <row r="602" spans="1:23" x14ac:dyDescent="0.35">
      <c r="A602" t="s">
        <v>656</v>
      </c>
      <c r="B602" t="s">
        <v>31</v>
      </c>
      <c r="C602" t="s">
        <v>32</v>
      </c>
      <c r="D602" t="s">
        <v>38</v>
      </c>
      <c r="E602" t="s">
        <v>27</v>
      </c>
      <c r="F602" s="4">
        <v>44312</v>
      </c>
      <c r="G602" s="4">
        <v>44350</v>
      </c>
      <c r="H602">
        <f t="shared" si="9"/>
        <v>38</v>
      </c>
      <c r="I602">
        <v>1</v>
      </c>
      <c r="J602" t="s">
        <v>27</v>
      </c>
      <c r="K602" t="s">
        <v>27</v>
      </c>
      <c r="L602">
        <v>0.25</v>
      </c>
      <c r="M602" s="5">
        <v>93.6</v>
      </c>
      <c r="N602" t="s">
        <v>39</v>
      </c>
      <c r="O602">
        <v>38</v>
      </c>
      <c r="P602">
        <v>80</v>
      </c>
      <c r="Q602">
        <v>20</v>
      </c>
      <c r="R602">
        <v>20</v>
      </c>
      <c r="S602" s="5">
        <v>93.6</v>
      </c>
      <c r="T602" s="5">
        <v>113.6</v>
      </c>
      <c r="U602" s="5">
        <v>113.6</v>
      </c>
      <c r="V602" t="s">
        <v>63</v>
      </c>
      <c r="W602" t="s">
        <v>40</v>
      </c>
    </row>
    <row r="603" spans="1:23" x14ac:dyDescent="0.35">
      <c r="A603" t="s">
        <v>657</v>
      </c>
      <c r="B603" t="s">
        <v>31</v>
      </c>
      <c r="C603" t="s">
        <v>32</v>
      </c>
      <c r="D603" t="s">
        <v>26</v>
      </c>
      <c r="E603" t="s">
        <v>27</v>
      </c>
      <c r="F603" s="4">
        <v>44312</v>
      </c>
      <c r="G603" s="4">
        <v>44355</v>
      </c>
      <c r="H603">
        <f t="shared" si="9"/>
        <v>43</v>
      </c>
      <c r="I603">
        <v>1</v>
      </c>
      <c r="J603" t="s">
        <v>27</v>
      </c>
      <c r="K603" t="s">
        <v>27</v>
      </c>
      <c r="L603">
        <v>0.25</v>
      </c>
      <c r="M603" s="5">
        <v>810.30430000000001</v>
      </c>
      <c r="N603" t="s">
        <v>39</v>
      </c>
      <c r="O603">
        <v>43</v>
      </c>
      <c r="P603">
        <v>80</v>
      </c>
      <c r="Q603">
        <v>20</v>
      </c>
      <c r="R603">
        <v>20</v>
      </c>
      <c r="S603" s="5">
        <v>810.30430000000001</v>
      </c>
      <c r="T603" s="5">
        <v>830.30430000000001</v>
      </c>
      <c r="U603" s="5">
        <v>830.30430000000001</v>
      </c>
      <c r="V603" t="s">
        <v>63</v>
      </c>
      <c r="W603" t="s">
        <v>29</v>
      </c>
    </row>
    <row r="604" spans="1:23" x14ac:dyDescent="0.35">
      <c r="A604" t="s">
        <v>658</v>
      </c>
      <c r="B604" t="s">
        <v>68</v>
      </c>
      <c r="C604" t="s">
        <v>50</v>
      </c>
      <c r="D604" t="s">
        <v>26</v>
      </c>
      <c r="E604" t="s">
        <v>27</v>
      </c>
      <c r="F604" s="4">
        <v>44312</v>
      </c>
      <c r="G604" s="4">
        <v>44356</v>
      </c>
      <c r="H604">
        <f t="shared" si="9"/>
        <v>44</v>
      </c>
      <c r="I604">
        <v>1</v>
      </c>
      <c r="J604" t="s">
        <v>27</v>
      </c>
      <c r="K604" t="s">
        <v>27</v>
      </c>
      <c r="L604">
        <v>0.5</v>
      </c>
      <c r="M604" s="5">
        <v>91.041700000000006</v>
      </c>
      <c r="N604" t="s">
        <v>28</v>
      </c>
      <c r="O604">
        <v>44</v>
      </c>
      <c r="P604">
        <v>80</v>
      </c>
      <c r="Q604">
        <v>40</v>
      </c>
      <c r="R604">
        <v>40</v>
      </c>
      <c r="S604" s="5">
        <v>91.041700000000006</v>
      </c>
      <c r="T604" s="5">
        <v>131.04169999999999</v>
      </c>
      <c r="U604" s="5">
        <v>131.04169999999999</v>
      </c>
      <c r="V604" t="s">
        <v>63</v>
      </c>
      <c r="W604" t="s">
        <v>47</v>
      </c>
    </row>
    <row r="605" spans="1:23" x14ac:dyDescent="0.35">
      <c r="A605" t="s">
        <v>659</v>
      </c>
      <c r="B605" t="s">
        <v>36</v>
      </c>
      <c r="C605" t="s">
        <v>37</v>
      </c>
      <c r="D605" t="s">
        <v>38</v>
      </c>
      <c r="E605" t="s">
        <v>27</v>
      </c>
      <c r="F605" s="4">
        <v>44312</v>
      </c>
      <c r="G605" s="4">
        <v>44368</v>
      </c>
      <c r="H605">
        <f t="shared" si="9"/>
        <v>56</v>
      </c>
      <c r="I605">
        <v>1</v>
      </c>
      <c r="J605" t="s">
        <v>27</v>
      </c>
      <c r="K605" t="s">
        <v>27</v>
      </c>
      <c r="L605">
        <v>0.25</v>
      </c>
      <c r="M605" s="5">
        <v>82.793999999999997</v>
      </c>
      <c r="N605" t="s">
        <v>51</v>
      </c>
      <c r="O605">
        <v>56</v>
      </c>
      <c r="P605">
        <v>80</v>
      </c>
      <c r="Q605">
        <v>20</v>
      </c>
      <c r="R605">
        <v>20</v>
      </c>
      <c r="S605" s="5">
        <v>82.793999999999997</v>
      </c>
      <c r="T605" s="5">
        <v>102.794</v>
      </c>
      <c r="U605" s="5">
        <v>102.794</v>
      </c>
      <c r="V605" t="s">
        <v>63</v>
      </c>
      <c r="W605" t="s">
        <v>63</v>
      </c>
    </row>
    <row r="606" spans="1:23" x14ac:dyDescent="0.35">
      <c r="A606" t="s">
        <v>660</v>
      </c>
      <c r="B606" t="s">
        <v>36</v>
      </c>
      <c r="C606" t="s">
        <v>25</v>
      </c>
      <c r="D606" t="s">
        <v>168</v>
      </c>
      <c r="E606" t="s">
        <v>27</v>
      </c>
      <c r="F606" s="4">
        <v>44312</v>
      </c>
      <c r="G606" s="4">
        <v>44371</v>
      </c>
      <c r="H606">
        <f t="shared" si="9"/>
        <v>59</v>
      </c>
      <c r="I606">
        <v>1</v>
      </c>
      <c r="J606" t="s">
        <v>44</v>
      </c>
      <c r="K606" t="s">
        <v>44</v>
      </c>
      <c r="L606">
        <v>3</v>
      </c>
      <c r="M606" s="5">
        <v>226.7655</v>
      </c>
      <c r="N606" t="s">
        <v>387</v>
      </c>
      <c r="O606">
        <v>59</v>
      </c>
      <c r="P606">
        <v>80</v>
      </c>
      <c r="Q606">
        <v>240</v>
      </c>
      <c r="R606">
        <v>0</v>
      </c>
      <c r="S606" s="5">
        <v>0</v>
      </c>
      <c r="T606" s="5">
        <v>466.76549999999997</v>
      </c>
      <c r="U606" s="5">
        <v>0</v>
      </c>
      <c r="V606" t="s">
        <v>63</v>
      </c>
      <c r="W606" t="s">
        <v>40</v>
      </c>
    </row>
    <row r="607" spans="1:23" x14ac:dyDescent="0.35">
      <c r="A607" t="s">
        <v>661</v>
      </c>
      <c r="B607" t="s">
        <v>24</v>
      </c>
      <c r="C607" t="s">
        <v>201</v>
      </c>
      <c r="D607" t="s">
        <v>26</v>
      </c>
      <c r="E607" t="s">
        <v>27</v>
      </c>
      <c r="F607" s="4">
        <v>44313</v>
      </c>
      <c r="G607" s="4">
        <v>44319</v>
      </c>
      <c r="H607">
        <f t="shared" si="9"/>
        <v>6</v>
      </c>
      <c r="I607">
        <v>2</v>
      </c>
      <c r="J607" t="s">
        <v>27</v>
      </c>
      <c r="K607" t="s">
        <v>27</v>
      </c>
      <c r="L607">
        <v>0.25</v>
      </c>
      <c r="M607" s="5">
        <v>108.9273</v>
      </c>
      <c r="N607" t="s">
        <v>51</v>
      </c>
      <c r="O607">
        <v>6</v>
      </c>
      <c r="P607">
        <v>140</v>
      </c>
      <c r="Q607">
        <v>35</v>
      </c>
      <c r="R607">
        <v>35</v>
      </c>
      <c r="S607" s="5">
        <v>108.9273</v>
      </c>
      <c r="T607" s="5">
        <v>143.9273</v>
      </c>
      <c r="U607" s="5">
        <v>143.9273</v>
      </c>
      <c r="V607" t="s">
        <v>29</v>
      </c>
      <c r="W607" t="s">
        <v>63</v>
      </c>
    </row>
    <row r="608" spans="1:23" x14ac:dyDescent="0.35">
      <c r="A608" t="s">
        <v>662</v>
      </c>
      <c r="B608" t="s">
        <v>68</v>
      </c>
      <c r="C608" t="s">
        <v>37</v>
      </c>
      <c r="D608" t="s">
        <v>33</v>
      </c>
      <c r="E608" t="s">
        <v>27</v>
      </c>
      <c r="F608" s="4">
        <v>44313</v>
      </c>
      <c r="G608" s="4">
        <v>44321</v>
      </c>
      <c r="H608">
        <f t="shared" si="9"/>
        <v>8</v>
      </c>
      <c r="I608">
        <v>1</v>
      </c>
      <c r="J608" t="s">
        <v>27</v>
      </c>
      <c r="K608" t="s">
        <v>27</v>
      </c>
      <c r="L608">
        <v>1</v>
      </c>
      <c r="M608" s="5">
        <v>270.06360000000001</v>
      </c>
      <c r="N608" t="s">
        <v>28</v>
      </c>
      <c r="O608">
        <v>8</v>
      </c>
      <c r="P608">
        <v>80</v>
      </c>
      <c r="Q608">
        <v>80</v>
      </c>
      <c r="R608">
        <v>80</v>
      </c>
      <c r="S608" s="5">
        <v>270.06360000000001</v>
      </c>
      <c r="T608" s="5">
        <v>350.06360000000001</v>
      </c>
      <c r="U608" s="5">
        <v>350.06360000000001</v>
      </c>
      <c r="V608" t="s">
        <v>29</v>
      </c>
      <c r="W608" t="s">
        <v>47</v>
      </c>
    </row>
    <row r="609" spans="1:23" x14ac:dyDescent="0.35">
      <c r="A609" t="s">
        <v>663</v>
      </c>
      <c r="B609" t="s">
        <v>200</v>
      </c>
      <c r="C609" t="s">
        <v>201</v>
      </c>
      <c r="D609" t="s">
        <v>38</v>
      </c>
      <c r="E609" t="s">
        <v>27</v>
      </c>
      <c r="F609" s="4">
        <v>44313</v>
      </c>
      <c r="G609" s="4">
        <v>44333</v>
      </c>
      <c r="H609">
        <f t="shared" si="9"/>
        <v>20</v>
      </c>
      <c r="I609">
        <v>2</v>
      </c>
      <c r="J609" t="s">
        <v>27</v>
      </c>
      <c r="K609" t="s">
        <v>27</v>
      </c>
      <c r="L609">
        <v>0.25</v>
      </c>
      <c r="M609" s="5">
        <v>145.89689999999999</v>
      </c>
      <c r="N609" t="s">
        <v>28</v>
      </c>
      <c r="O609">
        <v>20</v>
      </c>
      <c r="P609">
        <v>140</v>
      </c>
      <c r="Q609">
        <v>35</v>
      </c>
      <c r="R609">
        <v>35</v>
      </c>
      <c r="S609" s="5">
        <v>145.89689999999999</v>
      </c>
      <c r="T609" s="5">
        <v>180.89689999999999</v>
      </c>
      <c r="U609" s="5">
        <v>180.89689999999999</v>
      </c>
      <c r="V609" t="s">
        <v>29</v>
      </c>
      <c r="W609" t="s">
        <v>63</v>
      </c>
    </row>
    <row r="610" spans="1:23" x14ac:dyDescent="0.35">
      <c r="A610" t="s">
        <v>664</v>
      </c>
      <c r="B610" t="s">
        <v>68</v>
      </c>
      <c r="C610" t="s">
        <v>37</v>
      </c>
      <c r="D610" t="s">
        <v>26</v>
      </c>
      <c r="E610" t="s">
        <v>27</v>
      </c>
      <c r="F610" s="4">
        <v>44313</v>
      </c>
      <c r="G610" s="4">
        <v>44333</v>
      </c>
      <c r="H610">
        <f t="shared" si="9"/>
        <v>20</v>
      </c>
      <c r="I610">
        <v>1</v>
      </c>
      <c r="J610" t="s">
        <v>27</v>
      </c>
      <c r="K610" t="s">
        <v>27</v>
      </c>
      <c r="L610">
        <v>0.25</v>
      </c>
      <c r="M610" s="5">
        <v>150.36160000000001</v>
      </c>
      <c r="N610" t="s">
        <v>28</v>
      </c>
      <c r="O610">
        <v>20</v>
      </c>
      <c r="P610">
        <v>80</v>
      </c>
      <c r="Q610">
        <v>20</v>
      </c>
      <c r="R610">
        <v>20</v>
      </c>
      <c r="S610" s="5">
        <v>150.36160000000001</v>
      </c>
      <c r="T610" s="5">
        <v>170.36160000000001</v>
      </c>
      <c r="U610" s="5">
        <v>170.36160000000001</v>
      </c>
      <c r="V610" t="s">
        <v>29</v>
      </c>
      <c r="W610" t="s">
        <v>63</v>
      </c>
    </row>
    <row r="611" spans="1:23" x14ac:dyDescent="0.35">
      <c r="A611" t="s">
        <v>665</v>
      </c>
      <c r="B611" t="s">
        <v>80</v>
      </c>
      <c r="C611" t="s">
        <v>37</v>
      </c>
      <c r="D611" t="s">
        <v>38</v>
      </c>
      <c r="E611" t="s">
        <v>27</v>
      </c>
      <c r="F611" s="4">
        <v>44313</v>
      </c>
      <c r="G611" s="4">
        <v>44335</v>
      </c>
      <c r="H611">
        <f t="shared" si="9"/>
        <v>22</v>
      </c>
      <c r="I611">
        <v>1</v>
      </c>
      <c r="J611" t="s">
        <v>27</v>
      </c>
      <c r="K611" t="s">
        <v>44</v>
      </c>
      <c r="L611">
        <v>0.25</v>
      </c>
      <c r="M611" s="5">
        <v>127.40130000000001</v>
      </c>
      <c r="N611" t="s">
        <v>51</v>
      </c>
      <c r="O611">
        <v>22</v>
      </c>
      <c r="P611">
        <v>80</v>
      </c>
      <c r="Q611">
        <v>20</v>
      </c>
      <c r="R611">
        <v>20</v>
      </c>
      <c r="S611" s="5">
        <v>0</v>
      </c>
      <c r="T611" s="5">
        <v>147.40129999999999</v>
      </c>
      <c r="U611" s="5">
        <v>20</v>
      </c>
      <c r="V611" t="s">
        <v>29</v>
      </c>
      <c r="W611" t="s">
        <v>47</v>
      </c>
    </row>
    <row r="612" spans="1:23" x14ac:dyDescent="0.35">
      <c r="A612" t="s">
        <v>666</v>
      </c>
      <c r="B612" t="s">
        <v>142</v>
      </c>
      <c r="C612" t="s">
        <v>201</v>
      </c>
      <c r="D612" t="s">
        <v>26</v>
      </c>
      <c r="E612" t="s">
        <v>27</v>
      </c>
      <c r="F612" s="4">
        <v>44313</v>
      </c>
      <c r="G612" s="4">
        <v>44348</v>
      </c>
      <c r="H612">
        <f t="shared" si="9"/>
        <v>35</v>
      </c>
      <c r="I612">
        <v>2</v>
      </c>
      <c r="J612" t="s">
        <v>27</v>
      </c>
      <c r="K612" t="s">
        <v>27</v>
      </c>
      <c r="L612">
        <v>0.25</v>
      </c>
      <c r="M612" s="5">
        <v>142.51349999999999</v>
      </c>
      <c r="N612" t="s">
        <v>28</v>
      </c>
      <c r="O612">
        <v>35</v>
      </c>
      <c r="P612">
        <v>140</v>
      </c>
      <c r="Q612">
        <v>35</v>
      </c>
      <c r="R612">
        <v>35</v>
      </c>
      <c r="S612" s="5">
        <v>142.51349999999999</v>
      </c>
      <c r="T612" s="5">
        <v>177.51349999999999</v>
      </c>
      <c r="U612" s="5">
        <v>177.51349999999999</v>
      </c>
      <c r="V612" t="s">
        <v>29</v>
      </c>
      <c r="W612" t="s">
        <v>29</v>
      </c>
    </row>
    <row r="613" spans="1:23" x14ac:dyDescent="0.35">
      <c r="A613" t="s">
        <v>667</v>
      </c>
      <c r="B613" t="s">
        <v>200</v>
      </c>
      <c r="C613" t="s">
        <v>201</v>
      </c>
      <c r="D613" t="s">
        <v>26</v>
      </c>
      <c r="E613" t="s">
        <v>44</v>
      </c>
      <c r="F613" s="4">
        <v>44313</v>
      </c>
      <c r="G613" s="4">
        <v>44354</v>
      </c>
      <c r="H613">
        <f t="shared" si="9"/>
        <v>41</v>
      </c>
      <c r="I613">
        <v>1</v>
      </c>
      <c r="J613" t="s">
        <v>27</v>
      </c>
      <c r="K613" t="s">
        <v>27</v>
      </c>
      <c r="L613">
        <v>0.25</v>
      </c>
      <c r="M613" s="5">
        <v>31.995000000000001</v>
      </c>
      <c r="N613" t="s">
        <v>28</v>
      </c>
      <c r="O613">
        <v>41</v>
      </c>
      <c r="P613">
        <v>80</v>
      </c>
      <c r="Q613">
        <v>20</v>
      </c>
      <c r="R613">
        <v>20</v>
      </c>
      <c r="S613" s="5">
        <v>31.995000000000001</v>
      </c>
      <c r="T613" s="5">
        <v>51.995000000000005</v>
      </c>
      <c r="U613" s="5">
        <v>51.995000000000005</v>
      </c>
      <c r="V613" t="s">
        <v>29</v>
      </c>
      <c r="W613" t="s">
        <v>63</v>
      </c>
    </row>
    <row r="614" spans="1:23" x14ac:dyDescent="0.35">
      <c r="A614" t="s">
        <v>668</v>
      </c>
      <c r="B614" t="s">
        <v>68</v>
      </c>
      <c r="C614" t="s">
        <v>37</v>
      </c>
      <c r="D614" t="s">
        <v>26</v>
      </c>
      <c r="E614" t="s">
        <v>27</v>
      </c>
      <c r="F614" s="4">
        <v>44313</v>
      </c>
      <c r="G614" s="4">
        <v>44363</v>
      </c>
      <c r="H614">
        <f t="shared" si="9"/>
        <v>50</v>
      </c>
      <c r="I614">
        <v>1</v>
      </c>
      <c r="J614" t="s">
        <v>27</v>
      </c>
      <c r="K614" t="s">
        <v>27</v>
      </c>
      <c r="L614">
        <v>0.25</v>
      </c>
      <c r="M614" s="5">
        <v>61.085900000000002</v>
      </c>
      <c r="N614" t="s">
        <v>51</v>
      </c>
      <c r="O614">
        <v>50</v>
      </c>
      <c r="P614">
        <v>80</v>
      </c>
      <c r="Q614">
        <v>20</v>
      </c>
      <c r="R614">
        <v>20</v>
      </c>
      <c r="S614" s="5">
        <v>61.085900000000002</v>
      </c>
      <c r="T614" s="5">
        <v>81.085900000000009</v>
      </c>
      <c r="U614" s="5">
        <v>81.085900000000009</v>
      </c>
      <c r="V614" t="s">
        <v>29</v>
      </c>
      <c r="W614" t="s">
        <v>47</v>
      </c>
    </row>
    <row r="615" spans="1:23" x14ac:dyDescent="0.35">
      <c r="A615" t="s">
        <v>669</v>
      </c>
      <c r="B615" t="s">
        <v>24</v>
      </c>
      <c r="C615" t="s">
        <v>201</v>
      </c>
      <c r="D615" t="s">
        <v>33</v>
      </c>
      <c r="E615" t="s">
        <v>27</v>
      </c>
      <c r="F615" s="4">
        <v>44314</v>
      </c>
      <c r="G615" s="4">
        <v>44323</v>
      </c>
      <c r="H615">
        <f t="shared" si="9"/>
        <v>9</v>
      </c>
      <c r="I615">
        <v>2</v>
      </c>
      <c r="J615" t="s">
        <v>27</v>
      </c>
      <c r="K615" t="s">
        <v>27</v>
      </c>
      <c r="L615">
        <v>1</v>
      </c>
      <c r="M615" s="5">
        <v>171.26259999999999</v>
      </c>
      <c r="N615" t="s">
        <v>28</v>
      </c>
      <c r="O615">
        <v>9</v>
      </c>
      <c r="P615">
        <v>140</v>
      </c>
      <c r="Q615">
        <v>140</v>
      </c>
      <c r="R615">
        <v>140</v>
      </c>
      <c r="S615" s="5">
        <v>171.26259999999999</v>
      </c>
      <c r="T615" s="5">
        <v>311.26260000000002</v>
      </c>
      <c r="U615" s="5">
        <v>311.26260000000002</v>
      </c>
      <c r="V615" t="s">
        <v>47</v>
      </c>
      <c r="W615" t="s">
        <v>34</v>
      </c>
    </row>
    <row r="616" spans="1:23" x14ac:dyDescent="0.35">
      <c r="A616" t="s">
        <v>670</v>
      </c>
      <c r="B616" t="s">
        <v>43</v>
      </c>
      <c r="C616" t="s">
        <v>37</v>
      </c>
      <c r="D616" t="s">
        <v>53</v>
      </c>
      <c r="E616" t="s">
        <v>27</v>
      </c>
      <c r="F616" s="4">
        <v>44314</v>
      </c>
      <c r="G616" s="4">
        <v>44322</v>
      </c>
      <c r="H616">
        <f t="shared" si="9"/>
        <v>8</v>
      </c>
      <c r="I616">
        <v>1</v>
      </c>
      <c r="J616" t="s">
        <v>27</v>
      </c>
      <c r="K616" t="s">
        <v>27</v>
      </c>
      <c r="L616">
        <v>1.75</v>
      </c>
      <c r="M616" s="5">
        <v>92.75</v>
      </c>
      <c r="N616" t="s">
        <v>28</v>
      </c>
      <c r="O616">
        <v>8</v>
      </c>
      <c r="P616">
        <v>80</v>
      </c>
      <c r="Q616">
        <v>140</v>
      </c>
      <c r="R616">
        <v>140</v>
      </c>
      <c r="S616" s="5">
        <v>92.75</v>
      </c>
      <c r="T616" s="5">
        <v>232.75</v>
      </c>
      <c r="U616" s="5">
        <v>232.75</v>
      </c>
      <c r="V616" t="s">
        <v>47</v>
      </c>
      <c r="W616" t="s">
        <v>40</v>
      </c>
    </row>
    <row r="617" spans="1:23" x14ac:dyDescent="0.35">
      <c r="A617" t="s">
        <v>671</v>
      </c>
      <c r="B617" t="s">
        <v>200</v>
      </c>
      <c r="C617" t="s">
        <v>201</v>
      </c>
      <c r="D617" t="s">
        <v>33</v>
      </c>
      <c r="E617" t="s">
        <v>27</v>
      </c>
      <c r="F617" s="4">
        <v>44314</v>
      </c>
      <c r="G617" s="4">
        <v>44336</v>
      </c>
      <c r="H617">
        <f t="shared" si="9"/>
        <v>22</v>
      </c>
      <c r="I617">
        <v>2</v>
      </c>
      <c r="J617" t="s">
        <v>27</v>
      </c>
      <c r="K617" t="s">
        <v>27</v>
      </c>
      <c r="L617">
        <v>0.5</v>
      </c>
      <c r="M617" s="5">
        <v>174.76169999999999</v>
      </c>
      <c r="N617" t="s">
        <v>28</v>
      </c>
      <c r="O617">
        <v>22</v>
      </c>
      <c r="P617">
        <v>140</v>
      </c>
      <c r="Q617">
        <v>70</v>
      </c>
      <c r="R617">
        <v>70</v>
      </c>
      <c r="S617" s="5">
        <v>174.76169999999999</v>
      </c>
      <c r="T617" s="5">
        <v>244.76169999999999</v>
      </c>
      <c r="U617" s="5">
        <v>244.76169999999999</v>
      </c>
      <c r="V617" t="s">
        <v>47</v>
      </c>
      <c r="W617" t="s">
        <v>40</v>
      </c>
    </row>
    <row r="618" spans="1:23" x14ac:dyDescent="0.35">
      <c r="A618" t="s">
        <v>672</v>
      </c>
      <c r="B618" t="s">
        <v>80</v>
      </c>
      <c r="C618" t="s">
        <v>25</v>
      </c>
      <c r="D618" t="s">
        <v>26</v>
      </c>
      <c r="E618" t="s">
        <v>27</v>
      </c>
      <c r="F618" s="4">
        <v>44314</v>
      </c>
      <c r="G618" s="4">
        <v>44340</v>
      </c>
      <c r="H618">
        <f t="shared" si="9"/>
        <v>26</v>
      </c>
      <c r="I618">
        <v>1</v>
      </c>
      <c r="J618" t="s">
        <v>27</v>
      </c>
      <c r="K618" t="s">
        <v>27</v>
      </c>
      <c r="L618">
        <v>0.25</v>
      </c>
      <c r="M618" s="5">
        <v>33.571800000000003</v>
      </c>
      <c r="N618" t="s">
        <v>51</v>
      </c>
      <c r="O618">
        <v>26</v>
      </c>
      <c r="P618">
        <v>80</v>
      </c>
      <c r="Q618">
        <v>20</v>
      </c>
      <c r="R618">
        <v>20</v>
      </c>
      <c r="S618" s="5">
        <v>33.571800000000003</v>
      </c>
      <c r="T618" s="5">
        <v>53.571800000000003</v>
      </c>
      <c r="U618" s="5">
        <v>53.571800000000003</v>
      </c>
      <c r="V618" t="s">
        <v>47</v>
      </c>
      <c r="W618" t="s">
        <v>63</v>
      </c>
    </row>
    <row r="619" spans="1:23" x14ac:dyDescent="0.35">
      <c r="A619" t="s">
        <v>673</v>
      </c>
      <c r="B619" t="s">
        <v>68</v>
      </c>
      <c r="C619" t="s">
        <v>50</v>
      </c>
      <c r="D619" t="s">
        <v>38</v>
      </c>
      <c r="E619" t="s">
        <v>27</v>
      </c>
      <c r="F619" s="4">
        <v>44314</v>
      </c>
      <c r="G619" s="4">
        <v>44357</v>
      </c>
      <c r="H619">
        <f t="shared" si="9"/>
        <v>43</v>
      </c>
      <c r="I619">
        <v>1</v>
      </c>
      <c r="J619" t="s">
        <v>44</v>
      </c>
      <c r="K619" t="s">
        <v>44</v>
      </c>
      <c r="L619">
        <v>0.25</v>
      </c>
      <c r="M619" s="5">
        <v>222.3365</v>
      </c>
      <c r="N619" t="s">
        <v>387</v>
      </c>
      <c r="O619">
        <v>43</v>
      </c>
      <c r="P619">
        <v>80</v>
      </c>
      <c r="Q619">
        <v>20</v>
      </c>
      <c r="R619">
        <v>0</v>
      </c>
      <c r="S619" s="5">
        <v>0</v>
      </c>
      <c r="T619" s="5">
        <v>242.3365</v>
      </c>
      <c r="U619" s="5">
        <v>0</v>
      </c>
      <c r="V619" t="s">
        <v>47</v>
      </c>
      <c r="W619" t="s">
        <v>40</v>
      </c>
    </row>
    <row r="620" spans="1:23" x14ac:dyDescent="0.35">
      <c r="A620" t="s">
        <v>674</v>
      </c>
      <c r="B620" t="s">
        <v>36</v>
      </c>
      <c r="C620" t="s">
        <v>50</v>
      </c>
      <c r="D620" t="s">
        <v>33</v>
      </c>
      <c r="E620" t="s">
        <v>27</v>
      </c>
      <c r="F620" s="4">
        <v>44315</v>
      </c>
      <c r="G620" s="4">
        <v>44329</v>
      </c>
      <c r="H620">
        <f t="shared" si="9"/>
        <v>14</v>
      </c>
      <c r="I620">
        <v>1</v>
      </c>
      <c r="J620" t="s">
        <v>27</v>
      </c>
      <c r="K620" t="s">
        <v>27</v>
      </c>
      <c r="L620">
        <v>1.25</v>
      </c>
      <c r="M620" s="5">
        <v>153.941</v>
      </c>
      <c r="N620" t="s">
        <v>51</v>
      </c>
      <c r="O620">
        <v>14</v>
      </c>
      <c r="P620">
        <v>80</v>
      </c>
      <c r="Q620">
        <v>100</v>
      </c>
      <c r="R620">
        <v>100</v>
      </c>
      <c r="S620" s="5">
        <v>153.941</v>
      </c>
      <c r="T620" s="5">
        <v>253.941</v>
      </c>
      <c r="U620" s="5">
        <v>253.941</v>
      </c>
      <c r="V620" t="s">
        <v>40</v>
      </c>
      <c r="W620" t="s">
        <v>40</v>
      </c>
    </row>
    <row r="621" spans="1:23" x14ac:dyDescent="0.35">
      <c r="A621" t="s">
        <v>675</v>
      </c>
      <c r="B621" t="s">
        <v>43</v>
      </c>
      <c r="C621" t="s">
        <v>25</v>
      </c>
      <c r="D621" t="s">
        <v>26</v>
      </c>
      <c r="E621" t="s">
        <v>27</v>
      </c>
      <c r="F621" s="4">
        <v>44315</v>
      </c>
      <c r="G621" s="4">
        <v>44328</v>
      </c>
      <c r="H621">
        <f t="shared" si="9"/>
        <v>13</v>
      </c>
      <c r="I621">
        <v>1</v>
      </c>
      <c r="J621" t="s">
        <v>27</v>
      </c>
      <c r="K621" t="s">
        <v>27</v>
      </c>
      <c r="L621">
        <v>0.75</v>
      </c>
      <c r="M621" s="5">
        <v>30</v>
      </c>
      <c r="N621" t="s">
        <v>51</v>
      </c>
      <c r="O621">
        <v>13</v>
      </c>
      <c r="P621">
        <v>80</v>
      </c>
      <c r="Q621">
        <v>60</v>
      </c>
      <c r="R621">
        <v>60</v>
      </c>
      <c r="S621" s="5">
        <v>30</v>
      </c>
      <c r="T621" s="5">
        <v>90</v>
      </c>
      <c r="U621" s="5">
        <v>90</v>
      </c>
      <c r="V621" t="s">
        <v>40</v>
      </c>
      <c r="W621" t="s">
        <v>47</v>
      </c>
    </row>
    <row r="622" spans="1:23" x14ac:dyDescent="0.35">
      <c r="A622" t="s">
        <v>676</v>
      </c>
      <c r="B622" t="s">
        <v>24</v>
      </c>
      <c r="C622" t="s">
        <v>201</v>
      </c>
      <c r="D622" t="s">
        <v>38</v>
      </c>
      <c r="E622" t="s">
        <v>27</v>
      </c>
      <c r="F622" s="4">
        <v>44315</v>
      </c>
      <c r="G622" s="4">
        <v>44329</v>
      </c>
      <c r="H622">
        <f t="shared" si="9"/>
        <v>14</v>
      </c>
      <c r="I622">
        <v>1</v>
      </c>
      <c r="J622" t="s">
        <v>27</v>
      </c>
      <c r="K622" t="s">
        <v>27</v>
      </c>
      <c r="L622">
        <v>0.25</v>
      </c>
      <c r="M622" s="5">
        <v>19</v>
      </c>
      <c r="N622" t="s">
        <v>28</v>
      </c>
      <c r="O622">
        <v>14</v>
      </c>
      <c r="P622">
        <v>80</v>
      </c>
      <c r="Q622">
        <v>20</v>
      </c>
      <c r="R622">
        <v>20</v>
      </c>
      <c r="S622" s="5">
        <v>19</v>
      </c>
      <c r="T622" s="5">
        <v>39</v>
      </c>
      <c r="U622" s="5">
        <v>39</v>
      </c>
      <c r="V622" t="s">
        <v>40</v>
      </c>
      <c r="W622" t="s">
        <v>40</v>
      </c>
    </row>
    <row r="623" spans="1:23" x14ac:dyDescent="0.35">
      <c r="A623" t="s">
        <v>677</v>
      </c>
      <c r="B623" t="s">
        <v>68</v>
      </c>
      <c r="C623" t="s">
        <v>37</v>
      </c>
      <c r="D623" t="s">
        <v>26</v>
      </c>
      <c r="E623" t="s">
        <v>27</v>
      </c>
      <c r="F623" s="4">
        <v>44315</v>
      </c>
      <c r="G623" s="4">
        <v>44333</v>
      </c>
      <c r="H623">
        <f t="shared" si="9"/>
        <v>18</v>
      </c>
      <c r="I623">
        <v>1</v>
      </c>
      <c r="J623" t="s">
        <v>27</v>
      </c>
      <c r="K623" t="s">
        <v>27</v>
      </c>
      <c r="L623">
        <v>0.25</v>
      </c>
      <c r="M623" s="5">
        <v>75.180800000000005</v>
      </c>
      <c r="N623" t="s">
        <v>28</v>
      </c>
      <c r="O623">
        <v>18</v>
      </c>
      <c r="P623">
        <v>80</v>
      </c>
      <c r="Q623">
        <v>20</v>
      </c>
      <c r="R623">
        <v>20</v>
      </c>
      <c r="S623" s="5">
        <v>75.180800000000005</v>
      </c>
      <c r="T623" s="5">
        <v>95.180800000000005</v>
      </c>
      <c r="U623" s="5">
        <v>95.180800000000005</v>
      </c>
      <c r="V623" t="s">
        <v>40</v>
      </c>
      <c r="W623" t="s">
        <v>63</v>
      </c>
    </row>
    <row r="624" spans="1:23" x14ac:dyDescent="0.35">
      <c r="A624" t="s">
        <v>678</v>
      </c>
      <c r="B624" t="s">
        <v>31</v>
      </c>
      <c r="C624" t="s">
        <v>32</v>
      </c>
      <c r="D624" t="s">
        <v>26</v>
      </c>
      <c r="E624" t="s">
        <v>27</v>
      </c>
      <c r="F624" s="4">
        <v>44315</v>
      </c>
      <c r="G624" s="4">
        <v>44354</v>
      </c>
      <c r="H624">
        <f t="shared" si="9"/>
        <v>39</v>
      </c>
      <c r="I624">
        <v>1</v>
      </c>
      <c r="J624" t="s">
        <v>27</v>
      </c>
      <c r="K624" t="s">
        <v>27</v>
      </c>
      <c r="L624">
        <v>0.75</v>
      </c>
      <c r="M624" s="5">
        <v>1180.1566</v>
      </c>
      <c r="N624" t="s">
        <v>28</v>
      </c>
      <c r="O624">
        <v>39</v>
      </c>
      <c r="P624">
        <v>80</v>
      </c>
      <c r="Q624">
        <v>60</v>
      </c>
      <c r="R624">
        <v>60</v>
      </c>
      <c r="S624" s="5">
        <v>1180.1566</v>
      </c>
      <c r="T624" s="5">
        <v>1240.1566</v>
      </c>
      <c r="U624" s="5">
        <v>1240.1566</v>
      </c>
      <c r="V624" t="s">
        <v>40</v>
      </c>
      <c r="W624" t="s">
        <v>63</v>
      </c>
    </row>
    <row r="625" spans="1:23" x14ac:dyDescent="0.35">
      <c r="A625" t="s">
        <v>679</v>
      </c>
      <c r="B625" t="s">
        <v>36</v>
      </c>
      <c r="C625" t="s">
        <v>37</v>
      </c>
      <c r="D625" t="s">
        <v>53</v>
      </c>
      <c r="E625" t="s">
        <v>27</v>
      </c>
      <c r="F625" s="4">
        <v>44315</v>
      </c>
      <c r="G625" s="4">
        <v>44350</v>
      </c>
      <c r="H625">
        <f t="shared" si="9"/>
        <v>35</v>
      </c>
      <c r="I625">
        <v>2</v>
      </c>
      <c r="J625" t="s">
        <v>27</v>
      </c>
      <c r="K625" t="s">
        <v>44</v>
      </c>
      <c r="L625">
        <v>2</v>
      </c>
      <c r="M625" s="5">
        <v>125.7766</v>
      </c>
      <c r="N625" t="s">
        <v>51</v>
      </c>
      <c r="O625">
        <v>35</v>
      </c>
      <c r="P625">
        <v>140</v>
      </c>
      <c r="Q625">
        <v>280</v>
      </c>
      <c r="R625">
        <v>280</v>
      </c>
      <c r="S625" s="5">
        <v>0</v>
      </c>
      <c r="T625" s="5">
        <v>405.77660000000003</v>
      </c>
      <c r="U625" s="5">
        <v>280</v>
      </c>
      <c r="V625" t="s">
        <v>40</v>
      </c>
      <c r="W625" t="s">
        <v>40</v>
      </c>
    </row>
    <row r="626" spans="1:23" x14ac:dyDescent="0.35">
      <c r="A626" t="s">
        <v>680</v>
      </c>
      <c r="B626" t="s">
        <v>24</v>
      </c>
      <c r="C626" t="s">
        <v>201</v>
      </c>
      <c r="D626" t="s">
        <v>38</v>
      </c>
      <c r="E626" t="s">
        <v>27</v>
      </c>
      <c r="F626" s="4">
        <v>44315</v>
      </c>
      <c r="G626" s="4">
        <v>44356</v>
      </c>
      <c r="H626">
        <f t="shared" si="9"/>
        <v>41</v>
      </c>
      <c r="I626">
        <v>1</v>
      </c>
      <c r="J626" t="s">
        <v>27</v>
      </c>
      <c r="K626" t="s">
        <v>27</v>
      </c>
      <c r="L626">
        <v>0.25</v>
      </c>
      <c r="M626" s="5">
        <v>75.0822</v>
      </c>
      <c r="N626" t="s">
        <v>28</v>
      </c>
      <c r="O626">
        <v>41</v>
      </c>
      <c r="P626">
        <v>80</v>
      </c>
      <c r="Q626">
        <v>20</v>
      </c>
      <c r="R626">
        <v>20</v>
      </c>
      <c r="S626" s="5">
        <v>75.0822</v>
      </c>
      <c r="T626" s="5">
        <v>95.0822</v>
      </c>
      <c r="U626" s="5">
        <v>95.0822</v>
      </c>
      <c r="V626" t="s">
        <v>40</v>
      </c>
      <c r="W626" t="s">
        <v>47</v>
      </c>
    </row>
    <row r="627" spans="1:23" x14ac:dyDescent="0.35">
      <c r="A627" t="s">
        <v>681</v>
      </c>
      <c r="B627" t="s">
        <v>142</v>
      </c>
      <c r="C627" t="s">
        <v>201</v>
      </c>
      <c r="D627" t="s">
        <v>33</v>
      </c>
      <c r="E627" t="s">
        <v>27</v>
      </c>
      <c r="F627" s="4">
        <v>44315</v>
      </c>
      <c r="G627" s="4">
        <v>44372</v>
      </c>
      <c r="H627">
        <f t="shared" si="9"/>
        <v>57</v>
      </c>
      <c r="I627">
        <v>2</v>
      </c>
      <c r="J627" t="s">
        <v>27</v>
      </c>
      <c r="K627" t="s">
        <v>27</v>
      </c>
      <c r="L627">
        <v>0.5</v>
      </c>
      <c r="M627" s="5">
        <v>103.18</v>
      </c>
      <c r="N627" t="s">
        <v>51</v>
      </c>
      <c r="O627">
        <v>57</v>
      </c>
      <c r="P627">
        <v>140</v>
      </c>
      <c r="Q627">
        <v>70</v>
      </c>
      <c r="R627">
        <v>70</v>
      </c>
      <c r="S627" s="5">
        <v>103.18</v>
      </c>
      <c r="T627" s="5">
        <v>173.18</v>
      </c>
      <c r="U627" s="5">
        <v>173.18</v>
      </c>
      <c r="V627" t="s">
        <v>40</v>
      </c>
      <c r="W627" t="s">
        <v>34</v>
      </c>
    </row>
    <row r="628" spans="1:23" x14ac:dyDescent="0.35">
      <c r="A628" t="s">
        <v>682</v>
      </c>
      <c r="B628" t="s">
        <v>68</v>
      </c>
      <c r="C628" t="s">
        <v>25</v>
      </c>
      <c r="D628" t="s">
        <v>26</v>
      </c>
      <c r="E628" t="s">
        <v>27</v>
      </c>
      <c r="F628" s="4">
        <v>44319</v>
      </c>
      <c r="G628" s="4">
        <v>44330</v>
      </c>
      <c r="H628">
        <f t="shared" si="9"/>
        <v>11</v>
      </c>
      <c r="I628">
        <v>1</v>
      </c>
      <c r="J628" t="s">
        <v>27</v>
      </c>
      <c r="K628" t="s">
        <v>27</v>
      </c>
      <c r="L628">
        <v>0.25</v>
      </c>
      <c r="M628" s="5">
        <v>25.711400000000001</v>
      </c>
      <c r="N628" t="s">
        <v>51</v>
      </c>
      <c r="O628">
        <v>11</v>
      </c>
      <c r="P628">
        <v>80</v>
      </c>
      <c r="Q628">
        <v>20</v>
      </c>
      <c r="R628">
        <v>20</v>
      </c>
      <c r="S628" s="5">
        <v>25.711400000000001</v>
      </c>
      <c r="T628" s="5">
        <v>45.711399999999998</v>
      </c>
      <c r="U628" s="5">
        <v>45.711399999999998</v>
      </c>
      <c r="V628" t="s">
        <v>63</v>
      </c>
      <c r="W628" t="s">
        <v>34</v>
      </c>
    </row>
    <row r="629" spans="1:23" x14ac:dyDescent="0.35">
      <c r="A629" t="s">
        <v>683</v>
      </c>
      <c r="B629" t="s">
        <v>24</v>
      </c>
      <c r="C629" t="s">
        <v>201</v>
      </c>
      <c r="D629" t="s">
        <v>38</v>
      </c>
      <c r="E629" t="s">
        <v>27</v>
      </c>
      <c r="F629" s="4">
        <v>44319</v>
      </c>
      <c r="G629" s="4">
        <v>44329</v>
      </c>
      <c r="H629">
        <f t="shared" si="9"/>
        <v>10</v>
      </c>
      <c r="I629">
        <v>1</v>
      </c>
      <c r="J629" t="s">
        <v>27</v>
      </c>
      <c r="K629" t="s">
        <v>27</v>
      </c>
      <c r="L629">
        <v>0.25</v>
      </c>
      <c r="M629" s="5">
        <v>36.754399999999997</v>
      </c>
      <c r="N629" t="s">
        <v>28</v>
      </c>
      <c r="O629">
        <v>10</v>
      </c>
      <c r="P629">
        <v>80</v>
      </c>
      <c r="Q629">
        <v>20</v>
      </c>
      <c r="R629">
        <v>20</v>
      </c>
      <c r="S629" s="5">
        <v>36.754399999999997</v>
      </c>
      <c r="T629" s="5">
        <v>56.754399999999997</v>
      </c>
      <c r="U629" s="5">
        <v>56.754399999999997</v>
      </c>
      <c r="V629" t="s">
        <v>63</v>
      </c>
      <c r="W629" t="s">
        <v>40</v>
      </c>
    </row>
    <row r="630" spans="1:23" x14ac:dyDescent="0.35">
      <c r="A630" t="s">
        <v>684</v>
      </c>
      <c r="B630" t="s">
        <v>36</v>
      </c>
      <c r="C630" t="s">
        <v>25</v>
      </c>
      <c r="D630" t="s">
        <v>38</v>
      </c>
      <c r="E630" t="s">
        <v>27</v>
      </c>
      <c r="F630" s="4">
        <v>44319</v>
      </c>
      <c r="G630" s="4">
        <v>44329</v>
      </c>
      <c r="H630">
        <f t="shared" si="9"/>
        <v>10</v>
      </c>
      <c r="I630">
        <v>1</v>
      </c>
      <c r="J630" t="s">
        <v>27</v>
      </c>
      <c r="K630" t="s">
        <v>27</v>
      </c>
      <c r="L630">
        <v>0.25</v>
      </c>
      <c r="M630" s="5">
        <v>128.6842</v>
      </c>
      <c r="N630" t="s">
        <v>51</v>
      </c>
      <c r="O630">
        <v>10</v>
      </c>
      <c r="P630">
        <v>80</v>
      </c>
      <c r="Q630">
        <v>20</v>
      </c>
      <c r="R630">
        <v>20</v>
      </c>
      <c r="S630" s="5">
        <v>128.6842</v>
      </c>
      <c r="T630" s="5">
        <v>148.6842</v>
      </c>
      <c r="U630" s="5">
        <v>148.6842</v>
      </c>
      <c r="V630" t="s">
        <v>63</v>
      </c>
      <c r="W630" t="s">
        <v>40</v>
      </c>
    </row>
    <row r="631" spans="1:23" x14ac:dyDescent="0.35">
      <c r="A631" t="s">
        <v>685</v>
      </c>
      <c r="B631" t="s">
        <v>68</v>
      </c>
      <c r="C631" t="s">
        <v>25</v>
      </c>
      <c r="D631" t="s">
        <v>26</v>
      </c>
      <c r="E631" t="s">
        <v>27</v>
      </c>
      <c r="F631" s="4">
        <v>44319</v>
      </c>
      <c r="G631" s="4">
        <v>44329</v>
      </c>
      <c r="H631">
        <f t="shared" si="9"/>
        <v>10</v>
      </c>
      <c r="I631">
        <v>1</v>
      </c>
      <c r="J631" t="s">
        <v>27</v>
      </c>
      <c r="K631" t="s">
        <v>27</v>
      </c>
      <c r="L631">
        <v>1.25</v>
      </c>
      <c r="M631" s="5">
        <v>240.54859999999999</v>
      </c>
      <c r="N631" t="s">
        <v>28</v>
      </c>
      <c r="O631">
        <v>10</v>
      </c>
      <c r="P631">
        <v>80</v>
      </c>
      <c r="Q631">
        <v>100</v>
      </c>
      <c r="R631">
        <v>100</v>
      </c>
      <c r="S631" s="5">
        <v>240.54859999999999</v>
      </c>
      <c r="T631" s="5">
        <v>340.54859999999996</v>
      </c>
      <c r="U631" s="5">
        <v>340.54859999999996</v>
      </c>
      <c r="V631" t="s">
        <v>63</v>
      </c>
      <c r="W631" t="s">
        <v>40</v>
      </c>
    </row>
    <row r="632" spans="1:23" x14ac:dyDescent="0.35">
      <c r="A632" t="s">
        <v>686</v>
      </c>
      <c r="B632" t="s">
        <v>43</v>
      </c>
      <c r="C632" t="s">
        <v>50</v>
      </c>
      <c r="D632" t="s">
        <v>26</v>
      </c>
      <c r="E632" t="s">
        <v>27</v>
      </c>
      <c r="F632" s="4">
        <v>44319</v>
      </c>
      <c r="G632" s="4">
        <v>44329</v>
      </c>
      <c r="H632">
        <f t="shared" si="9"/>
        <v>10</v>
      </c>
      <c r="I632">
        <v>2</v>
      </c>
      <c r="J632" t="s">
        <v>27</v>
      </c>
      <c r="K632" t="s">
        <v>27</v>
      </c>
      <c r="L632">
        <v>0.5</v>
      </c>
      <c r="M632" s="5">
        <v>357.9837</v>
      </c>
      <c r="N632" t="s">
        <v>51</v>
      </c>
      <c r="O632">
        <v>10</v>
      </c>
      <c r="P632">
        <v>140</v>
      </c>
      <c r="Q632">
        <v>70</v>
      </c>
      <c r="R632">
        <v>70</v>
      </c>
      <c r="S632" s="5">
        <v>357.9837</v>
      </c>
      <c r="T632" s="5">
        <v>427.9837</v>
      </c>
      <c r="U632" s="5">
        <v>427.9837</v>
      </c>
      <c r="V632" t="s">
        <v>63</v>
      </c>
      <c r="W632" t="s">
        <v>40</v>
      </c>
    </row>
    <row r="633" spans="1:23" x14ac:dyDescent="0.35">
      <c r="A633" t="s">
        <v>687</v>
      </c>
      <c r="B633" t="s">
        <v>36</v>
      </c>
      <c r="C633" t="s">
        <v>25</v>
      </c>
      <c r="D633" t="s">
        <v>33</v>
      </c>
      <c r="E633" t="s">
        <v>27</v>
      </c>
      <c r="F633" s="4">
        <v>44319</v>
      </c>
      <c r="G633" s="4">
        <v>44334</v>
      </c>
      <c r="H633">
        <f t="shared" si="9"/>
        <v>15</v>
      </c>
      <c r="I633">
        <v>1</v>
      </c>
      <c r="J633" t="s">
        <v>27</v>
      </c>
      <c r="K633" t="s">
        <v>27</v>
      </c>
      <c r="L633">
        <v>0.5</v>
      </c>
      <c r="M633" s="5">
        <v>6.399</v>
      </c>
      <c r="N633" t="s">
        <v>51</v>
      </c>
      <c r="O633">
        <v>15</v>
      </c>
      <c r="P633">
        <v>80</v>
      </c>
      <c r="Q633">
        <v>40</v>
      </c>
      <c r="R633">
        <v>40</v>
      </c>
      <c r="S633" s="5">
        <v>6.399</v>
      </c>
      <c r="T633" s="5">
        <v>46.399000000000001</v>
      </c>
      <c r="U633" s="5">
        <v>46.399000000000001</v>
      </c>
      <c r="V633" t="s">
        <v>63</v>
      </c>
      <c r="W633" t="s">
        <v>29</v>
      </c>
    </row>
    <row r="634" spans="1:23" x14ac:dyDescent="0.35">
      <c r="A634" t="s">
        <v>688</v>
      </c>
      <c r="B634" t="s">
        <v>68</v>
      </c>
      <c r="C634" t="s">
        <v>50</v>
      </c>
      <c r="D634" t="s">
        <v>33</v>
      </c>
      <c r="E634" t="s">
        <v>27</v>
      </c>
      <c r="F634" s="4">
        <v>44319</v>
      </c>
      <c r="G634" s="4">
        <v>44335</v>
      </c>
      <c r="H634">
        <f t="shared" si="9"/>
        <v>16</v>
      </c>
      <c r="I634">
        <v>2</v>
      </c>
      <c r="J634" t="s">
        <v>44</v>
      </c>
      <c r="K634" t="s">
        <v>44</v>
      </c>
      <c r="L634">
        <v>1</v>
      </c>
      <c r="M634" s="5">
        <v>182.08340000000001</v>
      </c>
      <c r="N634" t="s">
        <v>387</v>
      </c>
      <c r="O634">
        <v>16</v>
      </c>
      <c r="P634">
        <v>140</v>
      </c>
      <c r="Q634">
        <v>140</v>
      </c>
      <c r="R634">
        <v>0</v>
      </c>
      <c r="S634" s="5">
        <v>0</v>
      </c>
      <c r="T634" s="5">
        <v>322.08339999999998</v>
      </c>
      <c r="U634" s="5">
        <v>0</v>
      </c>
      <c r="V634" t="s">
        <v>63</v>
      </c>
      <c r="W634" t="s">
        <v>47</v>
      </c>
    </row>
    <row r="635" spans="1:23" x14ac:dyDescent="0.35">
      <c r="A635" t="s">
        <v>689</v>
      </c>
      <c r="B635" t="s">
        <v>24</v>
      </c>
      <c r="C635" t="s">
        <v>201</v>
      </c>
      <c r="D635" t="s">
        <v>38</v>
      </c>
      <c r="E635" t="s">
        <v>27</v>
      </c>
      <c r="F635" s="4">
        <v>44319</v>
      </c>
      <c r="G635" s="4">
        <v>44334</v>
      </c>
      <c r="H635">
        <f t="shared" si="9"/>
        <v>15</v>
      </c>
      <c r="I635">
        <v>2</v>
      </c>
      <c r="J635" t="s">
        <v>27</v>
      </c>
      <c r="K635" t="s">
        <v>27</v>
      </c>
      <c r="L635">
        <v>0.25</v>
      </c>
      <c r="M635" s="5">
        <v>149.24420000000001</v>
      </c>
      <c r="N635" t="s">
        <v>28</v>
      </c>
      <c r="O635">
        <v>15</v>
      </c>
      <c r="P635">
        <v>140</v>
      </c>
      <c r="Q635">
        <v>35</v>
      </c>
      <c r="R635">
        <v>35</v>
      </c>
      <c r="S635" s="5">
        <v>149.24420000000001</v>
      </c>
      <c r="T635" s="5">
        <v>184.24420000000001</v>
      </c>
      <c r="U635" s="5">
        <v>184.24420000000001</v>
      </c>
      <c r="V635" t="s">
        <v>63</v>
      </c>
      <c r="W635" t="s">
        <v>29</v>
      </c>
    </row>
    <row r="636" spans="1:23" x14ac:dyDescent="0.35">
      <c r="A636" t="s">
        <v>690</v>
      </c>
      <c r="B636" t="s">
        <v>142</v>
      </c>
      <c r="C636" t="s">
        <v>201</v>
      </c>
      <c r="D636" t="s">
        <v>26</v>
      </c>
      <c r="E636" t="s">
        <v>27</v>
      </c>
      <c r="F636" s="4">
        <v>44319</v>
      </c>
      <c r="G636" s="4">
        <v>44336</v>
      </c>
      <c r="H636">
        <f t="shared" si="9"/>
        <v>17</v>
      </c>
      <c r="I636">
        <v>2</v>
      </c>
      <c r="J636" t="s">
        <v>27</v>
      </c>
      <c r="K636" t="s">
        <v>27</v>
      </c>
      <c r="L636">
        <v>0.25</v>
      </c>
      <c r="M636" s="5">
        <v>26.59</v>
      </c>
      <c r="N636" t="s">
        <v>406</v>
      </c>
      <c r="O636">
        <v>17</v>
      </c>
      <c r="P636">
        <v>140</v>
      </c>
      <c r="Q636">
        <v>35</v>
      </c>
      <c r="R636">
        <v>35</v>
      </c>
      <c r="S636" s="5">
        <v>26.59</v>
      </c>
      <c r="T636" s="5">
        <v>61.59</v>
      </c>
      <c r="U636" s="5">
        <v>61.59</v>
      </c>
      <c r="V636" t="s">
        <v>63</v>
      </c>
      <c r="W636" t="s">
        <v>40</v>
      </c>
    </row>
    <row r="637" spans="1:23" x14ac:dyDescent="0.35">
      <c r="A637" t="s">
        <v>691</v>
      </c>
      <c r="B637" t="s">
        <v>55</v>
      </c>
      <c r="C637" t="s">
        <v>25</v>
      </c>
      <c r="D637" t="s">
        <v>33</v>
      </c>
      <c r="E637" t="s">
        <v>27</v>
      </c>
      <c r="F637" s="4">
        <v>44319</v>
      </c>
      <c r="G637" s="4">
        <v>44349</v>
      </c>
      <c r="H637">
        <f t="shared" si="9"/>
        <v>30</v>
      </c>
      <c r="I637">
        <v>1</v>
      </c>
      <c r="J637" t="s">
        <v>27</v>
      </c>
      <c r="K637" t="s">
        <v>27</v>
      </c>
      <c r="L637">
        <v>0.5</v>
      </c>
      <c r="M637" s="5">
        <v>29.727799999999998</v>
      </c>
      <c r="N637" t="s">
        <v>28</v>
      </c>
      <c r="O637">
        <v>30</v>
      </c>
      <c r="P637">
        <v>80</v>
      </c>
      <c r="Q637">
        <v>40</v>
      </c>
      <c r="R637">
        <v>40</v>
      </c>
      <c r="S637" s="5">
        <v>29.727799999999998</v>
      </c>
      <c r="T637" s="5">
        <v>69.727800000000002</v>
      </c>
      <c r="U637" s="5">
        <v>69.727800000000002</v>
      </c>
      <c r="V637" t="s">
        <v>63</v>
      </c>
      <c r="W637" t="s">
        <v>47</v>
      </c>
    </row>
    <row r="638" spans="1:23" x14ac:dyDescent="0.35">
      <c r="A638" t="s">
        <v>692</v>
      </c>
      <c r="B638" t="s">
        <v>24</v>
      </c>
      <c r="C638" t="s">
        <v>201</v>
      </c>
      <c r="D638" t="s">
        <v>38</v>
      </c>
      <c r="E638" t="s">
        <v>27</v>
      </c>
      <c r="F638" s="4">
        <v>44319</v>
      </c>
      <c r="G638" s="4">
        <v>44354</v>
      </c>
      <c r="H638">
        <f t="shared" si="9"/>
        <v>35</v>
      </c>
      <c r="I638">
        <v>1</v>
      </c>
      <c r="J638" t="s">
        <v>27</v>
      </c>
      <c r="K638" t="s">
        <v>27</v>
      </c>
      <c r="L638">
        <v>0.25</v>
      </c>
      <c r="M638" s="5">
        <v>21.33</v>
      </c>
      <c r="N638" t="s">
        <v>28</v>
      </c>
      <c r="O638">
        <v>35</v>
      </c>
      <c r="P638">
        <v>80</v>
      </c>
      <c r="Q638">
        <v>20</v>
      </c>
      <c r="R638">
        <v>20</v>
      </c>
      <c r="S638" s="5">
        <v>21.33</v>
      </c>
      <c r="T638" s="5">
        <v>41.33</v>
      </c>
      <c r="U638" s="5">
        <v>41.33</v>
      </c>
      <c r="V638" t="s">
        <v>63</v>
      </c>
      <c r="W638" t="s">
        <v>63</v>
      </c>
    </row>
    <row r="639" spans="1:23" x14ac:dyDescent="0.35">
      <c r="A639" t="s">
        <v>693</v>
      </c>
      <c r="B639" t="s">
        <v>200</v>
      </c>
      <c r="C639" t="s">
        <v>201</v>
      </c>
      <c r="D639" t="s">
        <v>38</v>
      </c>
      <c r="E639" t="s">
        <v>27</v>
      </c>
      <c r="F639" s="4">
        <v>44319</v>
      </c>
      <c r="G639" s="4">
        <v>44361</v>
      </c>
      <c r="H639">
        <f t="shared" si="9"/>
        <v>42</v>
      </c>
      <c r="I639">
        <v>1</v>
      </c>
      <c r="J639" t="s">
        <v>27</v>
      </c>
      <c r="K639" t="s">
        <v>27</v>
      </c>
      <c r="L639">
        <v>0.25</v>
      </c>
      <c r="M639" s="5">
        <v>64.171000000000006</v>
      </c>
      <c r="N639" t="s">
        <v>28</v>
      </c>
      <c r="O639">
        <v>42</v>
      </c>
      <c r="P639">
        <v>80</v>
      </c>
      <c r="Q639">
        <v>20</v>
      </c>
      <c r="R639">
        <v>20</v>
      </c>
      <c r="S639" s="5">
        <v>64.171000000000006</v>
      </c>
      <c r="T639" s="5">
        <v>84.171000000000006</v>
      </c>
      <c r="U639" s="5">
        <v>84.171000000000006</v>
      </c>
      <c r="V639" t="s">
        <v>63</v>
      </c>
      <c r="W639" t="s">
        <v>63</v>
      </c>
    </row>
    <row r="640" spans="1:23" x14ac:dyDescent="0.35">
      <c r="A640" t="s">
        <v>694</v>
      </c>
      <c r="B640" t="s">
        <v>55</v>
      </c>
      <c r="C640" t="s">
        <v>25</v>
      </c>
      <c r="D640" t="s">
        <v>38</v>
      </c>
      <c r="E640" t="s">
        <v>27</v>
      </c>
      <c r="F640" s="4">
        <v>44319</v>
      </c>
      <c r="G640" s="4">
        <v>44368</v>
      </c>
      <c r="H640">
        <f t="shared" si="9"/>
        <v>49</v>
      </c>
      <c r="I640">
        <v>1</v>
      </c>
      <c r="J640" t="s">
        <v>27</v>
      </c>
      <c r="K640" t="s">
        <v>27</v>
      </c>
      <c r="L640">
        <v>0.25</v>
      </c>
      <c r="M640" s="5">
        <v>70.8215</v>
      </c>
      <c r="N640" t="s">
        <v>39</v>
      </c>
      <c r="O640">
        <v>49</v>
      </c>
      <c r="P640">
        <v>80</v>
      </c>
      <c r="Q640">
        <v>20</v>
      </c>
      <c r="R640">
        <v>20</v>
      </c>
      <c r="S640" s="5">
        <v>70.8215</v>
      </c>
      <c r="T640" s="5">
        <v>90.8215</v>
      </c>
      <c r="U640" s="5">
        <v>90.8215</v>
      </c>
      <c r="V640" t="s">
        <v>63</v>
      </c>
      <c r="W640" t="s">
        <v>63</v>
      </c>
    </row>
    <row r="641" spans="1:23" x14ac:dyDescent="0.35">
      <c r="A641" t="s">
        <v>695</v>
      </c>
      <c r="B641" t="s">
        <v>80</v>
      </c>
      <c r="C641" t="s">
        <v>50</v>
      </c>
      <c r="D641" t="s">
        <v>33</v>
      </c>
      <c r="E641" t="s">
        <v>27</v>
      </c>
      <c r="F641" s="4">
        <v>44319</v>
      </c>
      <c r="G641" s="4">
        <v>44389</v>
      </c>
      <c r="H641">
        <f t="shared" si="9"/>
        <v>70</v>
      </c>
      <c r="I641">
        <v>1</v>
      </c>
      <c r="J641" t="s">
        <v>27</v>
      </c>
      <c r="K641" t="s">
        <v>27</v>
      </c>
      <c r="L641">
        <v>2.5</v>
      </c>
      <c r="M641" s="5">
        <v>271.90960000000001</v>
      </c>
      <c r="N641" t="s">
        <v>51</v>
      </c>
      <c r="O641">
        <v>70</v>
      </c>
      <c r="P641">
        <v>80</v>
      </c>
      <c r="Q641">
        <v>200</v>
      </c>
      <c r="R641">
        <v>200</v>
      </c>
      <c r="S641" s="5">
        <v>271.90960000000001</v>
      </c>
      <c r="T641" s="5">
        <v>471.90960000000001</v>
      </c>
      <c r="U641" s="5">
        <v>471.90960000000001</v>
      </c>
      <c r="V641" t="s">
        <v>63</v>
      </c>
      <c r="W641" t="s">
        <v>63</v>
      </c>
    </row>
    <row r="642" spans="1:23" x14ac:dyDescent="0.35">
      <c r="A642" t="s">
        <v>696</v>
      </c>
      <c r="B642" t="s">
        <v>36</v>
      </c>
      <c r="C642" t="s">
        <v>25</v>
      </c>
      <c r="D642" t="s">
        <v>26</v>
      </c>
      <c r="E642" t="s">
        <v>27</v>
      </c>
      <c r="F642" s="4">
        <v>44320</v>
      </c>
      <c r="G642" s="4">
        <v>44329</v>
      </c>
      <c r="H642">
        <f t="shared" si="9"/>
        <v>9</v>
      </c>
      <c r="I642">
        <v>1</v>
      </c>
      <c r="J642" t="s">
        <v>27</v>
      </c>
      <c r="K642" t="s">
        <v>27</v>
      </c>
      <c r="L642">
        <v>0.75</v>
      </c>
      <c r="M642" s="5">
        <v>146.2002</v>
      </c>
      <c r="N642" t="s">
        <v>51</v>
      </c>
      <c r="O642">
        <v>9</v>
      </c>
      <c r="P642">
        <v>80</v>
      </c>
      <c r="Q642">
        <v>60</v>
      </c>
      <c r="R642">
        <v>60</v>
      </c>
      <c r="S642" s="5">
        <v>146.2002</v>
      </c>
      <c r="T642" s="5">
        <v>206.2002</v>
      </c>
      <c r="U642" s="5">
        <v>206.2002</v>
      </c>
      <c r="V642" t="s">
        <v>29</v>
      </c>
      <c r="W642" t="s">
        <v>40</v>
      </c>
    </row>
    <row r="643" spans="1:23" x14ac:dyDescent="0.35">
      <c r="A643" t="s">
        <v>697</v>
      </c>
      <c r="B643" t="s">
        <v>36</v>
      </c>
      <c r="C643" t="s">
        <v>25</v>
      </c>
      <c r="D643" t="s">
        <v>33</v>
      </c>
      <c r="E643" t="s">
        <v>27</v>
      </c>
      <c r="F643" s="4">
        <v>44320</v>
      </c>
      <c r="G643" s="4">
        <v>44336</v>
      </c>
      <c r="H643">
        <f t="shared" ref="H643:H706" si="10">_xlfn.DAYS(G643,F643)</f>
        <v>16</v>
      </c>
      <c r="I643">
        <v>1</v>
      </c>
      <c r="J643" t="s">
        <v>27</v>
      </c>
      <c r="K643" t="s">
        <v>27</v>
      </c>
      <c r="L643">
        <v>0.5</v>
      </c>
      <c r="M643" s="5">
        <v>150</v>
      </c>
      <c r="N643" t="s">
        <v>28</v>
      </c>
      <c r="O643">
        <v>16</v>
      </c>
      <c r="P643">
        <v>80</v>
      </c>
      <c r="Q643">
        <v>40</v>
      </c>
      <c r="R643">
        <v>40</v>
      </c>
      <c r="S643" s="5">
        <v>150</v>
      </c>
      <c r="T643" s="5">
        <v>190</v>
      </c>
      <c r="U643" s="5">
        <v>190</v>
      </c>
      <c r="V643" t="s">
        <v>29</v>
      </c>
      <c r="W643" t="s">
        <v>40</v>
      </c>
    </row>
    <row r="644" spans="1:23" x14ac:dyDescent="0.35">
      <c r="A644" t="s">
        <v>698</v>
      </c>
      <c r="B644" t="s">
        <v>36</v>
      </c>
      <c r="C644" t="s">
        <v>37</v>
      </c>
      <c r="D644" t="s">
        <v>38</v>
      </c>
      <c r="E644" t="s">
        <v>27</v>
      </c>
      <c r="F644" s="4">
        <v>44320</v>
      </c>
      <c r="G644" s="4">
        <v>44350</v>
      </c>
      <c r="H644">
        <f t="shared" si="10"/>
        <v>30</v>
      </c>
      <c r="I644">
        <v>1</v>
      </c>
      <c r="J644" t="s">
        <v>27</v>
      </c>
      <c r="K644" t="s">
        <v>27</v>
      </c>
      <c r="L644">
        <v>0.25</v>
      </c>
      <c r="M644" s="5">
        <v>140.5</v>
      </c>
      <c r="N644" t="s">
        <v>51</v>
      </c>
      <c r="O644">
        <v>30</v>
      </c>
      <c r="P644">
        <v>80</v>
      </c>
      <c r="Q644">
        <v>20</v>
      </c>
      <c r="R644">
        <v>20</v>
      </c>
      <c r="S644" s="5">
        <v>140.5</v>
      </c>
      <c r="T644" s="5">
        <v>160.5</v>
      </c>
      <c r="U644" s="5">
        <v>160.5</v>
      </c>
      <c r="V644" t="s">
        <v>29</v>
      </c>
      <c r="W644" t="s">
        <v>40</v>
      </c>
    </row>
    <row r="645" spans="1:23" x14ac:dyDescent="0.35">
      <c r="A645" t="s">
        <v>699</v>
      </c>
      <c r="B645" t="s">
        <v>31</v>
      </c>
      <c r="C645" t="s">
        <v>32</v>
      </c>
      <c r="D645" t="s">
        <v>38</v>
      </c>
      <c r="E645" t="s">
        <v>27</v>
      </c>
      <c r="F645" s="4">
        <v>44320</v>
      </c>
      <c r="G645" s="4">
        <v>44357</v>
      </c>
      <c r="H645">
        <f t="shared" si="10"/>
        <v>37</v>
      </c>
      <c r="I645">
        <v>1</v>
      </c>
      <c r="J645" t="s">
        <v>27</v>
      </c>
      <c r="K645" t="s">
        <v>27</v>
      </c>
      <c r="L645">
        <v>0.25</v>
      </c>
      <c r="M645" s="5">
        <v>39</v>
      </c>
      <c r="N645" t="s">
        <v>28</v>
      </c>
      <c r="O645">
        <v>37</v>
      </c>
      <c r="P645">
        <v>80</v>
      </c>
      <c r="Q645">
        <v>20</v>
      </c>
      <c r="R645">
        <v>20</v>
      </c>
      <c r="S645" s="5">
        <v>39</v>
      </c>
      <c r="T645" s="5">
        <v>59</v>
      </c>
      <c r="U645" s="5">
        <v>59</v>
      </c>
      <c r="V645" t="s">
        <v>29</v>
      </c>
      <c r="W645" t="s">
        <v>40</v>
      </c>
    </row>
    <row r="646" spans="1:23" x14ac:dyDescent="0.35">
      <c r="A646" t="s">
        <v>700</v>
      </c>
      <c r="B646" t="s">
        <v>24</v>
      </c>
      <c r="C646" t="s">
        <v>25</v>
      </c>
      <c r="D646" t="s">
        <v>53</v>
      </c>
      <c r="E646" t="s">
        <v>27</v>
      </c>
      <c r="F646" s="4">
        <v>44320</v>
      </c>
      <c r="G646" s="4">
        <v>44389</v>
      </c>
      <c r="H646">
        <f t="shared" si="10"/>
        <v>69</v>
      </c>
      <c r="I646">
        <v>2</v>
      </c>
      <c r="J646" t="s">
        <v>27</v>
      </c>
      <c r="K646" t="s">
        <v>27</v>
      </c>
      <c r="L646">
        <v>2.25</v>
      </c>
      <c r="M646" s="5">
        <v>716.98710000000005</v>
      </c>
      <c r="N646" t="s">
        <v>51</v>
      </c>
      <c r="O646">
        <v>69</v>
      </c>
      <c r="P646">
        <v>140</v>
      </c>
      <c r="Q646">
        <v>315</v>
      </c>
      <c r="R646">
        <v>315</v>
      </c>
      <c r="S646" s="5">
        <v>716.98710000000005</v>
      </c>
      <c r="T646" s="5">
        <v>1031.9871000000001</v>
      </c>
      <c r="U646" s="5">
        <v>1031.9871000000001</v>
      </c>
      <c r="V646" t="s">
        <v>29</v>
      </c>
      <c r="W646" t="s">
        <v>63</v>
      </c>
    </row>
    <row r="647" spans="1:23" x14ac:dyDescent="0.35">
      <c r="A647" t="s">
        <v>701</v>
      </c>
      <c r="B647" t="s">
        <v>31</v>
      </c>
      <c r="C647" t="s">
        <v>50</v>
      </c>
      <c r="D647" t="s">
        <v>26</v>
      </c>
      <c r="E647" t="s">
        <v>27</v>
      </c>
      <c r="F647" s="4">
        <v>44321</v>
      </c>
      <c r="G647" s="4">
        <v>44333</v>
      </c>
      <c r="H647">
        <f t="shared" si="10"/>
        <v>12</v>
      </c>
      <c r="I647">
        <v>2</v>
      </c>
      <c r="J647" t="s">
        <v>27</v>
      </c>
      <c r="K647" t="s">
        <v>44</v>
      </c>
      <c r="L647">
        <v>0.25</v>
      </c>
      <c r="M647" s="5">
        <v>24</v>
      </c>
      <c r="N647" t="s">
        <v>51</v>
      </c>
      <c r="O647">
        <v>12</v>
      </c>
      <c r="P647">
        <v>140</v>
      </c>
      <c r="Q647">
        <v>35</v>
      </c>
      <c r="R647">
        <v>35</v>
      </c>
      <c r="S647" s="5">
        <v>0</v>
      </c>
      <c r="T647" s="5">
        <v>59</v>
      </c>
      <c r="U647" s="5">
        <v>35</v>
      </c>
      <c r="V647" t="s">
        <v>47</v>
      </c>
      <c r="W647" t="s">
        <v>63</v>
      </c>
    </row>
    <row r="648" spans="1:23" x14ac:dyDescent="0.35">
      <c r="A648" t="s">
        <v>702</v>
      </c>
      <c r="B648" t="s">
        <v>68</v>
      </c>
      <c r="C648" t="s">
        <v>37</v>
      </c>
      <c r="D648" t="s">
        <v>26</v>
      </c>
      <c r="E648" t="s">
        <v>27</v>
      </c>
      <c r="F648" s="4">
        <v>44321</v>
      </c>
      <c r="G648" s="4">
        <v>44333</v>
      </c>
      <c r="H648">
        <f t="shared" si="10"/>
        <v>12</v>
      </c>
      <c r="I648">
        <v>1</v>
      </c>
      <c r="J648" t="s">
        <v>27</v>
      </c>
      <c r="K648" t="s">
        <v>27</v>
      </c>
      <c r="L648">
        <v>0.25</v>
      </c>
      <c r="M648" s="5">
        <v>28.036799999999999</v>
      </c>
      <c r="N648" t="s">
        <v>28</v>
      </c>
      <c r="O648">
        <v>12</v>
      </c>
      <c r="P648">
        <v>80</v>
      </c>
      <c r="Q648">
        <v>20</v>
      </c>
      <c r="R648">
        <v>20</v>
      </c>
      <c r="S648" s="5">
        <v>28.036799999999999</v>
      </c>
      <c r="T648" s="5">
        <v>48.036799999999999</v>
      </c>
      <c r="U648" s="5">
        <v>48.036799999999999</v>
      </c>
      <c r="V648" t="s">
        <v>47</v>
      </c>
      <c r="W648" t="s">
        <v>63</v>
      </c>
    </row>
    <row r="649" spans="1:23" x14ac:dyDescent="0.35">
      <c r="A649" t="s">
        <v>703</v>
      </c>
      <c r="B649" t="s">
        <v>31</v>
      </c>
      <c r="C649" t="s">
        <v>50</v>
      </c>
      <c r="D649" t="s">
        <v>26</v>
      </c>
      <c r="E649" t="s">
        <v>27</v>
      </c>
      <c r="F649" s="4">
        <v>44321</v>
      </c>
      <c r="G649" s="4">
        <v>44333</v>
      </c>
      <c r="H649">
        <f t="shared" si="10"/>
        <v>12</v>
      </c>
      <c r="I649">
        <v>2</v>
      </c>
      <c r="J649" t="s">
        <v>27</v>
      </c>
      <c r="K649" t="s">
        <v>27</v>
      </c>
      <c r="L649">
        <v>0.5</v>
      </c>
      <c r="M649" s="5">
        <v>291.10989999999998</v>
      </c>
      <c r="N649" t="s">
        <v>51</v>
      </c>
      <c r="O649">
        <v>12</v>
      </c>
      <c r="P649">
        <v>140</v>
      </c>
      <c r="Q649">
        <v>70</v>
      </c>
      <c r="R649">
        <v>70</v>
      </c>
      <c r="S649" s="5">
        <v>291.10989999999998</v>
      </c>
      <c r="T649" s="5">
        <v>361.10989999999998</v>
      </c>
      <c r="U649" s="5">
        <v>361.10989999999998</v>
      </c>
      <c r="V649" t="s">
        <v>47</v>
      </c>
      <c r="W649" t="s">
        <v>63</v>
      </c>
    </row>
    <row r="650" spans="1:23" x14ac:dyDescent="0.35">
      <c r="A650" t="s">
        <v>704</v>
      </c>
      <c r="B650" t="s">
        <v>142</v>
      </c>
      <c r="C650" t="s">
        <v>201</v>
      </c>
      <c r="D650" t="s">
        <v>26</v>
      </c>
      <c r="E650" t="s">
        <v>27</v>
      </c>
      <c r="F650" s="4">
        <v>44321</v>
      </c>
      <c r="G650" s="4">
        <v>44340</v>
      </c>
      <c r="H650">
        <f t="shared" si="10"/>
        <v>19</v>
      </c>
      <c r="I650">
        <v>2</v>
      </c>
      <c r="J650" t="s">
        <v>27</v>
      </c>
      <c r="K650" t="s">
        <v>27</v>
      </c>
      <c r="L650">
        <v>0.25</v>
      </c>
      <c r="M650" s="5">
        <v>36.3384</v>
      </c>
      <c r="N650" t="s">
        <v>28</v>
      </c>
      <c r="O650">
        <v>19</v>
      </c>
      <c r="P650">
        <v>140</v>
      </c>
      <c r="Q650">
        <v>35</v>
      </c>
      <c r="R650">
        <v>35</v>
      </c>
      <c r="S650" s="5">
        <v>36.3384</v>
      </c>
      <c r="T650" s="5">
        <v>71.338400000000007</v>
      </c>
      <c r="U650" s="5">
        <v>71.338400000000007</v>
      </c>
      <c r="V650" t="s">
        <v>47</v>
      </c>
      <c r="W650" t="s">
        <v>63</v>
      </c>
    </row>
    <row r="651" spans="1:23" x14ac:dyDescent="0.35">
      <c r="A651" t="s">
        <v>705</v>
      </c>
      <c r="B651" t="s">
        <v>36</v>
      </c>
      <c r="C651" t="s">
        <v>50</v>
      </c>
      <c r="D651" t="s">
        <v>53</v>
      </c>
      <c r="E651" t="s">
        <v>27</v>
      </c>
      <c r="F651" s="4">
        <v>44321</v>
      </c>
      <c r="G651" s="4">
        <v>44343</v>
      </c>
      <c r="H651">
        <f t="shared" si="10"/>
        <v>22</v>
      </c>
      <c r="I651">
        <v>1</v>
      </c>
      <c r="J651" t="s">
        <v>27</v>
      </c>
      <c r="K651" t="s">
        <v>27</v>
      </c>
      <c r="L651">
        <v>1</v>
      </c>
      <c r="M651" s="5">
        <v>26.84</v>
      </c>
      <c r="N651" t="s">
        <v>51</v>
      </c>
      <c r="O651">
        <v>22</v>
      </c>
      <c r="P651">
        <v>80</v>
      </c>
      <c r="Q651">
        <v>80</v>
      </c>
      <c r="R651">
        <v>80</v>
      </c>
      <c r="S651" s="5">
        <v>26.84</v>
      </c>
      <c r="T651" s="5">
        <v>106.84</v>
      </c>
      <c r="U651" s="5">
        <v>106.84</v>
      </c>
      <c r="V651" t="s">
        <v>47</v>
      </c>
      <c r="W651" t="s">
        <v>40</v>
      </c>
    </row>
    <row r="652" spans="1:23" x14ac:dyDescent="0.35">
      <c r="A652" t="s">
        <v>706</v>
      </c>
      <c r="B652" t="s">
        <v>36</v>
      </c>
      <c r="C652" t="s">
        <v>25</v>
      </c>
      <c r="D652" t="s">
        <v>38</v>
      </c>
      <c r="E652" t="s">
        <v>27</v>
      </c>
      <c r="F652" s="4">
        <v>44322</v>
      </c>
      <c r="G652" s="4">
        <v>44336</v>
      </c>
      <c r="H652">
        <f t="shared" si="10"/>
        <v>14</v>
      </c>
      <c r="I652">
        <v>1</v>
      </c>
      <c r="J652" t="s">
        <v>27</v>
      </c>
      <c r="K652" t="s">
        <v>27</v>
      </c>
      <c r="L652">
        <v>0.25</v>
      </c>
      <c r="M652" s="5">
        <v>56.107500000000002</v>
      </c>
      <c r="N652" t="s">
        <v>28</v>
      </c>
      <c r="O652">
        <v>14</v>
      </c>
      <c r="P652">
        <v>80</v>
      </c>
      <c r="Q652">
        <v>20</v>
      </c>
      <c r="R652">
        <v>20</v>
      </c>
      <c r="S652" s="5">
        <v>56.107500000000002</v>
      </c>
      <c r="T652" s="5">
        <v>76.107500000000002</v>
      </c>
      <c r="U652" s="5">
        <v>76.107500000000002</v>
      </c>
      <c r="V652" t="s">
        <v>40</v>
      </c>
      <c r="W652" t="s">
        <v>40</v>
      </c>
    </row>
    <row r="653" spans="1:23" x14ac:dyDescent="0.35">
      <c r="A653" t="s">
        <v>707</v>
      </c>
      <c r="B653" t="s">
        <v>24</v>
      </c>
      <c r="C653" t="s">
        <v>201</v>
      </c>
      <c r="D653" t="s">
        <v>33</v>
      </c>
      <c r="E653" t="s">
        <v>27</v>
      </c>
      <c r="F653" s="4">
        <v>44322</v>
      </c>
      <c r="G653" s="4">
        <v>44335</v>
      </c>
      <c r="H653">
        <f t="shared" si="10"/>
        <v>13</v>
      </c>
      <c r="I653">
        <v>2</v>
      </c>
      <c r="J653" t="s">
        <v>27</v>
      </c>
      <c r="K653" t="s">
        <v>27</v>
      </c>
      <c r="L653">
        <v>0.5</v>
      </c>
      <c r="M653" s="5">
        <v>205.53</v>
      </c>
      <c r="N653" t="s">
        <v>28</v>
      </c>
      <c r="O653">
        <v>13</v>
      </c>
      <c r="P653">
        <v>140</v>
      </c>
      <c r="Q653">
        <v>70</v>
      </c>
      <c r="R653">
        <v>70</v>
      </c>
      <c r="S653" s="5">
        <v>205.53</v>
      </c>
      <c r="T653" s="5">
        <v>275.52999999999997</v>
      </c>
      <c r="U653" s="5">
        <v>275.52999999999997</v>
      </c>
      <c r="V653" t="s">
        <v>40</v>
      </c>
      <c r="W653" t="s">
        <v>47</v>
      </c>
    </row>
    <row r="654" spans="1:23" x14ac:dyDescent="0.35">
      <c r="A654" t="s">
        <v>708</v>
      </c>
      <c r="B654" t="s">
        <v>43</v>
      </c>
      <c r="C654" t="s">
        <v>37</v>
      </c>
      <c r="D654" t="s">
        <v>53</v>
      </c>
      <c r="E654" t="s">
        <v>27</v>
      </c>
      <c r="F654" s="4">
        <v>44322</v>
      </c>
      <c r="G654" s="4">
        <v>44342</v>
      </c>
      <c r="H654">
        <f t="shared" si="10"/>
        <v>20</v>
      </c>
      <c r="I654">
        <v>1</v>
      </c>
      <c r="J654" t="s">
        <v>27</v>
      </c>
      <c r="K654" t="s">
        <v>27</v>
      </c>
      <c r="L654">
        <v>1</v>
      </c>
      <c r="M654" s="5">
        <v>77.805000000000007</v>
      </c>
      <c r="N654" t="s">
        <v>51</v>
      </c>
      <c r="O654">
        <v>20</v>
      </c>
      <c r="P654">
        <v>80</v>
      </c>
      <c r="Q654">
        <v>80</v>
      </c>
      <c r="R654">
        <v>80</v>
      </c>
      <c r="S654" s="5">
        <v>77.805000000000007</v>
      </c>
      <c r="T654" s="5">
        <v>157.80500000000001</v>
      </c>
      <c r="U654" s="5">
        <v>157.80500000000001</v>
      </c>
      <c r="V654" t="s">
        <v>40</v>
      </c>
      <c r="W654" t="s">
        <v>47</v>
      </c>
    </row>
    <row r="655" spans="1:23" x14ac:dyDescent="0.35">
      <c r="A655" t="s">
        <v>709</v>
      </c>
      <c r="B655" t="s">
        <v>68</v>
      </c>
      <c r="C655" t="s">
        <v>37</v>
      </c>
      <c r="D655" t="s">
        <v>33</v>
      </c>
      <c r="E655" t="s">
        <v>27</v>
      </c>
      <c r="F655" s="4">
        <v>44322</v>
      </c>
      <c r="G655" s="4">
        <v>44343</v>
      </c>
      <c r="H655">
        <f t="shared" si="10"/>
        <v>21</v>
      </c>
      <c r="I655">
        <v>1</v>
      </c>
      <c r="J655" t="s">
        <v>27</v>
      </c>
      <c r="K655" t="s">
        <v>27</v>
      </c>
      <c r="L655">
        <v>0.5</v>
      </c>
      <c r="M655" s="5">
        <v>205.06549999999999</v>
      </c>
      <c r="N655" t="s">
        <v>51</v>
      </c>
      <c r="O655">
        <v>21</v>
      </c>
      <c r="P655">
        <v>80</v>
      </c>
      <c r="Q655">
        <v>40</v>
      </c>
      <c r="R655">
        <v>40</v>
      </c>
      <c r="S655" s="5">
        <v>205.06549999999999</v>
      </c>
      <c r="T655" s="5">
        <v>245.06549999999999</v>
      </c>
      <c r="U655" s="5">
        <v>245.06549999999999</v>
      </c>
      <c r="V655" t="s">
        <v>40</v>
      </c>
      <c r="W655" t="s">
        <v>40</v>
      </c>
    </row>
    <row r="656" spans="1:23" x14ac:dyDescent="0.35">
      <c r="A656" t="s">
        <v>710</v>
      </c>
      <c r="B656" t="s">
        <v>68</v>
      </c>
      <c r="C656" t="s">
        <v>37</v>
      </c>
      <c r="D656" t="s">
        <v>53</v>
      </c>
      <c r="E656" t="s">
        <v>27</v>
      </c>
      <c r="F656" s="4">
        <v>44323</v>
      </c>
      <c r="G656" s="4">
        <v>44397</v>
      </c>
      <c r="H656">
        <f t="shared" si="10"/>
        <v>74</v>
      </c>
      <c r="I656">
        <v>1</v>
      </c>
      <c r="J656" t="s">
        <v>27</v>
      </c>
      <c r="K656" t="s">
        <v>27</v>
      </c>
      <c r="L656">
        <v>1.25</v>
      </c>
      <c r="M656" s="5">
        <v>30</v>
      </c>
      <c r="N656" t="s">
        <v>51</v>
      </c>
      <c r="O656">
        <v>74</v>
      </c>
      <c r="P656">
        <v>80</v>
      </c>
      <c r="Q656">
        <v>100</v>
      </c>
      <c r="R656">
        <v>100</v>
      </c>
      <c r="S656" s="5">
        <v>30</v>
      </c>
      <c r="T656" s="5">
        <v>130</v>
      </c>
      <c r="U656" s="5">
        <v>130</v>
      </c>
      <c r="V656" t="s">
        <v>34</v>
      </c>
      <c r="W656" t="s">
        <v>29</v>
      </c>
    </row>
    <row r="657" spans="1:23" x14ac:dyDescent="0.35">
      <c r="A657" t="s">
        <v>711</v>
      </c>
      <c r="B657" t="s">
        <v>31</v>
      </c>
      <c r="C657" t="s">
        <v>32</v>
      </c>
      <c r="D657" t="s">
        <v>26</v>
      </c>
      <c r="E657" t="s">
        <v>27</v>
      </c>
      <c r="F657" s="4">
        <v>44326</v>
      </c>
      <c r="G657" s="4">
        <v>44335</v>
      </c>
      <c r="H657">
        <f t="shared" si="10"/>
        <v>9</v>
      </c>
      <c r="I657">
        <v>1</v>
      </c>
      <c r="J657" t="s">
        <v>27</v>
      </c>
      <c r="K657" t="s">
        <v>27</v>
      </c>
      <c r="L657">
        <v>0.5</v>
      </c>
      <c r="M657" s="5">
        <v>92.585999999999999</v>
      </c>
      <c r="N657" t="s">
        <v>39</v>
      </c>
      <c r="O657">
        <v>9</v>
      </c>
      <c r="P657">
        <v>80</v>
      </c>
      <c r="Q657">
        <v>40</v>
      </c>
      <c r="R657">
        <v>40</v>
      </c>
      <c r="S657" s="5">
        <v>92.585999999999999</v>
      </c>
      <c r="T657" s="5">
        <v>132.58600000000001</v>
      </c>
      <c r="U657" s="5">
        <v>132.58600000000001</v>
      </c>
      <c r="V657" t="s">
        <v>63</v>
      </c>
      <c r="W657" t="s">
        <v>47</v>
      </c>
    </row>
    <row r="658" spans="1:23" x14ac:dyDescent="0.35">
      <c r="A658" t="s">
        <v>712</v>
      </c>
      <c r="B658" t="s">
        <v>24</v>
      </c>
      <c r="C658" t="s">
        <v>201</v>
      </c>
      <c r="D658" t="s">
        <v>26</v>
      </c>
      <c r="E658" t="s">
        <v>27</v>
      </c>
      <c r="F658" s="4">
        <v>44326</v>
      </c>
      <c r="G658" s="4">
        <v>44347</v>
      </c>
      <c r="H658">
        <f t="shared" si="10"/>
        <v>21</v>
      </c>
      <c r="I658">
        <v>1</v>
      </c>
      <c r="J658" t="s">
        <v>27</v>
      </c>
      <c r="K658" t="s">
        <v>27</v>
      </c>
      <c r="L658">
        <v>0.25</v>
      </c>
      <c r="M658" s="5">
        <v>58.24</v>
      </c>
      <c r="N658" t="s">
        <v>28</v>
      </c>
      <c r="O658">
        <v>21</v>
      </c>
      <c r="P658">
        <v>80</v>
      </c>
      <c r="Q658">
        <v>20</v>
      </c>
      <c r="R658">
        <v>20</v>
      </c>
      <c r="S658" s="5">
        <v>58.24</v>
      </c>
      <c r="T658" s="5">
        <v>78.240000000000009</v>
      </c>
      <c r="U658" s="5">
        <v>78.240000000000009</v>
      </c>
      <c r="V658" t="s">
        <v>63</v>
      </c>
      <c r="W658" t="s">
        <v>63</v>
      </c>
    </row>
    <row r="659" spans="1:23" x14ac:dyDescent="0.35">
      <c r="A659" t="s">
        <v>713</v>
      </c>
      <c r="B659" t="s">
        <v>43</v>
      </c>
      <c r="C659" t="s">
        <v>50</v>
      </c>
      <c r="D659" t="s">
        <v>33</v>
      </c>
      <c r="E659" t="s">
        <v>44</v>
      </c>
      <c r="F659" s="4">
        <v>44326</v>
      </c>
      <c r="G659" s="4">
        <v>44352</v>
      </c>
      <c r="H659">
        <f t="shared" si="10"/>
        <v>26</v>
      </c>
      <c r="I659">
        <v>2</v>
      </c>
      <c r="J659" t="s">
        <v>27</v>
      </c>
      <c r="K659" t="s">
        <v>27</v>
      </c>
      <c r="L659">
        <v>0.5</v>
      </c>
      <c r="M659" s="5">
        <v>69.6571</v>
      </c>
      <c r="N659" t="s">
        <v>39</v>
      </c>
      <c r="O659">
        <v>26</v>
      </c>
      <c r="P659">
        <v>140</v>
      </c>
      <c r="Q659">
        <v>70</v>
      </c>
      <c r="R659">
        <v>70</v>
      </c>
      <c r="S659" s="5">
        <v>69.6571</v>
      </c>
      <c r="T659" s="5">
        <v>139.65710000000001</v>
      </c>
      <c r="U659" s="5">
        <v>139.65710000000001</v>
      </c>
      <c r="V659" t="s">
        <v>63</v>
      </c>
      <c r="W659" t="s">
        <v>60</v>
      </c>
    </row>
    <row r="660" spans="1:23" x14ac:dyDescent="0.35">
      <c r="A660" t="s">
        <v>714</v>
      </c>
      <c r="B660" t="s">
        <v>36</v>
      </c>
      <c r="C660" t="s">
        <v>37</v>
      </c>
      <c r="D660" t="s">
        <v>168</v>
      </c>
      <c r="E660" t="s">
        <v>44</v>
      </c>
      <c r="F660" s="4">
        <v>44326</v>
      </c>
      <c r="G660" s="4">
        <v>44349</v>
      </c>
      <c r="H660">
        <f t="shared" si="10"/>
        <v>23</v>
      </c>
      <c r="I660">
        <v>2</v>
      </c>
      <c r="J660" t="s">
        <v>27</v>
      </c>
      <c r="K660" t="s">
        <v>27</v>
      </c>
      <c r="L660">
        <v>1</v>
      </c>
      <c r="M660" s="5">
        <v>51.8767</v>
      </c>
      <c r="N660" t="s">
        <v>51</v>
      </c>
      <c r="O660">
        <v>23</v>
      </c>
      <c r="P660">
        <v>140</v>
      </c>
      <c r="Q660">
        <v>140</v>
      </c>
      <c r="R660">
        <v>140</v>
      </c>
      <c r="S660" s="5">
        <v>51.8767</v>
      </c>
      <c r="T660" s="5">
        <v>191.8767</v>
      </c>
      <c r="U660" s="5">
        <v>191.8767</v>
      </c>
      <c r="V660" t="s">
        <v>63</v>
      </c>
      <c r="W660" t="s">
        <v>47</v>
      </c>
    </row>
    <row r="661" spans="1:23" x14ac:dyDescent="0.35">
      <c r="A661" t="s">
        <v>715</v>
      </c>
      <c r="B661" t="s">
        <v>80</v>
      </c>
      <c r="C661" t="s">
        <v>37</v>
      </c>
      <c r="D661" t="s">
        <v>26</v>
      </c>
      <c r="E661" t="s">
        <v>27</v>
      </c>
      <c r="F661" s="4">
        <v>44326</v>
      </c>
      <c r="G661" s="4">
        <v>44357</v>
      </c>
      <c r="H661">
        <f t="shared" si="10"/>
        <v>31</v>
      </c>
      <c r="I661">
        <v>2</v>
      </c>
      <c r="J661" t="s">
        <v>27</v>
      </c>
      <c r="K661" t="s">
        <v>27</v>
      </c>
      <c r="L661">
        <v>0.5</v>
      </c>
      <c r="M661" s="5">
        <v>103.1811</v>
      </c>
      <c r="N661" t="s">
        <v>51</v>
      </c>
      <c r="O661">
        <v>31</v>
      </c>
      <c r="P661">
        <v>140</v>
      </c>
      <c r="Q661">
        <v>70</v>
      </c>
      <c r="R661">
        <v>70</v>
      </c>
      <c r="S661" s="5">
        <v>103.1811</v>
      </c>
      <c r="T661" s="5">
        <v>173.18110000000001</v>
      </c>
      <c r="U661" s="5">
        <v>173.18110000000001</v>
      </c>
      <c r="V661" t="s">
        <v>63</v>
      </c>
      <c r="W661" t="s">
        <v>40</v>
      </c>
    </row>
    <row r="662" spans="1:23" x14ac:dyDescent="0.35">
      <c r="A662" t="s">
        <v>716</v>
      </c>
      <c r="B662" t="s">
        <v>24</v>
      </c>
      <c r="C662" t="s">
        <v>201</v>
      </c>
      <c r="D662" t="s">
        <v>26</v>
      </c>
      <c r="E662" t="s">
        <v>27</v>
      </c>
      <c r="F662" s="4">
        <v>44326</v>
      </c>
      <c r="G662" s="4">
        <v>44357</v>
      </c>
      <c r="H662">
        <f t="shared" si="10"/>
        <v>31</v>
      </c>
      <c r="I662">
        <v>2</v>
      </c>
      <c r="J662" t="s">
        <v>27</v>
      </c>
      <c r="K662" t="s">
        <v>27</v>
      </c>
      <c r="L662">
        <v>0.25</v>
      </c>
      <c r="M662" s="5">
        <v>122.633</v>
      </c>
      <c r="N662" t="s">
        <v>51</v>
      </c>
      <c r="O662">
        <v>31</v>
      </c>
      <c r="P662">
        <v>140</v>
      </c>
      <c r="Q662">
        <v>35</v>
      </c>
      <c r="R662">
        <v>35</v>
      </c>
      <c r="S662" s="5">
        <v>122.633</v>
      </c>
      <c r="T662" s="5">
        <v>157.63299999999998</v>
      </c>
      <c r="U662" s="5">
        <v>157.63299999999998</v>
      </c>
      <c r="V662" t="s">
        <v>63</v>
      </c>
      <c r="W662" t="s">
        <v>40</v>
      </c>
    </row>
    <row r="663" spans="1:23" x14ac:dyDescent="0.35">
      <c r="A663" t="s">
        <v>717</v>
      </c>
      <c r="B663" t="s">
        <v>68</v>
      </c>
      <c r="C663" t="s">
        <v>37</v>
      </c>
      <c r="D663" t="s">
        <v>26</v>
      </c>
      <c r="E663" t="s">
        <v>27</v>
      </c>
      <c r="F663" s="4">
        <v>44326</v>
      </c>
      <c r="G663" s="4">
        <v>44361</v>
      </c>
      <c r="H663">
        <f t="shared" si="10"/>
        <v>35</v>
      </c>
      <c r="I663">
        <v>1</v>
      </c>
      <c r="J663" t="s">
        <v>27</v>
      </c>
      <c r="K663" t="s">
        <v>27</v>
      </c>
      <c r="L663">
        <v>0.25</v>
      </c>
      <c r="M663" s="5">
        <v>73.810299999999998</v>
      </c>
      <c r="N663" t="s">
        <v>51</v>
      </c>
      <c r="O663">
        <v>35</v>
      </c>
      <c r="P663">
        <v>80</v>
      </c>
      <c r="Q663">
        <v>20</v>
      </c>
      <c r="R663">
        <v>20</v>
      </c>
      <c r="S663" s="5">
        <v>73.810299999999998</v>
      </c>
      <c r="T663" s="5">
        <v>93.810299999999998</v>
      </c>
      <c r="U663" s="5">
        <v>93.810299999999998</v>
      </c>
      <c r="V663" t="s">
        <v>63</v>
      </c>
      <c r="W663" t="s">
        <v>63</v>
      </c>
    </row>
    <row r="664" spans="1:23" x14ac:dyDescent="0.35">
      <c r="A664" t="s">
        <v>718</v>
      </c>
      <c r="B664" t="s">
        <v>43</v>
      </c>
      <c r="C664" t="s">
        <v>50</v>
      </c>
      <c r="D664" t="s">
        <v>38</v>
      </c>
      <c r="E664" t="s">
        <v>27</v>
      </c>
      <c r="F664" s="4">
        <v>44327</v>
      </c>
      <c r="G664" s="4">
        <v>44340</v>
      </c>
      <c r="H664">
        <f t="shared" si="10"/>
        <v>13</v>
      </c>
      <c r="I664">
        <v>2</v>
      </c>
      <c r="J664" t="s">
        <v>27</v>
      </c>
      <c r="K664" t="s">
        <v>27</v>
      </c>
      <c r="L664">
        <v>0.25</v>
      </c>
      <c r="M664" s="5">
        <v>479.36</v>
      </c>
      <c r="N664" t="s">
        <v>28</v>
      </c>
      <c r="O664">
        <v>13</v>
      </c>
      <c r="P664">
        <v>140</v>
      </c>
      <c r="Q664">
        <v>35</v>
      </c>
      <c r="R664">
        <v>35</v>
      </c>
      <c r="S664" s="5">
        <v>479.36</v>
      </c>
      <c r="T664" s="5">
        <v>514.36</v>
      </c>
      <c r="U664" s="5">
        <v>514.36</v>
      </c>
      <c r="V664" t="s">
        <v>29</v>
      </c>
      <c r="W664" t="s">
        <v>63</v>
      </c>
    </row>
    <row r="665" spans="1:23" x14ac:dyDescent="0.35">
      <c r="A665" t="s">
        <v>719</v>
      </c>
      <c r="B665" t="s">
        <v>55</v>
      </c>
      <c r="C665" t="s">
        <v>25</v>
      </c>
      <c r="D665" t="s">
        <v>26</v>
      </c>
      <c r="E665" t="s">
        <v>27</v>
      </c>
      <c r="F665" s="4">
        <v>44327</v>
      </c>
      <c r="G665" s="4">
        <v>44349</v>
      </c>
      <c r="H665">
        <f t="shared" si="10"/>
        <v>22</v>
      </c>
      <c r="I665">
        <v>1</v>
      </c>
      <c r="J665" t="s">
        <v>27</v>
      </c>
      <c r="K665" t="s">
        <v>27</v>
      </c>
      <c r="L665">
        <v>0.25</v>
      </c>
      <c r="M665" s="5">
        <v>180</v>
      </c>
      <c r="N665" t="s">
        <v>39</v>
      </c>
      <c r="O665">
        <v>22</v>
      </c>
      <c r="P665">
        <v>80</v>
      </c>
      <c r="Q665">
        <v>20</v>
      </c>
      <c r="R665">
        <v>20</v>
      </c>
      <c r="S665" s="5">
        <v>180</v>
      </c>
      <c r="T665" s="5">
        <v>200</v>
      </c>
      <c r="U665" s="5">
        <v>200</v>
      </c>
      <c r="V665" t="s">
        <v>29</v>
      </c>
      <c r="W665" t="s">
        <v>47</v>
      </c>
    </row>
    <row r="666" spans="1:23" x14ac:dyDescent="0.35">
      <c r="A666" t="s">
        <v>720</v>
      </c>
      <c r="B666" t="s">
        <v>36</v>
      </c>
      <c r="C666" t="s">
        <v>37</v>
      </c>
      <c r="D666" t="s">
        <v>33</v>
      </c>
      <c r="E666" t="s">
        <v>44</v>
      </c>
      <c r="F666" s="4">
        <v>44327</v>
      </c>
      <c r="G666" s="4">
        <v>44399</v>
      </c>
      <c r="H666">
        <f t="shared" si="10"/>
        <v>72</v>
      </c>
      <c r="I666">
        <v>1</v>
      </c>
      <c r="J666" t="s">
        <v>27</v>
      </c>
      <c r="K666" t="s">
        <v>27</v>
      </c>
      <c r="L666">
        <v>1</v>
      </c>
      <c r="M666" s="5">
        <v>117.44840000000001</v>
      </c>
      <c r="N666" t="s">
        <v>28</v>
      </c>
      <c r="O666">
        <v>72</v>
      </c>
      <c r="P666">
        <v>80</v>
      </c>
      <c r="Q666">
        <v>80</v>
      </c>
      <c r="R666">
        <v>80</v>
      </c>
      <c r="S666" s="5">
        <v>117.44840000000001</v>
      </c>
      <c r="T666" s="5">
        <v>197.44839999999999</v>
      </c>
      <c r="U666" s="5">
        <v>197.44839999999999</v>
      </c>
      <c r="V666" t="s">
        <v>29</v>
      </c>
      <c r="W666" t="s">
        <v>40</v>
      </c>
    </row>
    <row r="667" spans="1:23" x14ac:dyDescent="0.35">
      <c r="A667" t="s">
        <v>721</v>
      </c>
      <c r="B667" t="s">
        <v>55</v>
      </c>
      <c r="C667" t="s">
        <v>25</v>
      </c>
      <c r="D667" t="s">
        <v>26</v>
      </c>
      <c r="E667" t="s">
        <v>27</v>
      </c>
      <c r="F667" s="4">
        <v>44328</v>
      </c>
      <c r="G667" s="4">
        <v>44349</v>
      </c>
      <c r="H667">
        <f t="shared" si="10"/>
        <v>21</v>
      </c>
      <c r="I667">
        <v>1</v>
      </c>
      <c r="J667" t="s">
        <v>27</v>
      </c>
      <c r="K667" t="s">
        <v>27</v>
      </c>
      <c r="L667">
        <v>0.25</v>
      </c>
      <c r="M667" s="5">
        <v>240.28399999999999</v>
      </c>
      <c r="N667" t="s">
        <v>39</v>
      </c>
      <c r="O667">
        <v>21</v>
      </c>
      <c r="P667">
        <v>80</v>
      </c>
      <c r="Q667">
        <v>20</v>
      </c>
      <c r="R667">
        <v>20</v>
      </c>
      <c r="S667" s="5">
        <v>240.28399999999999</v>
      </c>
      <c r="T667" s="5">
        <v>260.28399999999999</v>
      </c>
      <c r="U667" s="5">
        <v>260.28399999999999</v>
      </c>
      <c r="V667" t="s">
        <v>47</v>
      </c>
      <c r="W667" t="s">
        <v>47</v>
      </c>
    </row>
    <row r="668" spans="1:23" x14ac:dyDescent="0.35">
      <c r="A668" t="s">
        <v>722</v>
      </c>
      <c r="B668" t="s">
        <v>80</v>
      </c>
      <c r="C668" t="s">
        <v>25</v>
      </c>
      <c r="D668" t="s">
        <v>33</v>
      </c>
      <c r="E668" t="s">
        <v>27</v>
      </c>
      <c r="F668" s="4">
        <v>44328</v>
      </c>
      <c r="G668" s="4">
        <v>44363</v>
      </c>
      <c r="H668">
        <f t="shared" si="10"/>
        <v>35</v>
      </c>
      <c r="I668">
        <v>2</v>
      </c>
      <c r="J668" t="s">
        <v>27</v>
      </c>
      <c r="K668" t="s">
        <v>27</v>
      </c>
      <c r="L668">
        <v>0.5</v>
      </c>
      <c r="M668" s="5">
        <v>176.31290000000001</v>
      </c>
      <c r="N668" t="s">
        <v>51</v>
      </c>
      <c r="O668">
        <v>35</v>
      </c>
      <c r="P668">
        <v>140</v>
      </c>
      <c r="Q668">
        <v>70</v>
      </c>
      <c r="R668">
        <v>70</v>
      </c>
      <c r="S668" s="5">
        <v>176.31290000000001</v>
      </c>
      <c r="T668" s="5">
        <v>246.31290000000001</v>
      </c>
      <c r="U668" s="5">
        <v>246.31290000000001</v>
      </c>
      <c r="V668" t="s">
        <v>47</v>
      </c>
      <c r="W668" t="s">
        <v>47</v>
      </c>
    </row>
    <row r="669" spans="1:23" x14ac:dyDescent="0.35">
      <c r="A669" t="s">
        <v>723</v>
      </c>
      <c r="B669" t="s">
        <v>36</v>
      </c>
      <c r="C669" t="s">
        <v>37</v>
      </c>
      <c r="D669" t="s">
        <v>26</v>
      </c>
      <c r="E669" t="s">
        <v>27</v>
      </c>
      <c r="F669" s="4">
        <v>44328</v>
      </c>
      <c r="G669" s="4">
        <v>44370</v>
      </c>
      <c r="H669">
        <f t="shared" si="10"/>
        <v>42</v>
      </c>
      <c r="I669">
        <v>1</v>
      </c>
      <c r="J669" t="s">
        <v>27</v>
      </c>
      <c r="K669" t="s">
        <v>27</v>
      </c>
      <c r="L669">
        <v>0.5</v>
      </c>
      <c r="M669" s="5">
        <v>280</v>
      </c>
      <c r="N669" t="s">
        <v>28</v>
      </c>
      <c r="O669">
        <v>42</v>
      </c>
      <c r="P669">
        <v>80</v>
      </c>
      <c r="Q669">
        <v>40</v>
      </c>
      <c r="R669">
        <v>40</v>
      </c>
      <c r="S669" s="5">
        <v>280</v>
      </c>
      <c r="T669" s="5">
        <v>320</v>
      </c>
      <c r="U669" s="5">
        <v>320</v>
      </c>
      <c r="V669" t="s">
        <v>47</v>
      </c>
      <c r="W669" t="s">
        <v>47</v>
      </c>
    </row>
    <row r="670" spans="1:23" x14ac:dyDescent="0.35">
      <c r="A670" t="s">
        <v>724</v>
      </c>
      <c r="B670" t="s">
        <v>36</v>
      </c>
      <c r="C670" t="s">
        <v>25</v>
      </c>
      <c r="D670" t="s">
        <v>53</v>
      </c>
      <c r="E670" t="s">
        <v>27</v>
      </c>
      <c r="F670" s="4">
        <v>44328</v>
      </c>
      <c r="G670" s="4">
        <v>44397</v>
      </c>
      <c r="H670">
        <f t="shared" si="10"/>
        <v>69</v>
      </c>
      <c r="I670">
        <v>2</v>
      </c>
      <c r="J670" t="s">
        <v>27</v>
      </c>
      <c r="K670" t="s">
        <v>27</v>
      </c>
      <c r="L670">
        <v>2</v>
      </c>
      <c r="M670" s="5">
        <v>345.72890000000001</v>
      </c>
      <c r="N670" t="s">
        <v>51</v>
      </c>
      <c r="O670">
        <v>69</v>
      </c>
      <c r="P670">
        <v>140</v>
      </c>
      <c r="Q670">
        <v>280</v>
      </c>
      <c r="R670">
        <v>280</v>
      </c>
      <c r="S670" s="5">
        <v>345.72890000000001</v>
      </c>
      <c r="T670" s="5">
        <v>625.72890000000007</v>
      </c>
      <c r="U670" s="5">
        <v>625.72890000000007</v>
      </c>
      <c r="V670" t="s">
        <v>47</v>
      </c>
      <c r="W670" t="s">
        <v>29</v>
      </c>
    </row>
    <row r="671" spans="1:23" x14ac:dyDescent="0.35">
      <c r="A671" t="s">
        <v>725</v>
      </c>
      <c r="B671" t="s">
        <v>24</v>
      </c>
      <c r="C671" t="s">
        <v>201</v>
      </c>
      <c r="D671" t="s">
        <v>33</v>
      </c>
      <c r="E671" t="s">
        <v>27</v>
      </c>
      <c r="F671" s="4">
        <v>44329</v>
      </c>
      <c r="G671" s="4">
        <v>44347</v>
      </c>
      <c r="H671">
        <f t="shared" si="10"/>
        <v>18</v>
      </c>
      <c r="I671">
        <v>2</v>
      </c>
      <c r="J671" t="s">
        <v>27</v>
      </c>
      <c r="K671" t="s">
        <v>27</v>
      </c>
      <c r="L671">
        <v>1</v>
      </c>
      <c r="M671" s="5">
        <v>158.29130000000001</v>
      </c>
      <c r="N671" t="s">
        <v>28</v>
      </c>
      <c r="O671">
        <v>18</v>
      </c>
      <c r="P671">
        <v>140</v>
      </c>
      <c r="Q671">
        <v>140</v>
      </c>
      <c r="R671">
        <v>140</v>
      </c>
      <c r="S671" s="5">
        <v>158.29130000000001</v>
      </c>
      <c r="T671" s="5">
        <v>298.29129999999998</v>
      </c>
      <c r="U671" s="5">
        <v>298.29129999999998</v>
      </c>
      <c r="V671" t="s">
        <v>40</v>
      </c>
      <c r="W671" t="s">
        <v>63</v>
      </c>
    </row>
    <row r="672" spans="1:23" x14ac:dyDescent="0.35">
      <c r="A672" t="s">
        <v>726</v>
      </c>
      <c r="B672" t="s">
        <v>43</v>
      </c>
      <c r="C672" t="s">
        <v>37</v>
      </c>
      <c r="D672" t="s">
        <v>33</v>
      </c>
      <c r="E672" t="s">
        <v>27</v>
      </c>
      <c r="F672" s="4">
        <v>44329</v>
      </c>
      <c r="G672" s="4">
        <v>44348</v>
      </c>
      <c r="H672">
        <f t="shared" si="10"/>
        <v>19</v>
      </c>
      <c r="I672">
        <v>1</v>
      </c>
      <c r="J672" t="s">
        <v>27</v>
      </c>
      <c r="K672" t="s">
        <v>27</v>
      </c>
      <c r="L672">
        <v>0.5</v>
      </c>
      <c r="M672" s="5">
        <v>14.42</v>
      </c>
      <c r="N672" t="s">
        <v>28</v>
      </c>
      <c r="O672">
        <v>19</v>
      </c>
      <c r="P672">
        <v>80</v>
      </c>
      <c r="Q672">
        <v>40</v>
      </c>
      <c r="R672">
        <v>40</v>
      </c>
      <c r="S672" s="5">
        <v>14.42</v>
      </c>
      <c r="T672" s="5">
        <v>54.42</v>
      </c>
      <c r="U672" s="5">
        <v>54.42</v>
      </c>
      <c r="V672" t="s">
        <v>40</v>
      </c>
      <c r="W672" t="s">
        <v>29</v>
      </c>
    </row>
    <row r="673" spans="1:23" x14ac:dyDescent="0.35">
      <c r="A673" t="s">
        <v>727</v>
      </c>
      <c r="B673" t="s">
        <v>31</v>
      </c>
      <c r="C673" t="s">
        <v>32</v>
      </c>
      <c r="D673" t="s">
        <v>33</v>
      </c>
      <c r="E673" t="s">
        <v>27</v>
      </c>
      <c r="F673" s="4">
        <v>44329</v>
      </c>
      <c r="G673" s="4">
        <v>44355</v>
      </c>
      <c r="H673">
        <f t="shared" si="10"/>
        <v>26</v>
      </c>
      <c r="I673">
        <v>1</v>
      </c>
      <c r="J673" t="s">
        <v>27</v>
      </c>
      <c r="K673" t="s">
        <v>27</v>
      </c>
      <c r="L673">
        <v>0.75</v>
      </c>
      <c r="M673" s="5">
        <v>62.970199999999998</v>
      </c>
      <c r="N673" t="s">
        <v>28</v>
      </c>
      <c r="O673">
        <v>26</v>
      </c>
      <c r="P673">
        <v>80</v>
      </c>
      <c r="Q673">
        <v>60</v>
      </c>
      <c r="R673">
        <v>60</v>
      </c>
      <c r="S673" s="5">
        <v>62.970199999999998</v>
      </c>
      <c r="T673" s="5">
        <v>122.97020000000001</v>
      </c>
      <c r="U673" s="5">
        <v>122.97020000000001</v>
      </c>
      <c r="V673" t="s">
        <v>40</v>
      </c>
      <c r="W673" t="s">
        <v>29</v>
      </c>
    </row>
    <row r="674" spans="1:23" x14ac:dyDescent="0.35">
      <c r="A674" t="s">
        <v>728</v>
      </c>
      <c r="B674" t="s">
        <v>24</v>
      </c>
      <c r="C674" t="s">
        <v>201</v>
      </c>
      <c r="D674" t="s">
        <v>26</v>
      </c>
      <c r="E674" t="s">
        <v>27</v>
      </c>
      <c r="F674" s="4">
        <v>44329</v>
      </c>
      <c r="G674" s="4">
        <v>44355</v>
      </c>
      <c r="H674">
        <f t="shared" si="10"/>
        <v>26</v>
      </c>
      <c r="I674">
        <v>2</v>
      </c>
      <c r="J674" t="s">
        <v>27</v>
      </c>
      <c r="K674" t="s">
        <v>27</v>
      </c>
      <c r="L674">
        <v>0.25</v>
      </c>
      <c r="M674" s="5">
        <v>63.441299999999998</v>
      </c>
      <c r="N674" t="s">
        <v>28</v>
      </c>
      <c r="O674">
        <v>26</v>
      </c>
      <c r="P674">
        <v>140</v>
      </c>
      <c r="Q674">
        <v>35</v>
      </c>
      <c r="R674">
        <v>35</v>
      </c>
      <c r="S674" s="5">
        <v>63.441299999999998</v>
      </c>
      <c r="T674" s="5">
        <v>98.441299999999998</v>
      </c>
      <c r="U674" s="5">
        <v>98.441299999999998</v>
      </c>
      <c r="V674" t="s">
        <v>40</v>
      </c>
      <c r="W674" t="s">
        <v>29</v>
      </c>
    </row>
    <row r="675" spans="1:23" x14ac:dyDescent="0.35">
      <c r="A675" t="s">
        <v>729</v>
      </c>
      <c r="B675" t="s">
        <v>36</v>
      </c>
      <c r="C675" t="s">
        <v>37</v>
      </c>
      <c r="D675" t="s">
        <v>33</v>
      </c>
      <c r="E675" t="s">
        <v>27</v>
      </c>
      <c r="F675" s="4">
        <v>44329</v>
      </c>
      <c r="G675" s="4">
        <v>44363</v>
      </c>
      <c r="H675">
        <f t="shared" si="10"/>
        <v>34</v>
      </c>
      <c r="I675">
        <v>1</v>
      </c>
      <c r="J675" t="s">
        <v>27</v>
      </c>
      <c r="K675" t="s">
        <v>27</v>
      </c>
      <c r="L675">
        <v>0.5</v>
      </c>
      <c r="M675" s="5">
        <v>30</v>
      </c>
      <c r="N675" t="s">
        <v>51</v>
      </c>
      <c r="O675">
        <v>34</v>
      </c>
      <c r="P675">
        <v>80</v>
      </c>
      <c r="Q675">
        <v>40</v>
      </c>
      <c r="R675">
        <v>40</v>
      </c>
      <c r="S675" s="5">
        <v>30</v>
      </c>
      <c r="T675" s="5">
        <v>70</v>
      </c>
      <c r="U675" s="5">
        <v>70</v>
      </c>
      <c r="V675" t="s">
        <v>40</v>
      </c>
      <c r="W675" t="s">
        <v>47</v>
      </c>
    </row>
    <row r="676" spans="1:23" x14ac:dyDescent="0.35">
      <c r="A676" t="s">
        <v>730</v>
      </c>
      <c r="B676" t="s">
        <v>142</v>
      </c>
      <c r="C676" t="s">
        <v>201</v>
      </c>
      <c r="D676" t="s">
        <v>33</v>
      </c>
      <c r="E676" t="s">
        <v>27</v>
      </c>
      <c r="F676" s="4">
        <v>44329</v>
      </c>
      <c r="G676" s="4">
        <v>44364</v>
      </c>
      <c r="H676">
        <f t="shared" si="10"/>
        <v>35</v>
      </c>
      <c r="I676">
        <v>1</v>
      </c>
      <c r="J676" t="s">
        <v>27</v>
      </c>
      <c r="K676" t="s">
        <v>27</v>
      </c>
      <c r="L676">
        <v>0.5</v>
      </c>
      <c r="M676" s="5">
        <v>496</v>
      </c>
      <c r="N676" t="s">
        <v>28</v>
      </c>
      <c r="O676">
        <v>35</v>
      </c>
      <c r="P676">
        <v>80</v>
      </c>
      <c r="Q676">
        <v>40</v>
      </c>
      <c r="R676">
        <v>40</v>
      </c>
      <c r="S676" s="5">
        <v>496</v>
      </c>
      <c r="T676" s="5">
        <v>536</v>
      </c>
      <c r="U676" s="5">
        <v>536</v>
      </c>
      <c r="V676" t="s">
        <v>40</v>
      </c>
      <c r="W676" t="s">
        <v>40</v>
      </c>
    </row>
    <row r="677" spans="1:23" x14ac:dyDescent="0.35">
      <c r="A677" t="s">
        <v>731</v>
      </c>
      <c r="B677" t="s">
        <v>200</v>
      </c>
      <c r="C677" t="s">
        <v>201</v>
      </c>
      <c r="D677" t="s">
        <v>33</v>
      </c>
      <c r="E677" t="s">
        <v>27</v>
      </c>
      <c r="F677" s="4">
        <v>44331</v>
      </c>
      <c r="G677" s="4">
        <v>44354</v>
      </c>
      <c r="H677">
        <f t="shared" si="10"/>
        <v>23</v>
      </c>
      <c r="I677">
        <v>2</v>
      </c>
      <c r="J677" t="s">
        <v>27</v>
      </c>
      <c r="K677" t="s">
        <v>44</v>
      </c>
      <c r="L677">
        <v>0.5</v>
      </c>
      <c r="M677" s="5">
        <v>494.92989999999998</v>
      </c>
      <c r="N677" t="s">
        <v>51</v>
      </c>
      <c r="O677">
        <v>23</v>
      </c>
      <c r="P677">
        <v>140</v>
      </c>
      <c r="Q677">
        <v>70</v>
      </c>
      <c r="R677">
        <v>70</v>
      </c>
      <c r="S677" s="5">
        <v>0</v>
      </c>
      <c r="T677" s="5">
        <v>564.92989999999998</v>
      </c>
      <c r="U677" s="5">
        <v>70</v>
      </c>
      <c r="V677" t="s">
        <v>60</v>
      </c>
      <c r="W677" t="s">
        <v>63</v>
      </c>
    </row>
    <row r="678" spans="1:23" x14ac:dyDescent="0.35">
      <c r="A678" t="s">
        <v>732</v>
      </c>
      <c r="B678" t="s">
        <v>24</v>
      </c>
      <c r="C678" t="s">
        <v>201</v>
      </c>
      <c r="D678" t="s">
        <v>26</v>
      </c>
      <c r="E678" t="s">
        <v>27</v>
      </c>
      <c r="F678" s="4">
        <v>44331</v>
      </c>
      <c r="G678" s="4">
        <v>44355</v>
      </c>
      <c r="H678">
        <f t="shared" si="10"/>
        <v>24</v>
      </c>
      <c r="I678">
        <v>2</v>
      </c>
      <c r="J678" t="s">
        <v>27</v>
      </c>
      <c r="K678" t="s">
        <v>27</v>
      </c>
      <c r="L678">
        <v>0.25</v>
      </c>
      <c r="M678" s="5">
        <v>30.0473</v>
      </c>
      <c r="N678" t="s">
        <v>51</v>
      </c>
      <c r="O678">
        <v>24</v>
      </c>
      <c r="P678">
        <v>140</v>
      </c>
      <c r="Q678">
        <v>35</v>
      </c>
      <c r="R678">
        <v>35</v>
      </c>
      <c r="S678" s="5">
        <v>30.0473</v>
      </c>
      <c r="T678" s="5">
        <v>65.047300000000007</v>
      </c>
      <c r="U678" s="5">
        <v>65.047300000000007</v>
      </c>
      <c r="V678" t="s">
        <v>60</v>
      </c>
      <c r="W678" t="s">
        <v>29</v>
      </c>
    </row>
    <row r="679" spans="1:23" x14ac:dyDescent="0.35">
      <c r="A679" t="s">
        <v>733</v>
      </c>
      <c r="B679" t="s">
        <v>68</v>
      </c>
      <c r="C679" t="s">
        <v>50</v>
      </c>
      <c r="D679" t="s">
        <v>26</v>
      </c>
      <c r="E679" t="s">
        <v>44</v>
      </c>
      <c r="F679" s="4">
        <v>44333</v>
      </c>
      <c r="G679" s="4">
        <v>44341</v>
      </c>
      <c r="H679">
        <f t="shared" si="10"/>
        <v>8</v>
      </c>
      <c r="I679">
        <v>1</v>
      </c>
      <c r="J679" t="s">
        <v>27</v>
      </c>
      <c r="K679" t="s">
        <v>27</v>
      </c>
      <c r="L679">
        <v>0.25</v>
      </c>
      <c r="M679" s="5">
        <v>147.63820000000001</v>
      </c>
      <c r="N679" t="s">
        <v>28</v>
      </c>
      <c r="O679">
        <v>8</v>
      </c>
      <c r="P679">
        <v>80</v>
      </c>
      <c r="Q679">
        <v>20</v>
      </c>
      <c r="R679">
        <v>20</v>
      </c>
      <c r="S679" s="5">
        <v>147.63820000000001</v>
      </c>
      <c r="T679" s="5">
        <v>167.63820000000001</v>
      </c>
      <c r="U679" s="5">
        <v>167.63820000000001</v>
      </c>
      <c r="V679" t="s">
        <v>63</v>
      </c>
      <c r="W679" t="s">
        <v>29</v>
      </c>
    </row>
    <row r="680" spans="1:23" x14ac:dyDescent="0.35">
      <c r="A680" t="s">
        <v>734</v>
      </c>
      <c r="B680" t="s">
        <v>24</v>
      </c>
      <c r="C680" t="s">
        <v>201</v>
      </c>
      <c r="D680" t="s">
        <v>33</v>
      </c>
      <c r="E680" t="s">
        <v>27</v>
      </c>
      <c r="F680" s="4">
        <v>44333</v>
      </c>
      <c r="G680" s="4">
        <v>44344</v>
      </c>
      <c r="H680">
        <f t="shared" si="10"/>
        <v>11</v>
      </c>
      <c r="I680">
        <v>2</v>
      </c>
      <c r="J680" t="s">
        <v>27</v>
      </c>
      <c r="K680" t="s">
        <v>27</v>
      </c>
      <c r="L680">
        <v>0.5</v>
      </c>
      <c r="M680" s="5">
        <v>37.44</v>
      </c>
      <c r="N680" t="s">
        <v>51</v>
      </c>
      <c r="O680">
        <v>11</v>
      </c>
      <c r="P680">
        <v>140</v>
      </c>
      <c r="Q680">
        <v>70</v>
      </c>
      <c r="R680">
        <v>70</v>
      </c>
      <c r="S680" s="5">
        <v>37.44</v>
      </c>
      <c r="T680" s="5">
        <v>107.44</v>
      </c>
      <c r="U680" s="5">
        <v>107.44</v>
      </c>
      <c r="V680" t="s">
        <v>63</v>
      </c>
      <c r="W680" t="s">
        <v>34</v>
      </c>
    </row>
    <row r="681" spans="1:23" x14ac:dyDescent="0.35">
      <c r="A681" t="s">
        <v>735</v>
      </c>
      <c r="B681" t="s">
        <v>142</v>
      </c>
      <c r="C681" t="s">
        <v>201</v>
      </c>
      <c r="D681" t="s">
        <v>26</v>
      </c>
      <c r="E681" t="s">
        <v>27</v>
      </c>
      <c r="F681" s="4">
        <v>44333</v>
      </c>
      <c r="G681" s="4">
        <v>44349</v>
      </c>
      <c r="H681">
        <f t="shared" si="10"/>
        <v>16</v>
      </c>
      <c r="I681">
        <v>2</v>
      </c>
      <c r="J681" t="s">
        <v>27</v>
      </c>
      <c r="K681" t="s">
        <v>27</v>
      </c>
      <c r="L681">
        <v>0.5</v>
      </c>
      <c r="M681" s="5">
        <v>288</v>
      </c>
      <c r="N681" t="s">
        <v>28</v>
      </c>
      <c r="O681">
        <v>16</v>
      </c>
      <c r="P681">
        <v>140</v>
      </c>
      <c r="Q681">
        <v>70</v>
      </c>
      <c r="R681">
        <v>70</v>
      </c>
      <c r="S681" s="5">
        <v>288</v>
      </c>
      <c r="T681" s="5">
        <v>358</v>
      </c>
      <c r="U681" s="5">
        <v>358</v>
      </c>
      <c r="V681" t="s">
        <v>63</v>
      </c>
      <c r="W681" t="s">
        <v>47</v>
      </c>
    </row>
    <row r="682" spans="1:23" x14ac:dyDescent="0.35">
      <c r="A682" t="s">
        <v>736</v>
      </c>
      <c r="B682" t="s">
        <v>43</v>
      </c>
      <c r="C682" t="s">
        <v>37</v>
      </c>
      <c r="D682" t="s">
        <v>26</v>
      </c>
      <c r="E682" t="s">
        <v>27</v>
      </c>
      <c r="F682" s="4">
        <v>44333</v>
      </c>
      <c r="G682" s="4">
        <v>44349</v>
      </c>
      <c r="H682">
        <f t="shared" si="10"/>
        <v>16</v>
      </c>
      <c r="I682">
        <v>2</v>
      </c>
      <c r="J682" t="s">
        <v>27</v>
      </c>
      <c r="K682" t="s">
        <v>27</v>
      </c>
      <c r="L682">
        <v>1</v>
      </c>
      <c r="M682" s="5">
        <v>150</v>
      </c>
      <c r="N682" t="s">
        <v>51</v>
      </c>
      <c r="O682">
        <v>16</v>
      </c>
      <c r="P682">
        <v>140</v>
      </c>
      <c r="Q682">
        <v>140</v>
      </c>
      <c r="R682">
        <v>140</v>
      </c>
      <c r="S682" s="5">
        <v>150</v>
      </c>
      <c r="T682" s="5">
        <v>290</v>
      </c>
      <c r="U682" s="5">
        <v>290</v>
      </c>
      <c r="V682" t="s">
        <v>63</v>
      </c>
      <c r="W682" t="s">
        <v>47</v>
      </c>
    </row>
    <row r="683" spans="1:23" x14ac:dyDescent="0.35">
      <c r="A683" t="s">
        <v>737</v>
      </c>
      <c r="B683" t="s">
        <v>24</v>
      </c>
      <c r="C683" t="s">
        <v>201</v>
      </c>
      <c r="D683" t="s">
        <v>38</v>
      </c>
      <c r="E683" t="s">
        <v>27</v>
      </c>
      <c r="F683" s="4">
        <v>44333</v>
      </c>
      <c r="G683" s="4">
        <v>44355</v>
      </c>
      <c r="H683">
        <f t="shared" si="10"/>
        <v>22</v>
      </c>
      <c r="I683">
        <v>1</v>
      </c>
      <c r="J683" t="s">
        <v>27</v>
      </c>
      <c r="K683" t="s">
        <v>27</v>
      </c>
      <c r="L683">
        <v>0.25</v>
      </c>
      <c r="M683" s="5">
        <v>42.66</v>
      </c>
      <c r="N683" t="s">
        <v>28</v>
      </c>
      <c r="O683">
        <v>22</v>
      </c>
      <c r="P683">
        <v>80</v>
      </c>
      <c r="Q683">
        <v>20</v>
      </c>
      <c r="R683">
        <v>20</v>
      </c>
      <c r="S683" s="5">
        <v>42.66</v>
      </c>
      <c r="T683" s="5">
        <v>62.66</v>
      </c>
      <c r="U683" s="5">
        <v>62.66</v>
      </c>
      <c r="V683" t="s">
        <v>63</v>
      </c>
      <c r="W683" t="s">
        <v>29</v>
      </c>
    </row>
    <row r="684" spans="1:23" x14ac:dyDescent="0.35">
      <c r="A684" t="s">
        <v>738</v>
      </c>
      <c r="B684" t="s">
        <v>24</v>
      </c>
      <c r="C684" t="s">
        <v>201</v>
      </c>
      <c r="D684" t="s">
        <v>26</v>
      </c>
      <c r="E684" t="s">
        <v>27</v>
      </c>
      <c r="F684" s="4">
        <v>44333</v>
      </c>
      <c r="G684" s="4">
        <v>44355</v>
      </c>
      <c r="H684">
        <f t="shared" si="10"/>
        <v>22</v>
      </c>
      <c r="I684">
        <v>1</v>
      </c>
      <c r="J684" t="s">
        <v>27</v>
      </c>
      <c r="K684" t="s">
        <v>27</v>
      </c>
      <c r="L684">
        <v>0.25</v>
      </c>
      <c r="M684" s="5">
        <v>287.25</v>
      </c>
      <c r="N684" t="s">
        <v>28</v>
      </c>
      <c r="O684">
        <v>22</v>
      </c>
      <c r="P684">
        <v>80</v>
      </c>
      <c r="Q684">
        <v>20</v>
      </c>
      <c r="R684">
        <v>20</v>
      </c>
      <c r="S684" s="5">
        <v>287.25</v>
      </c>
      <c r="T684" s="5">
        <v>307.25</v>
      </c>
      <c r="U684" s="5">
        <v>307.25</v>
      </c>
      <c r="V684" t="s">
        <v>63</v>
      </c>
      <c r="W684" t="s">
        <v>29</v>
      </c>
    </row>
    <row r="685" spans="1:23" x14ac:dyDescent="0.35">
      <c r="A685" t="s">
        <v>739</v>
      </c>
      <c r="B685" t="s">
        <v>55</v>
      </c>
      <c r="C685" t="s">
        <v>37</v>
      </c>
      <c r="D685" t="s">
        <v>38</v>
      </c>
      <c r="E685" t="s">
        <v>27</v>
      </c>
      <c r="F685" s="4">
        <v>44333</v>
      </c>
      <c r="G685" s="4">
        <v>44358</v>
      </c>
      <c r="H685">
        <f t="shared" si="10"/>
        <v>25</v>
      </c>
      <c r="I685">
        <v>2</v>
      </c>
      <c r="J685" t="s">
        <v>27</v>
      </c>
      <c r="K685" t="s">
        <v>27</v>
      </c>
      <c r="L685">
        <v>0.25</v>
      </c>
      <c r="M685" s="5">
        <v>147.4015</v>
      </c>
      <c r="N685" t="s">
        <v>51</v>
      </c>
      <c r="O685">
        <v>25</v>
      </c>
      <c r="P685">
        <v>140</v>
      </c>
      <c r="Q685">
        <v>35</v>
      </c>
      <c r="R685">
        <v>35</v>
      </c>
      <c r="S685" s="5">
        <v>147.4015</v>
      </c>
      <c r="T685" s="5">
        <v>182.4015</v>
      </c>
      <c r="U685" s="5">
        <v>182.4015</v>
      </c>
      <c r="V685" t="s">
        <v>63</v>
      </c>
      <c r="W685" t="s">
        <v>34</v>
      </c>
    </row>
    <row r="686" spans="1:23" x14ac:dyDescent="0.35">
      <c r="A686" t="s">
        <v>740</v>
      </c>
      <c r="B686" t="s">
        <v>24</v>
      </c>
      <c r="C686" t="s">
        <v>201</v>
      </c>
      <c r="D686" t="s">
        <v>38</v>
      </c>
      <c r="E686" t="s">
        <v>27</v>
      </c>
      <c r="F686" s="4">
        <v>44333</v>
      </c>
      <c r="G686" s="4">
        <v>44366</v>
      </c>
      <c r="H686">
        <f t="shared" si="10"/>
        <v>33</v>
      </c>
      <c r="I686">
        <v>1</v>
      </c>
      <c r="J686" t="s">
        <v>27</v>
      </c>
      <c r="K686" t="s">
        <v>27</v>
      </c>
      <c r="L686">
        <v>0.25</v>
      </c>
      <c r="M686" s="5">
        <v>59.242100000000001</v>
      </c>
      <c r="N686" t="s">
        <v>51</v>
      </c>
      <c r="O686">
        <v>33</v>
      </c>
      <c r="P686">
        <v>80</v>
      </c>
      <c r="Q686">
        <v>20</v>
      </c>
      <c r="R686">
        <v>20</v>
      </c>
      <c r="S686" s="5">
        <v>59.242100000000001</v>
      </c>
      <c r="T686" s="5">
        <v>79.242099999999994</v>
      </c>
      <c r="U686" s="5">
        <v>79.242099999999994</v>
      </c>
      <c r="V686" t="s">
        <v>63</v>
      </c>
      <c r="W686" t="s">
        <v>60</v>
      </c>
    </row>
    <row r="687" spans="1:23" x14ac:dyDescent="0.35">
      <c r="A687" t="s">
        <v>741</v>
      </c>
      <c r="B687" t="s">
        <v>24</v>
      </c>
      <c r="C687" t="s">
        <v>201</v>
      </c>
      <c r="D687" t="s">
        <v>26</v>
      </c>
      <c r="E687" t="s">
        <v>27</v>
      </c>
      <c r="F687" s="4">
        <v>44333</v>
      </c>
      <c r="G687" s="4">
        <v>44361</v>
      </c>
      <c r="H687">
        <f t="shared" si="10"/>
        <v>28</v>
      </c>
      <c r="I687">
        <v>1</v>
      </c>
      <c r="J687" t="s">
        <v>27</v>
      </c>
      <c r="K687" t="s">
        <v>27</v>
      </c>
      <c r="L687">
        <v>0.25</v>
      </c>
      <c r="M687" s="5">
        <v>240</v>
      </c>
      <c r="N687" t="s">
        <v>28</v>
      </c>
      <c r="O687">
        <v>28</v>
      </c>
      <c r="P687">
        <v>80</v>
      </c>
      <c r="Q687">
        <v>20</v>
      </c>
      <c r="R687">
        <v>20</v>
      </c>
      <c r="S687" s="5">
        <v>240</v>
      </c>
      <c r="T687" s="5">
        <v>260</v>
      </c>
      <c r="U687" s="5">
        <v>260</v>
      </c>
      <c r="V687" t="s">
        <v>63</v>
      </c>
      <c r="W687" t="s">
        <v>63</v>
      </c>
    </row>
    <row r="688" spans="1:23" x14ac:dyDescent="0.35">
      <c r="A688" t="s">
        <v>742</v>
      </c>
      <c r="B688" t="s">
        <v>24</v>
      </c>
      <c r="C688" t="s">
        <v>201</v>
      </c>
      <c r="D688" t="s">
        <v>38</v>
      </c>
      <c r="E688" t="s">
        <v>27</v>
      </c>
      <c r="F688" s="4">
        <v>44333</v>
      </c>
      <c r="G688" s="4">
        <v>44369</v>
      </c>
      <c r="H688">
        <f t="shared" si="10"/>
        <v>36</v>
      </c>
      <c r="I688">
        <v>2</v>
      </c>
      <c r="J688" t="s">
        <v>27</v>
      </c>
      <c r="K688" t="s">
        <v>27</v>
      </c>
      <c r="L688">
        <v>0.25</v>
      </c>
      <c r="M688" s="5">
        <v>197.47</v>
      </c>
      <c r="N688" t="s">
        <v>51</v>
      </c>
      <c r="O688">
        <v>36</v>
      </c>
      <c r="P688">
        <v>140</v>
      </c>
      <c r="Q688">
        <v>35</v>
      </c>
      <c r="R688">
        <v>35</v>
      </c>
      <c r="S688" s="5">
        <v>197.47</v>
      </c>
      <c r="T688" s="5">
        <v>232.47</v>
      </c>
      <c r="U688" s="5">
        <v>232.47</v>
      </c>
      <c r="V688" t="s">
        <v>63</v>
      </c>
      <c r="W688" t="s">
        <v>29</v>
      </c>
    </row>
    <row r="689" spans="1:23" x14ac:dyDescent="0.35">
      <c r="A689" t="s">
        <v>743</v>
      </c>
      <c r="B689" t="s">
        <v>142</v>
      </c>
      <c r="C689" t="s">
        <v>201</v>
      </c>
      <c r="D689" t="s">
        <v>26</v>
      </c>
      <c r="E689" t="s">
        <v>27</v>
      </c>
      <c r="F689" s="4">
        <v>44333</v>
      </c>
      <c r="G689" s="4">
        <v>44393</v>
      </c>
      <c r="H689">
        <f t="shared" si="10"/>
        <v>60</v>
      </c>
      <c r="I689">
        <v>2</v>
      </c>
      <c r="J689" t="s">
        <v>27</v>
      </c>
      <c r="K689" t="s">
        <v>27</v>
      </c>
      <c r="L689">
        <v>0.5</v>
      </c>
      <c r="M689" s="5">
        <v>304.19459999999998</v>
      </c>
      <c r="N689" t="s">
        <v>51</v>
      </c>
      <c r="O689">
        <v>60</v>
      </c>
      <c r="P689">
        <v>140</v>
      </c>
      <c r="Q689">
        <v>70</v>
      </c>
      <c r="R689">
        <v>70</v>
      </c>
      <c r="S689" s="5">
        <v>304.19459999999998</v>
      </c>
      <c r="T689" s="5">
        <v>374.19459999999998</v>
      </c>
      <c r="U689" s="5">
        <v>374.19459999999998</v>
      </c>
      <c r="V689" t="s">
        <v>63</v>
      </c>
      <c r="W689" t="s">
        <v>34</v>
      </c>
    </row>
    <row r="690" spans="1:23" x14ac:dyDescent="0.35">
      <c r="A690" t="s">
        <v>744</v>
      </c>
      <c r="B690" t="s">
        <v>68</v>
      </c>
      <c r="C690" t="s">
        <v>50</v>
      </c>
      <c r="D690" t="s">
        <v>33</v>
      </c>
      <c r="E690" t="s">
        <v>27</v>
      </c>
      <c r="F690" s="4">
        <v>44334</v>
      </c>
      <c r="G690" s="4">
        <v>44343</v>
      </c>
      <c r="H690">
        <f t="shared" si="10"/>
        <v>9</v>
      </c>
      <c r="I690">
        <v>1</v>
      </c>
      <c r="J690" t="s">
        <v>27</v>
      </c>
      <c r="K690" t="s">
        <v>27</v>
      </c>
      <c r="L690">
        <v>0.5</v>
      </c>
      <c r="M690" s="5">
        <v>64.342100000000002</v>
      </c>
      <c r="N690" t="s">
        <v>28</v>
      </c>
      <c r="O690">
        <v>9</v>
      </c>
      <c r="P690">
        <v>80</v>
      </c>
      <c r="Q690">
        <v>40</v>
      </c>
      <c r="R690">
        <v>40</v>
      </c>
      <c r="S690" s="5">
        <v>64.342100000000002</v>
      </c>
      <c r="T690" s="5">
        <v>104.3421</v>
      </c>
      <c r="U690" s="5">
        <v>104.3421</v>
      </c>
      <c r="V690" t="s">
        <v>29</v>
      </c>
      <c r="W690" t="s">
        <v>40</v>
      </c>
    </row>
    <row r="691" spans="1:23" x14ac:dyDescent="0.35">
      <c r="A691" t="s">
        <v>745</v>
      </c>
      <c r="B691" t="s">
        <v>31</v>
      </c>
      <c r="C691" t="s">
        <v>32</v>
      </c>
      <c r="D691" t="s">
        <v>33</v>
      </c>
      <c r="E691" t="s">
        <v>27</v>
      </c>
      <c r="F691" s="4">
        <v>44334</v>
      </c>
      <c r="G691" s="4">
        <v>44347</v>
      </c>
      <c r="H691">
        <f t="shared" si="10"/>
        <v>13</v>
      </c>
      <c r="I691">
        <v>1</v>
      </c>
      <c r="J691" t="s">
        <v>27</v>
      </c>
      <c r="K691" t="s">
        <v>27</v>
      </c>
      <c r="L691">
        <v>0.5</v>
      </c>
      <c r="M691" s="5">
        <v>10.27</v>
      </c>
      <c r="N691" t="s">
        <v>28</v>
      </c>
      <c r="O691">
        <v>13</v>
      </c>
      <c r="P691">
        <v>80</v>
      </c>
      <c r="Q691">
        <v>40</v>
      </c>
      <c r="R691">
        <v>40</v>
      </c>
      <c r="S691" s="5">
        <v>10.27</v>
      </c>
      <c r="T691" s="5">
        <v>50.269999999999996</v>
      </c>
      <c r="U691" s="5">
        <v>50.269999999999996</v>
      </c>
      <c r="V691" t="s">
        <v>29</v>
      </c>
      <c r="W691" t="s">
        <v>63</v>
      </c>
    </row>
    <row r="692" spans="1:23" x14ac:dyDescent="0.35">
      <c r="A692" t="s">
        <v>746</v>
      </c>
      <c r="B692" t="s">
        <v>43</v>
      </c>
      <c r="C692" t="s">
        <v>50</v>
      </c>
      <c r="D692" t="s">
        <v>26</v>
      </c>
      <c r="E692" t="s">
        <v>27</v>
      </c>
      <c r="F692" s="4">
        <v>44334</v>
      </c>
      <c r="G692" s="4">
        <v>44350</v>
      </c>
      <c r="H692">
        <f t="shared" si="10"/>
        <v>16</v>
      </c>
      <c r="I692">
        <v>2</v>
      </c>
      <c r="J692" t="s">
        <v>27</v>
      </c>
      <c r="K692" t="s">
        <v>27</v>
      </c>
      <c r="L692">
        <v>0.75</v>
      </c>
      <c r="M692" s="5">
        <v>319.02080000000001</v>
      </c>
      <c r="N692" t="s">
        <v>51</v>
      </c>
      <c r="O692">
        <v>16</v>
      </c>
      <c r="P692">
        <v>140</v>
      </c>
      <c r="Q692">
        <v>105</v>
      </c>
      <c r="R692">
        <v>105</v>
      </c>
      <c r="S692" s="5">
        <v>319.02080000000001</v>
      </c>
      <c r="T692" s="5">
        <v>424.02080000000001</v>
      </c>
      <c r="U692" s="5">
        <v>424.02080000000001</v>
      </c>
      <c r="V692" t="s">
        <v>29</v>
      </c>
      <c r="W692" t="s">
        <v>40</v>
      </c>
    </row>
    <row r="693" spans="1:23" x14ac:dyDescent="0.35">
      <c r="A693" t="s">
        <v>747</v>
      </c>
      <c r="B693" t="s">
        <v>43</v>
      </c>
      <c r="C693" t="s">
        <v>25</v>
      </c>
      <c r="D693" t="s">
        <v>33</v>
      </c>
      <c r="E693" t="s">
        <v>27</v>
      </c>
      <c r="F693" s="4">
        <v>44334</v>
      </c>
      <c r="G693" s="4">
        <v>44348</v>
      </c>
      <c r="H693">
        <f t="shared" si="10"/>
        <v>14</v>
      </c>
      <c r="I693">
        <v>1</v>
      </c>
      <c r="J693" t="s">
        <v>27</v>
      </c>
      <c r="K693" t="s">
        <v>27</v>
      </c>
      <c r="L693">
        <v>0.75</v>
      </c>
      <c r="M693" s="5">
        <v>131</v>
      </c>
      <c r="N693" t="s">
        <v>51</v>
      </c>
      <c r="O693">
        <v>14</v>
      </c>
      <c r="P693">
        <v>80</v>
      </c>
      <c r="Q693">
        <v>60</v>
      </c>
      <c r="R693">
        <v>60</v>
      </c>
      <c r="S693" s="5">
        <v>131</v>
      </c>
      <c r="T693" s="5">
        <v>191</v>
      </c>
      <c r="U693" s="5">
        <v>191</v>
      </c>
      <c r="V693" t="s">
        <v>29</v>
      </c>
      <c r="W693" t="s">
        <v>29</v>
      </c>
    </row>
    <row r="694" spans="1:23" x14ac:dyDescent="0.35">
      <c r="A694" t="s">
        <v>748</v>
      </c>
      <c r="B694" t="s">
        <v>24</v>
      </c>
      <c r="C694" t="s">
        <v>201</v>
      </c>
      <c r="D694" t="s">
        <v>26</v>
      </c>
      <c r="E694" t="s">
        <v>27</v>
      </c>
      <c r="F694" s="4">
        <v>44334</v>
      </c>
      <c r="G694" s="4">
        <v>44349</v>
      </c>
      <c r="H694">
        <f t="shared" si="10"/>
        <v>15</v>
      </c>
      <c r="I694">
        <v>2</v>
      </c>
      <c r="J694" t="s">
        <v>27</v>
      </c>
      <c r="K694" t="s">
        <v>27</v>
      </c>
      <c r="L694">
        <v>0.25</v>
      </c>
      <c r="M694" s="5">
        <v>167</v>
      </c>
      <c r="N694" t="s">
        <v>28</v>
      </c>
      <c r="O694">
        <v>15</v>
      </c>
      <c r="P694">
        <v>140</v>
      </c>
      <c r="Q694">
        <v>35</v>
      </c>
      <c r="R694">
        <v>35</v>
      </c>
      <c r="S694" s="5">
        <v>167</v>
      </c>
      <c r="T694" s="5">
        <v>202</v>
      </c>
      <c r="U694" s="5">
        <v>202</v>
      </c>
      <c r="V694" t="s">
        <v>29</v>
      </c>
      <c r="W694" t="s">
        <v>47</v>
      </c>
    </row>
    <row r="695" spans="1:23" x14ac:dyDescent="0.35">
      <c r="A695" t="s">
        <v>749</v>
      </c>
      <c r="B695" t="s">
        <v>68</v>
      </c>
      <c r="C695" t="s">
        <v>50</v>
      </c>
      <c r="D695" t="s">
        <v>33</v>
      </c>
      <c r="E695" t="s">
        <v>27</v>
      </c>
      <c r="F695" s="4">
        <v>44334</v>
      </c>
      <c r="G695" s="4">
        <v>44356</v>
      </c>
      <c r="H695">
        <f t="shared" si="10"/>
        <v>22</v>
      </c>
      <c r="I695">
        <v>1</v>
      </c>
      <c r="J695" t="s">
        <v>27</v>
      </c>
      <c r="K695" t="s">
        <v>27</v>
      </c>
      <c r="L695">
        <v>0.5</v>
      </c>
      <c r="M695" s="5">
        <v>91.041700000000006</v>
      </c>
      <c r="N695" t="s">
        <v>28</v>
      </c>
      <c r="O695">
        <v>22</v>
      </c>
      <c r="P695">
        <v>80</v>
      </c>
      <c r="Q695">
        <v>40</v>
      </c>
      <c r="R695">
        <v>40</v>
      </c>
      <c r="S695" s="5">
        <v>91.041700000000006</v>
      </c>
      <c r="T695" s="5">
        <v>131.04169999999999</v>
      </c>
      <c r="U695" s="5">
        <v>131.04169999999999</v>
      </c>
      <c r="V695" t="s">
        <v>29</v>
      </c>
      <c r="W695" t="s">
        <v>47</v>
      </c>
    </row>
    <row r="696" spans="1:23" x14ac:dyDescent="0.35">
      <c r="A696" t="s">
        <v>750</v>
      </c>
      <c r="B696" t="s">
        <v>55</v>
      </c>
      <c r="C696" t="s">
        <v>25</v>
      </c>
      <c r="D696" t="s">
        <v>26</v>
      </c>
      <c r="E696" t="s">
        <v>27</v>
      </c>
      <c r="F696" s="4">
        <v>44334</v>
      </c>
      <c r="G696" s="4">
        <v>44369</v>
      </c>
      <c r="H696">
        <f t="shared" si="10"/>
        <v>35</v>
      </c>
      <c r="I696">
        <v>1</v>
      </c>
      <c r="J696" t="s">
        <v>27</v>
      </c>
      <c r="K696" t="s">
        <v>27</v>
      </c>
      <c r="L696">
        <v>0.25</v>
      </c>
      <c r="M696" s="5">
        <v>44.9221</v>
      </c>
      <c r="N696" t="s">
        <v>51</v>
      </c>
      <c r="O696">
        <v>35</v>
      </c>
      <c r="P696">
        <v>80</v>
      </c>
      <c r="Q696">
        <v>20</v>
      </c>
      <c r="R696">
        <v>20</v>
      </c>
      <c r="S696" s="5">
        <v>44.9221</v>
      </c>
      <c r="T696" s="5">
        <v>64.9221</v>
      </c>
      <c r="U696" s="5">
        <v>64.9221</v>
      </c>
      <c r="V696" t="s">
        <v>29</v>
      </c>
      <c r="W696" t="s">
        <v>29</v>
      </c>
    </row>
    <row r="697" spans="1:23" x14ac:dyDescent="0.35">
      <c r="A697" t="s">
        <v>751</v>
      </c>
      <c r="B697" t="s">
        <v>43</v>
      </c>
      <c r="C697" t="s">
        <v>37</v>
      </c>
      <c r="D697" t="s">
        <v>33</v>
      </c>
      <c r="E697" t="s">
        <v>27</v>
      </c>
      <c r="F697" s="4">
        <v>44334</v>
      </c>
      <c r="G697" s="4">
        <v>44400</v>
      </c>
      <c r="H697">
        <f t="shared" si="10"/>
        <v>66</v>
      </c>
      <c r="I697">
        <v>1</v>
      </c>
      <c r="J697" t="s">
        <v>44</v>
      </c>
      <c r="K697" t="s">
        <v>44</v>
      </c>
      <c r="L697">
        <v>1</v>
      </c>
      <c r="M697" s="5">
        <v>163.92760000000001</v>
      </c>
      <c r="N697" t="s">
        <v>387</v>
      </c>
      <c r="O697">
        <v>66</v>
      </c>
      <c r="P697">
        <v>80</v>
      </c>
      <c r="Q697">
        <v>80</v>
      </c>
      <c r="R697">
        <v>0</v>
      </c>
      <c r="S697" s="5">
        <v>0</v>
      </c>
      <c r="T697" s="5">
        <v>243.92760000000001</v>
      </c>
      <c r="U697" s="5">
        <v>0</v>
      </c>
      <c r="V697" t="s">
        <v>29</v>
      </c>
      <c r="W697" t="s">
        <v>34</v>
      </c>
    </row>
    <row r="698" spans="1:23" x14ac:dyDescent="0.35">
      <c r="A698" t="s">
        <v>752</v>
      </c>
      <c r="B698" t="s">
        <v>31</v>
      </c>
      <c r="C698" t="s">
        <v>32</v>
      </c>
      <c r="D698" t="s">
        <v>26</v>
      </c>
      <c r="E698" t="s">
        <v>27</v>
      </c>
      <c r="F698" s="4">
        <v>44335</v>
      </c>
      <c r="G698" s="4">
        <v>44347</v>
      </c>
      <c r="H698">
        <f t="shared" si="10"/>
        <v>12</v>
      </c>
      <c r="I698">
        <v>1</v>
      </c>
      <c r="J698" t="s">
        <v>27</v>
      </c>
      <c r="K698" t="s">
        <v>27</v>
      </c>
      <c r="L698">
        <v>0.5</v>
      </c>
      <c r="M698" s="5">
        <v>7.02</v>
      </c>
      <c r="N698" t="s">
        <v>39</v>
      </c>
      <c r="O698">
        <v>12</v>
      </c>
      <c r="P698">
        <v>80</v>
      </c>
      <c r="Q698">
        <v>40</v>
      </c>
      <c r="R698">
        <v>40</v>
      </c>
      <c r="S698" s="5">
        <v>7.02</v>
      </c>
      <c r="T698" s="5">
        <v>47.019999999999996</v>
      </c>
      <c r="U698" s="5">
        <v>47.019999999999996</v>
      </c>
      <c r="V698" t="s">
        <v>47</v>
      </c>
      <c r="W698" t="s">
        <v>63</v>
      </c>
    </row>
    <row r="699" spans="1:23" x14ac:dyDescent="0.35">
      <c r="A699" t="s">
        <v>753</v>
      </c>
      <c r="B699" t="s">
        <v>31</v>
      </c>
      <c r="C699" t="s">
        <v>32</v>
      </c>
      <c r="D699" t="s">
        <v>26</v>
      </c>
      <c r="E699" t="s">
        <v>27</v>
      </c>
      <c r="F699" s="4">
        <v>44335</v>
      </c>
      <c r="G699" s="4">
        <v>44347</v>
      </c>
      <c r="H699">
        <f t="shared" si="10"/>
        <v>12</v>
      </c>
      <c r="I699">
        <v>1</v>
      </c>
      <c r="J699" t="s">
        <v>27</v>
      </c>
      <c r="K699" t="s">
        <v>27</v>
      </c>
      <c r="L699">
        <v>0.5</v>
      </c>
      <c r="M699" s="5">
        <v>28.996500000000001</v>
      </c>
      <c r="N699" t="s">
        <v>28</v>
      </c>
      <c r="O699">
        <v>12</v>
      </c>
      <c r="P699">
        <v>80</v>
      </c>
      <c r="Q699">
        <v>40</v>
      </c>
      <c r="R699">
        <v>40</v>
      </c>
      <c r="S699" s="5">
        <v>28.996500000000001</v>
      </c>
      <c r="T699" s="5">
        <v>68.996499999999997</v>
      </c>
      <c r="U699" s="5">
        <v>68.996499999999997</v>
      </c>
      <c r="V699" t="s">
        <v>47</v>
      </c>
      <c r="W699" t="s">
        <v>63</v>
      </c>
    </row>
    <row r="700" spans="1:23" x14ac:dyDescent="0.35">
      <c r="A700" t="s">
        <v>754</v>
      </c>
      <c r="B700" t="s">
        <v>31</v>
      </c>
      <c r="C700" t="s">
        <v>32</v>
      </c>
      <c r="D700" t="s">
        <v>26</v>
      </c>
      <c r="E700" t="s">
        <v>27</v>
      </c>
      <c r="F700" s="4">
        <v>44335</v>
      </c>
      <c r="G700" s="4">
        <v>44347</v>
      </c>
      <c r="H700">
        <f t="shared" si="10"/>
        <v>12</v>
      </c>
      <c r="I700">
        <v>1</v>
      </c>
      <c r="J700" t="s">
        <v>27</v>
      </c>
      <c r="K700" t="s">
        <v>27</v>
      </c>
      <c r="L700">
        <v>0.5</v>
      </c>
      <c r="M700" s="5">
        <v>50.57</v>
      </c>
      <c r="N700" t="s">
        <v>39</v>
      </c>
      <c r="O700">
        <v>12</v>
      </c>
      <c r="P700">
        <v>80</v>
      </c>
      <c r="Q700">
        <v>40</v>
      </c>
      <c r="R700">
        <v>40</v>
      </c>
      <c r="S700" s="5">
        <v>50.57</v>
      </c>
      <c r="T700" s="5">
        <v>90.57</v>
      </c>
      <c r="U700" s="5">
        <v>90.57</v>
      </c>
      <c r="V700" t="s">
        <v>47</v>
      </c>
      <c r="W700" t="s">
        <v>63</v>
      </c>
    </row>
    <row r="701" spans="1:23" x14ac:dyDescent="0.35">
      <c r="A701" t="s">
        <v>755</v>
      </c>
      <c r="B701" t="s">
        <v>200</v>
      </c>
      <c r="C701" t="s">
        <v>201</v>
      </c>
      <c r="D701" t="s">
        <v>33</v>
      </c>
      <c r="E701" t="s">
        <v>27</v>
      </c>
      <c r="F701" s="4">
        <v>44335</v>
      </c>
      <c r="G701" s="4">
        <v>44350</v>
      </c>
      <c r="H701">
        <f t="shared" si="10"/>
        <v>15</v>
      </c>
      <c r="I701">
        <v>2</v>
      </c>
      <c r="J701" t="s">
        <v>27</v>
      </c>
      <c r="K701" t="s">
        <v>27</v>
      </c>
      <c r="L701">
        <v>0.5</v>
      </c>
      <c r="M701" s="5">
        <v>271.791</v>
      </c>
      <c r="N701" t="s">
        <v>51</v>
      </c>
      <c r="O701">
        <v>15</v>
      </c>
      <c r="P701">
        <v>140</v>
      </c>
      <c r="Q701">
        <v>70</v>
      </c>
      <c r="R701">
        <v>70</v>
      </c>
      <c r="S701" s="5">
        <v>271.791</v>
      </c>
      <c r="T701" s="5">
        <v>341.791</v>
      </c>
      <c r="U701" s="5">
        <v>341.791</v>
      </c>
      <c r="V701" t="s">
        <v>47</v>
      </c>
      <c r="W701" t="s">
        <v>40</v>
      </c>
    </row>
    <row r="702" spans="1:23" x14ac:dyDescent="0.35">
      <c r="A702" t="s">
        <v>756</v>
      </c>
      <c r="B702" t="s">
        <v>200</v>
      </c>
      <c r="C702" t="s">
        <v>201</v>
      </c>
      <c r="D702" t="s">
        <v>26</v>
      </c>
      <c r="E702" t="s">
        <v>27</v>
      </c>
      <c r="F702" s="4">
        <v>44335</v>
      </c>
      <c r="G702" s="4">
        <v>44376</v>
      </c>
      <c r="H702">
        <f t="shared" si="10"/>
        <v>41</v>
      </c>
      <c r="I702">
        <v>2</v>
      </c>
      <c r="J702" t="s">
        <v>44</v>
      </c>
      <c r="K702" t="s">
        <v>44</v>
      </c>
      <c r="L702">
        <v>0.25</v>
      </c>
      <c r="M702" s="5">
        <v>14.702999999999999</v>
      </c>
      <c r="N702" t="s">
        <v>387</v>
      </c>
      <c r="O702">
        <v>41</v>
      </c>
      <c r="P702">
        <v>140</v>
      </c>
      <c r="Q702">
        <v>35</v>
      </c>
      <c r="R702">
        <v>0</v>
      </c>
      <c r="S702" s="5">
        <v>0</v>
      </c>
      <c r="T702" s="5">
        <v>49.703000000000003</v>
      </c>
      <c r="U702" s="5">
        <v>0</v>
      </c>
      <c r="V702" t="s">
        <v>47</v>
      </c>
      <c r="W702" t="s">
        <v>29</v>
      </c>
    </row>
    <row r="703" spans="1:23" x14ac:dyDescent="0.35">
      <c r="A703" t="s">
        <v>757</v>
      </c>
      <c r="B703" t="s">
        <v>68</v>
      </c>
      <c r="C703" t="s">
        <v>37</v>
      </c>
      <c r="D703" t="s">
        <v>33</v>
      </c>
      <c r="E703" t="s">
        <v>27</v>
      </c>
      <c r="F703" s="4">
        <v>44336</v>
      </c>
      <c r="G703" s="4">
        <v>44355</v>
      </c>
      <c r="H703">
        <f t="shared" si="10"/>
        <v>19</v>
      </c>
      <c r="I703">
        <v>2</v>
      </c>
      <c r="J703" t="s">
        <v>27</v>
      </c>
      <c r="K703" t="s">
        <v>44</v>
      </c>
      <c r="L703">
        <v>3.25</v>
      </c>
      <c r="M703" s="5">
        <v>311.3621</v>
      </c>
      <c r="N703" t="s">
        <v>51</v>
      </c>
      <c r="O703">
        <v>19</v>
      </c>
      <c r="P703">
        <v>140</v>
      </c>
      <c r="Q703">
        <v>455</v>
      </c>
      <c r="R703">
        <v>455</v>
      </c>
      <c r="S703" s="5">
        <v>0</v>
      </c>
      <c r="T703" s="5">
        <v>766.36210000000005</v>
      </c>
      <c r="U703" s="5">
        <v>455</v>
      </c>
      <c r="V703" t="s">
        <v>40</v>
      </c>
      <c r="W703" t="s">
        <v>29</v>
      </c>
    </row>
    <row r="704" spans="1:23" x14ac:dyDescent="0.35">
      <c r="A704" t="s">
        <v>758</v>
      </c>
      <c r="B704" t="s">
        <v>36</v>
      </c>
      <c r="C704" t="s">
        <v>37</v>
      </c>
      <c r="D704" t="s">
        <v>33</v>
      </c>
      <c r="E704" t="s">
        <v>27</v>
      </c>
      <c r="F704" s="4">
        <v>44336</v>
      </c>
      <c r="G704" s="4">
        <v>44358</v>
      </c>
      <c r="H704">
        <f t="shared" si="10"/>
        <v>22</v>
      </c>
      <c r="I704">
        <v>1</v>
      </c>
      <c r="J704" t="s">
        <v>27</v>
      </c>
      <c r="K704" t="s">
        <v>27</v>
      </c>
      <c r="L704">
        <v>0.75</v>
      </c>
      <c r="M704" s="5">
        <v>189.31800000000001</v>
      </c>
      <c r="N704" t="s">
        <v>51</v>
      </c>
      <c r="O704">
        <v>22</v>
      </c>
      <c r="P704">
        <v>80</v>
      </c>
      <c r="Q704">
        <v>60</v>
      </c>
      <c r="R704">
        <v>60</v>
      </c>
      <c r="S704" s="5">
        <v>189.31800000000001</v>
      </c>
      <c r="T704" s="5">
        <v>249.31800000000001</v>
      </c>
      <c r="U704" s="5">
        <v>249.31800000000001</v>
      </c>
      <c r="V704" t="s">
        <v>40</v>
      </c>
      <c r="W704" t="s">
        <v>34</v>
      </c>
    </row>
    <row r="705" spans="1:23" x14ac:dyDescent="0.35">
      <c r="A705" t="s">
        <v>759</v>
      </c>
      <c r="B705" t="s">
        <v>43</v>
      </c>
      <c r="C705" t="s">
        <v>37</v>
      </c>
      <c r="D705" t="s">
        <v>26</v>
      </c>
      <c r="E705" t="s">
        <v>27</v>
      </c>
      <c r="F705" s="4">
        <v>44336</v>
      </c>
      <c r="G705" s="4">
        <v>44364</v>
      </c>
      <c r="H705">
        <f t="shared" si="10"/>
        <v>28</v>
      </c>
      <c r="I705">
        <v>1</v>
      </c>
      <c r="J705" t="s">
        <v>27</v>
      </c>
      <c r="K705" t="s">
        <v>27</v>
      </c>
      <c r="L705">
        <v>0.5</v>
      </c>
      <c r="M705" s="5">
        <v>74.532399999999996</v>
      </c>
      <c r="N705" t="s">
        <v>28</v>
      </c>
      <c r="O705">
        <v>28</v>
      </c>
      <c r="P705">
        <v>80</v>
      </c>
      <c r="Q705">
        <v>40</v>
      </c>
      <c r="R705">
        <v>40</v>
      </c>
      <c r="S705" s="5">
        <v>74.532399999999996</v>
      </c>
      <c r="T705" s="5">
        <v>114.5324</v>
      </c>
      <c r="U705" s="5">
        <v>114.5324</v>
      </c>
      <c r="V705" t="s">
        <v>40</v>
      </c>
      <c r="W705" t="s">
        <v>40</v>
      </c>
    </row>
    <row r="706" spans="1:23" x14ac:dyDescent="0.35">
      <c r="A706" t="s">
        <v>760</v>
      </c>
      <c r="B706" t="s">
        <v>36</v>
      </c>
      <c r="C706" t="s">
        <v>37</v>
      </c>
      <c r="D706" t="s">
        <v>53</v>
      </c>
      <c r="E706" t="s">
        <v>27</v>
      </c>
      <c r="F706" s="4">
        <v>44336</v>
      </c>
      <c r="G706" s="4">
        <v>44375</v>
      </c>
      <c r="H706">
        <f t="shared" si="10"/>
        <v>39</v>
      </c>
      <c r="I706">
        <v>1</v>
      </c>
      <c r="J706" t="s">
        <v>27</v>
      </c>
      <c r="K706" t="s">
        <v>27</v>
      </c>
      <c r="L706">
        <v>1.5</v>
      </c>
      <c r="M706" s="5">
        <v>673.21600000000001</v>
      </c>
      <c r="N706" t="s">
        <v>51</v>
      </c>
      <c r="O706">
        <v>39</v>
      </c>
      <c r="P706">
        <v>80</v>
      </c>
      <c r="Q706">
        <v>120</v>
      </c>
      <c r="R706">
        <v>120</v>
      </c>
      <c r="S706" s="5">
        <v>673.21600000000001</v>
      </c>
      <c r="T706" s="5">
        <v>793.21600000000001</v>
      </c>
      <c r="U706" s="5">
        <v>793.21600000000001</v>
      </c>
      <c r="V706" t="s">
        <v>40</v>
      </c>
      <c r="W706" t="s">
        <v>63</v>
      </c>
    </row>
    <row r="707" spans="1:23" x14ac:dyDescent="0.35">
      <c r="A707" t="s">
        <v>761</v>
      </c>
      <c r="B707" t="s">
        <v>36</v>
      </c>
      <c r="C707" t="s">
        <v>50</v>
      </c>
      <c r="D707" t="s">
        <v>53</v>
      </c>
      <c r="E707" t="s">
        <v>27</v>
      </c>
      <c r="F707" s="4">
        <v>44336</v>
      </c>
      <c r="G707" s="4">
        <v>44384</v>
      </c>
      <c r="H707">
        <f t="shared" ref="H707:H770" si="11">_xlfn.DAYS(G707,F707)</f>
        <v>48</v>
      </c>
      <c r="I707">
        <v>2</v>
      </c>
      <c r="J707" t="s">
        <v>27</v>
      </c>
      <c r="K707" t="s">
        <v>27</v>
      </c>
      <c r="L707">
        <v>3.5</v>
      </c>
      <c r="M707" s="5">
        <v>230.39570000000001</v>
      </c>
      <c r="N707" t="s">
        <v>51</v>
      </c>
      <c r="O707">
        <v>48</v>
      </c>
      <c r="P707">
        <v>140</v>
      </c>
      <c r="Q707">
        <v>490</v>
      </c>
      <c r="R707">
        <v>490</v>
      </c>
      <c r="S707" s="5">
        <v>230.39570000000001</v>
      </c>
      <c r="T707" s="5">
        <v>720.39570000000003</v>
      </c>
      <c r="U707" s="5">
        <v>720.39570000000003</v>
      </c>
      <c r="V707" t="s">
        <v>40</v>
      </c>
      <c r="W707" t="s">
        <v>47</v>
      </c>
    </row>
    <row r="708" spans="1:23" x14ac:dyDescent="0.35">
      <c r="A708" t="s">
        <v>762</v>
      </c>
      <c r="B708" t="s">
        <v>24</v>
      </c>
      <c r="C708" t="s">
        <v>201</v>
      </c>
      <c r="D708" t="s">
        <v>26</v>
      </c>
      <c r="E708" t="s">
        <v>27</v>
      </c>
      <c r="F708" s="4">
        <v>44336</v>
      </c>
      <c r="G708" s="4">
        <v>44393</v>
      </c>
      <c r="H708">
        <f t="shared" si="11"/>
        <v>57</v>
      </c>
      <c r="I708">
        <v>2</v>
      </c>
      <c r="J708" t="s">
        <v>27</v>
      </c>
      <c r="K708" t="s">
        <v>27</v>
      </c>
      <c r="L708">
        <v>0.25</v>
      </c>
      <c r="M708" s="5">
        <v>14.42</v>
      </c>
      <c r="N708" t="s">
        <v>28</v>
      </c>
      <c r="O708">
        <v>57</v>
      </c>
      <c r="P708">
        <v>140</v>
      </c>
      <c r="Q708">
        <v>35</v>
      </c>
      <c r="R708">
        <v>35</v>
      </c>
      <c r="S708" s="5">
        <v>14.42</v>
      </c>
      <c r="T708" s="5">
        <v>49.42</v>
      </c>
      <c r="U708" s="5">
        <v>49.42</v>
      </c>
      <c r="V708" t="s">
        <v>40</v>
      </c>
      <c r="W708" t="s">
        <v>34</v>
      </c>
    </row>
    <row r="709" spans="1:23" x14ac:dyDescent="0.35">
      <c r="A709" t="s">
        <v>763</v>
      </c>
      <c r="B709" t="s">
        <v>43</v>
      </c>
      <c r="C709" t="s">
        <v>50</v>
      </c>
      <c r="D709" t="s">
        <v>33</v>
      </c>
      <c r="E709" t="s">
        <v>44</v>
      </c>
      <c r="F709" s="4">
        <v>44337</v>
      </c>
      <c r="G709" s="4">
        <v>44348</v>
      </c>
      <c r="H709">
        <f t="shared" si="11"/>
        <v>11</v>
      </c>
      <c r="I709">
        <v>1</v>
      </c>
      <c r="J709" t="s">
        <v>27</v>
      </c>
      <c r="K709" t="s">
        <v>27</v>
      </c>
      <c r="L709">
        <v>0.5</v>
      </c>
      <c r="M709" s="5">
        <v>36.754399999999997</v>
      </c>
      <c r="N709" t="s">
        <v>28</v>
      </c>
      <c r="O709">
        <v>11</v>
      </c>
      <c r="P709">
        <v>80</v>
      </c>
      <c r="Q709">
        <v>40</v>
      </c>
      <c r="R709">
        <v>40</v>
      </c>
      <c r="S709" s="5">
        <v>36.754399999999997</v>
      </c>
      <c r="T709" s="5">
        <v>76.754400000000004</v>
      </c>
      <c r="U709" s="5">
        <v>76.754400000000004</v>
      </c>
      <c r="V709" t="s">
        <v>34</v>
      </c>
      <c r="W709" t="s">
        <v>29</v>
      </c>
    </row>
    <row r="710" spans="1:23" x14ac:dyDescent="0.35">
      <c r="A710" t="s">
        <v>764</v>
      </c>
      <c r="B710" t="s">
        <v>43</v>
      </c>
      <c r="C710" t="s">
        <v>37</v>
      </c>
      <c r="D710" t="s">
        <v>168</v>
      </c>
      <c r="E710" t="s">
        <v>27</v>
      </c>
      <c r="F710" s="4">
        <v>44337</v>
      </c>
      <c r="G710" s="4">
        <v>44369</v>
      </c>
      <c r="H710">
        <f t="shared" si="11"/>
        <v>32</v>
      </c>
      <c r="I710">
        <v>1</v>
      </c>
      <c r="J710" t="s">
        <v>27</v>
      </c>
      <c r="K710" t="s">
        <v>27</v>
      </c>
      <c r="L710">
        <v>1</v>
      </c>
      <c r="M710" s="5">
        <v>57.966200000000001</v>
      </c>
      <c r="N710" t="s">
        <v>39</v>
      </c>
      <c r="O710">
        <v>32</v>
      </c>
      <c r="P710">
        <v>80</v>
      </c>
      <c r="Q710">
        <v>80</v>
      </c>
      <c r="R710">
        <v>80</v>
      </c>
      <c r="S710" s="5">
        <v>57.966200000000001</v>
      </c>
      <c r="T710" s="5">
        <v>137.96620000000001</v>
      </c>
      <c r="U710" s="5">
        <v>137.96620000000001</v>
      </c>
      <c r="V710" t="s">
        <v>34</v>
      </c>
      <c r="W710" t="s">
        <v>29</v>
      </c>
    </row>
    <row r="711" spans="1:23" x14ac:dyDescent="0.35">
      <c r="A711" t="s">
        <v>765</v>
      </c>
      <c r="B711" t="s">
        <v>24</v>
      </c>
      <c r="C711" t="s">
        <v>201</v>
      </c>
      <c r="D711" t="s">
        <v>38</v>
      </c>
      <c r="E711" t="s">
        <v>27</v>
      </c>
      <c r="F711" s="4">
        <v>44340</v>
      </c>
      <c r="G711" s="4">
        <v>44349</v>
      </c>
      <c r="H711">
        <f t="shared" si="11"/>
        <v>9</v>
      </c>
      <c r="I711">
        <v>1</v>
      </c>
      <c r="J711" t="s">
        <v>27</v>
      </c>
      <c r="K711" t="s">
        <v>27</v>
      </c>
      <c r="L711">
        <v>0.25</v>
      </c>
      <c r="M711" s="5">
        <v>22</v>
      </c>
      <c r="N711" t="s">
        <v>28</v>
      </c>
      <c r="O711">
        <v>9</v>
      </c>
      <c r="P711">
        <v>80</v>
      </c>
      <c r="Q711">
        <v>20</v>
      </c>
      <c r="R711">
        <v>20</v>
      </c>
      <c r="S711" s="5">
        <v>22</v>
      </c>
      <c r="T711" s="5">
        <v>42</v>
      </c>
      <c r="U711" s="5">
        <v>42</v>
      </c>
      <c r="V711" t="s">
        <v>63</v>
      </c>
      <c r="W711" t="s">
        <v>47</v>
      </c>
    </row>
    <row r="712" spans="1:23" x14ac:dyDescent="0.35">
      <c r="A712" t="s">
        <v>766</v>
      </c>
      <c r="B712" t="s">
        <v>68</v>
      </c>
      <c r="C712" t="s">
        <v>37</v>
      </c>
      <c r="D712" t="s">
        <v>38</v>
      </c>
      <c r="E712" t="s">
        <v>27</v>
      </c>
      <c r="F712" s="4">
        <v>44340</v>
      </c>
      <c r="G712" s="4">
        <v>44350</v>
      </c>
      <c r="H712">
        <f t="shared" si="11"/>
        <v>10</v>
      </c>
      <c r="I712">
        <v>1</v>
      </c>
      <c r="J712" t="s">
        <v>27</v>
      </c>
      <c r="K712" t="s">
        <v>27</v>
      </c>
      <c r="L712">
        <v>0.25</v>
      </c>
      <c r="M712" s="5">
        <v>66.864900000000006</v>
      </c>
      <c r="N712" t="s">
        <v>51</v>
      </c>
      <c r="O712">
        <v>10</v>
      </c>
      <c r="P712">
        <v>80</v>
      </c>
      <c r="Q712">
        <v>20</v>
      </c>
      <c r="R712">
        <v>20</v>
      </c>
      <c r="S712" s="5">
        <v>66.864900000000006</v>
      </c>
      <c r="T712" s="5">
        <v>86.864900000000006</v>
      </c>
      <c r="U712" s="5">
        <v>86.864900000000006</v>
      </c>
      <c r="V712" t="s">
        <v>63</v>
      </c>
      <c r="W712" t="s">
        <v>40</v>
      </c>
    </row>
    <row r="713" spans="1:23" x14ac:dyDescent="0.35">
      <c r="A713" t="s">
        <v>767</v>
      </c>
      <c r="B713" t="s">
        <v>31</v>
      </c>
      <c r="C713" t="s">
        <v>32</v>
      </c>
      <c r="D713" t="s">
        <v>33</v>
      </c>
      <c r="E713" t="s">
        <v>27</v>
      </c>
      <c r="F713" s="4">
        <v>44340</v>
      </c>
      <c r="G713" s="4">
        <v>44362</v>
      </c>
      <c r="H713">
        <f t="shared" si="11"/>
        <v>22</v>
      </c>
      <c r="I713">
        <v>1</v>
      </c>
      <c r="J713" t="s">
        <v>27</v>
      </c>
      <c r="K713" t="s">
        <v>27</v>
      </c>
      <c r="L713">
        <v>0.75</v>
      </c>
      <c r="M713" s="5">
        <v>111.15</v>
      </c>
      <c r="N713" t="s">
        <v>28</v>
      </c>
      <c r="O713">
        <v>22</v>
      </c>
      <c r="P713">
        <v>80</v>
      </c>
      <c r="Q713">
        <v>60</v>
      </c>
      <c r="R713">
        <v>60</v>
      </c>
      <c r="S713" s="5">
        <v>111.15</v>
      </c>
      <c r="T713" s="5">
        <v>171.15</v>
      </c>
      <c r="U713" s="5">
        <v>171.15</v>
      </c>
      <c r="V713" t="s">
        <v>63</v>
      </c>
      <c r="W713" t="s">
        <v>29</v>
      </c>
    </row>
    <row r="714" spans="1:23" x14ac:dyDescent="0.35">
      <c r="A714" t="s">
        <v>768</v>
      </c>
      <c r="B714" t="s">
        <v>31</v>
      </c>
      <c r="C714" t="s">
        <v>50</v>
      </c>
      <c r="D714" t="s">
        <v>26</v>
      </c>
      <c r="E714" t="s">
        <v>27</v>
      </c>
      <c r="F714" s="4">
        <v>44340</v>
      </c>
      <c r="G714" s="4">
        <v>44389</v>
      </c>
      <c r="H714">
        <f t="shared" si="11"/>
        <v>49</v>
      </c>
      <c r="I714">
        <v>2</v>
      </c>
      <c r="J714" t="s">
        <v>27</v>
      </c>
      <c r="K714" t="s">
        <v>27</v>
      </c>
      <c r="L714">
        <v>0.75</v>
      </c>
      <c r="M714" s="5">
        <v>239.54249999999999</v>
      </c>
      <c r="N714" t="s">
        <v>28</v>
      </c>
      <c r="O714">
        <v>49</v>
      </c>
      <c r="P714">
        <v>140</v>
      </c>
      <c r="Q714">
        <v>105</v>
      </c>
      <c r="R714">
        <v>105</v>
      </c>
      <c r="S714" s="5">
        <v>239.54249999999999</v>
      </c>
      <c r="T714" s="5">
        <v>344.54250000000002</v>
      </c>
      <c r="U714" s="5">
        <v>344.54250000000002</v>
      </c>
      <c r="V714" t="s">
        <v>63</v>
      </c>
      <c r="W714" t="s">
        <v>63</v>
      </c>
    </row>
    <row r="715" spans="1:23" x14ac:dyDescent="0.35">
      <c r="A715" t="s">
        <v>769</v>
      </c>
      <c r="B715" t="s">
        <v>36</v>
      </c>
      <c r="C715" t="s">
        <v>37</v>
      </c>
      <c r="D715" t="s">
        <v>33</v>
      </c>
      <c r="E715" t="s">
        <v>27</v>
      </c>
      <c r="F715" s="4">
        <v>44340</v>
      </c>
      <c r="G715" s="4">
        <v>44392</v>
      </c>
      <c r="H715">
        <f t="shared" si="11"/>
        <v>52</v>
      </c>
      <c r="I715">
        <v>1</v>
      </c>
      <c r="J715" t="s">
        <v>27</v>
      </c>
      <c r="K715" t="s">
        <v>27</v>
      </c>
      <c r="L715">
        <v>0.5</v>
      </c>
      <c r="M715" s="5">
        <v>657.69</v>
      </c>
      <c r="N715" t="s">
        <v>51</v>
      </c>
      <c r="O715">
        <v>52</v>
      </c>
      <c r="P715">
        <v>80</v>
      </c>
      <c r="Q715">
        <v>40</v>
      </c>
      <c r="R715">
        <v>40</v>
      </c>
      <c r="S715" s="5">
        <v>657.69</v>
      </c>
      <c r="T715" s="5">
        <v>697.69</v>
      </c>
      <c r="U715" s="5">
        <v>697.69</v>
      </c>
      <c r="V715" t="s">
        <v>63</v>
      </c>
      <c r="W715" t="s">
        <v>40</v>
      </c>
    </row>
    <row r="716" spans="1:23" x14ac:dyDescent="0.35">
      <c r="A716" t="s">
        <v>770</v>
      </c>
      <c r="B716" t="s">
        <v>68</v>
      </c>
      <c r="C716" t="s">
        <v>50</v>
      </c>
      <c r="D716" t="s">
        <v>26</v>
      </c>
      <c r="E716" t="s">
        <v>27</v>
      </c>
      <c r="F716" s="4">
        <v>44340</v>
      </c>
      <c r="G716" s="4">
        <v>44396</v>
      </c>
      <c r="H716">
        <f t="shared" si="11"/>
        <v>56</v>
      </c>
      <c r="I716">
        <v>1</v>
      </c>
      <c r="J716" t="s">
        <v>27</v>
      </c>
      <c r="K716" t="s">
        <v>27</v>
      </c>
      <c r="L716">
        <v>0.25</v>
      </c>
      <c r="M716" s="5">
        <v>30</v>
      </c>
      <c r="N716" t="s">
        <v>51</v>
      </c>
      <c r="O716">
        <v>56</v>
      </c>
      <c r="P716">
        <v>80</v>
      </c>
      <c r="Q716">
        <v>20</v>
      </c>
      <c r="R716">
        <v>20</v>
      </c>
      <c r="S716" s="5">
        <v>30</v>
      </c>
      <c r="T716" s="5">
        <v>50</v>
      </c>
      <c r="U716" s="5">
        <v>50</v>
      </c>
      <c r="V716" t="s">
        <v>63</v>
      </c>
      <c r="W716" t="s">
        <v>63</v>
      </c>
    </row>
    <row r="717" spans="1:23" x14ac:dyDescent="0.35">
      <c r="A717" t="s">
        <v>771</v>
      </c>
      <c r="B717" t="s">
        <v>68</v>
      </c>
      <c r="C717" t="s">
        <v>25</v>
      </c>
      <c r="D717" t="s">
        <v>26</v>
      </c>
      <c r="E717" t="s">
        <v>27</v>
      </c>
      <c r="F717" s="4">
        <v>44341</v>
      </c>
      <c r="G717" s="4">
        <v>44366</v>
      </c>
      <c r="H717">
        <f t="shared" si="11"/>
        <v>25</v>
      </c>
      <c r="I717">
        <v>1</v>
      </c>
      <c r="J717" t="s">
        <v>27</v>
      </c>
      <c r="K717" t="s">
        <v>27</v>
      </c>
      <c r="L717">
        <v>0.5</v>
      </c>
      <c r="M717" s="5">
        <v>26.567499999999999</v>
      </c>
      <c r="N717" t="s">
        <v>51</v>
      </c>
      <c r="O717">
        <v>25</v>
      </c>
      <c r="P717">
        <v>80</v>
      </c>
      <c r="Q717">
        <v>40</v>
      </c>
      <c r="R717">
        <v>40</v>
      </c>
      <c r="S717" s="5">
        <v>26.567499999999999</v>
      </c>
      <c r="T717" s="5">
        <v>66.567499999999995</v>
      </c>
      <c r="U717" s="5">
        <v>66.567499999999995</v>
      </c>
      <c r="V717" t="s">
        <v>29</v>
      </c>
      <c r="W717" t="s">
        <v>60</v>
      </c>
    </row>
    <row r="718" spans="1:23" x14ac:dyDescent="0.35">
      <c r="A718" t="s">
        <v>772</v>
      </c>
      <c r="B718" t="s">
        <v>55</v>
      </c>
      <c r="C718" t="s">
        <v>50</v>
      </c>
      <c r="D718" t="s">
        <v>26</v>
      </c>
      <c r="E718" t="s">
        <v>27</v>
      </c>
      <c r="F718" s="4">
        <v>44341</v>
      </c>
      <c r="G718" s="4">
        <v>44361</v>
      </c>
      <c r="H718">
        <f t="shared" si="11"/>
        <v>20</v>
      </c>
      <c r="I718">
        <v>2</v>
      </c>
      <c r="J718" t="s">
        <v>27</v>
      </c>
      <c r="K718" t="s">
        <v>27</v>
      </c>
      <c r="L718">
        <v>1.25</v>
      </c>
      <c r="M718" s="5">
        <v>9.6</v>
      </c>
      <c r="N718" t="s">
        <v>51</v>
      </c>
      <c r="O718">
        <v>20</v>
      </c>
      <c r="P718">
        <v>140</v>
      </c>
      <c r="Q718">
        <v>175</v>
      </c>
      <c r="R718">
        <v>175</v>
      </c>
      <c r="S718" s="5">
        <v>9.6</v>
      </c>
      <c r="T718" s="5">
        <v>184.6</v>
      </c>
      <c r="U718" s="5">
        <v>184.6</v>
      </c>
      <c r="V718" t="s">
        <v>29</v>
      </c>
      <c r="W718" t="s">
        <v>63</v>
      </c>
    </row>
    <row r="719" spans="1:23" x14ac:dyDescent="0.35">
      <c r="A719" t="s">
        <v>773</v>
      </c>
      <c r="B719" t="s">
        <v>55</v>
      </c>
      <c r="C719" t="s">
        <v>25</v>
      </c>
      <c r="D719" t="s">
        <v>26</v>
      </c>
      <c r="E719" t="s">
        <v>27</v>
      </c>
      <c r="F719" s="4">
        <v>44341</v>
      </c>
      <c r="G719" s="4">
        <v>44363</v>
      </c>
      <c r="H719">
        <f t="shared" si="11"/>
        <v>22</v>
      </c>
      <c r="I719">
        <v>2</v>
      </c>
      <c r="J719" t="s">
        <v>27</v>
      </c>
      <c r="K719" t="s">
        <v>27</v>
      </c>
      <c r="L719">
        <v>0.25</v>
      </c>
      <c r="M719" s="5">
        <v>396.29149999999998</v>
      </c>
      <c r="N719" t="s">
        <v>51</v>
      </c>
      <c r="O719">
        <v>22</v>
      </c>
      <c r="P719">
        <v>140</v>
      </c>
      <c r="Q719">
        <v>35</v>
      </c>
      <c r="R719">
        <v>35</v>
      </c>
      <c r="S719" s="5">
        <v>396.29149999999998</v>
      </c>
      <c r="T719" s="5">
        <v>431.29149999999998</v>
      </c>
      <c r="U719" s="5">
        <v>431.29149999999998</v>
      </c>
      <c r="V719" t="s">
        <v>29</v>
      </c>
      <c r="W719" t="s">
        <v>47</v>
      </c>
    </row>
    <row r="720" spans="1:23" x14ac:dyDescent="0.35">
      <c r="A720" t="s">
        <v>774</v>
      </c>
      <c r="B720" t="s">
        <v>200</v>
      </c>
      <c r="C720" t="s">
        <v>201</v>
      </c>
      <c r="D720" t="s">
        <v>33</v>
      </c>
      <c r="E720" t="s">
        <v>27</v>
      </c>
      <c r="F720" s="4">
        <v>44341</v>
      </c>
      <c r="G720" s="4">
        <v>44382</v>
      </c>
      <c r="H720">
        <f t="shared" si="11"/>
        <v>41</v>
      </c>
      <c r="I720">
        <v>2</v>
      </c>
      <c r="J720" t="s">
        <v>27</v>
      </c>
      <c r="K720" t="s">
        <v>27</v>
      </c>
      <c r="L720">
        <v>0.5</v>
      </c>
      <c r="M720" s="5">
        <v>108</v>
      </c>
      <c r="N720" t="s">
        <v>51</v>
      </c>
      <c r="O720">
        <v>41</v>
      </c>
      <c r="P720">
        <v>140</v>
      </c>
      <c r="Q720">
        <v>70</v>
      </c>
      <c r="R720">
        <v>70</v>
      </c>
      <c r="S720" s="5">
        <v>108</v>
      </c>
      <c r="T720" s="5">
        <v>178</v>
      </c>
      <c r="U720" s="5">
        <v>178</v>
      </c>
      <c r="V720" t="s">
        <v>29</v>
      </c>
      <c r="W720" t="s">
        <v>63</v>
      </c>
    </row>
    <row r="721" spans="1:23" x14ac:dyDescent="0.35">
      <c r="A721" t="s">
        <v>775</v>
      </c>
      <c r="B721" t="s">
        <v>43</v>
      </c>
      <c r="C721" t="s">
        <v>37</v>
      </c>
      <c r="D721" t="s">
        <v>26</v>
      </c>
      <c r="E721" t="s">
        <v>27</v>
      </c>
      <c r="F721" s="4">
        <v>44341</v>
      </c>
      <c r="G721" s="4">
        <v>44396</v>
      </c>
      <c r="H721">
        <f t="shared" si="11"/>
        <v>55</v>
      </c>
      <c r="I721">
        <v>1</v>
      </c>
      <c r="J721" t="s">
        <v>27</v>
      </c>
      <c r="K721" t="s">
        <v>27</v>
      </c>
      <c r="L721">
        <v>0.5</v>
      </c>
      <c r="M721" s="5">
        <v>147.2441</v>
      </c>
      <c r="N721" t="s">
        <v>51</v>
      </c>
      <c r="O721">
        <v>55</v>
      </c>
      <c r="P721">
        <v>80</v>
      </c>
      <c r="Q721">
        <v>40</v>
      </c>
      <c r="R721">
        <v>40</v>
      </c>
      <c r="S721" s="5">
        <v>147.2441</v>
      </c>
      <c r="T721" s="5">
        <v>187.2441</v>
      </c>
      <c r="U721" s="5">
        <v>187.2441</v>
      </c>
      <c r="V721" t="s">
        <v>29</v>
      </c>
      <c r="W721" t="s">
        <v>63</v>
      </c>
    </row>
    <row r="722" spans="1:23" x14ac:dyDescent="0.35">
      <c r="A722" t="s">
        <v>776</v>
      </c>
      <c r="B722" t="s">
        <v>43</v>
      </c>
      <c r="C722" t="s">
        <v>50</v>
      </c>
      <c r="D722" t="s">
        <v>38</v>
      </c>
      <c r="E722" t="s">
        <v>27</v>
      </c>
      <c r="F722" s="4">
        <v>44342</v>
      </c>
      <c r="G722" s="4">
        <v>44352</v>
      </c>
      <c r="H722">
        <f t="shared" si="11"/>
        <v>10</v>
      </c>
      <c r="I722">
        <v>1</v>
      </c>
      <c r="J722" t="s">
        <v>27</v>
      </c>
      <c r="K722" t="s">
        <v>27</v>
      </c>
      <c r="L722">
        <v>0.25</v>
      </c>
      <c r="M722" s="5">
        <v>51.73</v>
      </c>
      <c r="N722" t="s">
        <v>51</v>
      </c>
      <c r="O722">
        <v>10</v>
      </c>
      <c r="P722">
        <v>80</v>
      </c>
      <c r="Q722">
        <v>20</v>
      </c>
      <c r="R722">
        <v>20</v>
      </c>
      <c r="S722" s="5">
        <v>51.73</v>
      </c>
      <c r="T722" s="5">
        <v>71.72999999999999</v>
      </c>
      <c r="U722" s="5">
        <v>71.72999999999999</v>
      </c>
      <c r="V722" t="s">
        <v>47</v>
      </c>
      <c r="W722" t="s">
        <v>60</v>
      </c>
    </row>
    <row r="723" spans="1:23" x14ac:dyDescent="0.35">
      <c r="A723" t="s">
        <v>777</v>
      </c>
      <c r="B723" t="s">
        <v>68</v>
      </c>
      <c r="C723" t="s">
        <v>37</v>
      </c>
      <c r="D723" t="s">
        <v>26</v>
      </c>
      <c r="E723" t="s">
        <v>27</v>
      </c>
      <c r="F723" s="4">
        <v>44342</v>
      </c>
      <c r="G723" s="4">
        <v>44349</v>
      </c>
      <c r="H723">
        <f t="shared" si="11"/>
        <v>7</v>
      </c>
      <c r="I723">
        <v>2</v>
      </c>
      <c r="J723" t="s">
        <v>27</v>
      </c>
      <c r="K723" t="s">
        <v>27</v>
      </c>
      <c r="L723">
        <v>0.25</v>
      </c>
      <c r="M723" s="5">
        <v>445.78460000000001</v>
      </c>
      <c r="N723" t="s">
        <v>28</v>
      </c>
      <c r="O723">
        <v>7</v>
      </c>
      <c r="P723">
        <v>140</v>
      </c>
      <c r="Q723">
        <v>35</v>
      </c>
      <c r="R723">
        <v>35</v>
      </c>
      <c r="S723" s="5">
        <v>445.78460000000001</v>
      </c>
      <c r="T723" s="5">
        <v>480.78460000000001</v>
      </c>
      <c r="U723" s="5">
        <v>480.78460000000001</v>
      </c>
      <c r="V723" t="s">
        <v>47</v>
      </c>
      <c r="W723" t="s">
        <v>47</v>
      </c>
    </row>
    <row r="724" spans="1:23" x14ac:dyDescent="0.35">
      <c r="A724" t="s">
        <v>778</v>
      </c>
      <c r="B724" t="s">
        <v>68</v>
      </c>
      <c r="C724" t="s">
        <v>37</v>
      </c>
      <c r="D724" t="s">
        <v>26</v>
      </c>
      <c r="E724" t="s">
        <v>27</v>
      </c>
      <c r="F724" s="4">
        <v>44342</v>
      </c>
      <c r="G724" s="4">
        <v>44361</v>
      </c>
      <c r="H724">
        <f t="shared" si="11"/>
        <v>19</v>
      </c>
      <c r="I724">
        <v>2</v>
      </c>
      <c r="J724" t="s">
        <v>27</v>
      </c>
      <c r="K724" t="s">
        <v>44</v>
      </c>
      <c r="L724">
        <v>0.25</v>
      </c>
      <c r="M724" s="5">
        <v>27.486699999999999</v>
      </c>
      <c r="N724" t="s">
        <v>51</v>
      </c>
      <c r="O724">
        <v>19</v>
      </c>
      <c r="P724">
        <v>140</v>
      </c>
      <c r="Q724">
        <v>35</v>
      </c>
      <c r="R724">
        <v>35</v>
      </c>
      <c r="S724" s="5">
        <v>0</v>
      </c>
      <c r="T724" s="5">
        <v>62.486699999999999</v>
      </c>
      <c r="U724" s="5">
        <v>35</v>
      </c>
      <c r="V724" t="s">
        <v>47</v>
      </c>
      <c r="W724" t="s">
        <v>63</v>
      </c>
    </row>
    <row r="725" spans="1:23" x14ac:dyDescent="0.35">
      <c r="A725" t="s">
        <v>779</v>
      </c>
      <c r="B725" t="s">
        <v>55</v>
      </c>
      <c r="C725" t="s">
        <v>50</v>
      </c>
      <c r="D725" t="s">
        <v>26</v>
      </c>
      <c r="E725" t="s">
        <v>27</v>
      </c>
      <c r="F725" s="4">
        <v>44342</v>
      </c>
      <c r="G725" s="4">
        <v>44361</v>
      </c>
      <c r="H725">
        <f t="shared" si="11"/>
        <v>19</v>
      </c>
      <c r="I725">
        <v>1</v>
      </c>
      <c r="J725" t="s">
        <v>27</v>
      </c>
      <c r="K725" t="s">
        <v>27</v>
      </c>
      <c r="L725">
        <v>0.25</v>
      </c>
      <c r="M725" s="5">
        <v>42.66</v>
      </c>
      <c r="N725" t="s">
        <v>28</v>
      </c>
      <c r="O725">
        <v>19</v>
      </c>
      <c r="P725">
        <v>80</v>
      </c>
      <c r="Q725">
        <v>20</v>
      </c>
      <c r="R725">
        <v>20</v>
      </c>
      <c r="S725" s="5">
        <v>42.66</v>
      </c>
      <c r="T725" s="5">
        <v>62.66</v>
      </c>
      <c r="U725" s="5">
        <v>62.66</v>
      </c>
      <c r="V725" t="s">
        <v>47</v>
      </c>
      <c r="W725" t="s">
        <v>63</v>
      </c>
    </row>
    <row r="726" spans="1:23" x14ac:dyDescent="0.35">
      <c r="A726" t="s">
        <v>780</v>
      </c>
      <c r="B726" t="s">
        <v>68</v>
      </c>
      <c r="C726" t="s">
        <v>37</v>
      </c>
      <c r="D726" t="s">
        <v>38</v>
      </c>
      <c r="E726" t="s">
        <v>27</v>
      </c>
      <c r="F726" s="4">
        <v>44342</v>
      </c>
      <c r="G726" s="4">
        <v>44361</v>
      </c>
      <c r="H726">
        <f t="shared" si="11"/>
        <v>19</v>
      </c>
      <c r="I726">
        <v>1</v>
      </c>
      <c r="J726" t="s">
        <v>27</v>
      </c>
      <c r="K726" t="s">
        <v>27</v>
      </c>
      <c r="L726">
        <v>0.25</v>
      </c>
      <c r="M726" s="5">
        <v>185.11340000000001</v>
      </c>
      <c r="N726" t="s">
        <v>51</v>
      </c>
      <c r="O726">
        <v>19</v>
      </c>
      <c r="P726">
        <v>80</v>
      </c>
      <c r="Q726">
        <v>20</v>
      </c>
      <c r="R726">
        <v>20</v>
      </c>
      <c r="S726" s="5">
        <v>185.11340000000001</v>
      </c>
      <c r="T726" s="5">
        <v>205.11340000000001</v>
      </c>
      <c r="U726" s="5">
        <v>205.11340000000001</v>
      </c>
      <c r="V726" t="s">
        <v>47</v>
      </c>
      <c r="W726" t="s">
        <v>63</v>
      </c>
    </row>
    <row r="727" spans="1:23" x14ac:dyDescent="0.35">
      <c r="A727" t="s">
        <v>781</v>
      </c>
      <c r="B727" t="s">
        <v>43</v>
      </c>
      <c r="C727" t="s">
        <v>37</v>
      </c>
      <c r="D727" t="s">
        <v>33</v>
      </c>
      <c r="E727" t="s">
        <v>27</v>
      </c>
      <c r="F727" s="4">
        <v>44342</v>
      </c>
      <c r="G727" s="4">
        <v>44364</v>
      </c>
      <c r="H727">
        <f t="shared" si="11"/>
        <v>22</v>
      </c>
      <c r="I727">
        <v>1</v>
      </c>
      <c r="J727" t="s">
        <v>27</v>
      </c>
      <c r="K727" t="s">
        <v>44</v>
      </c>
      <c r="L727">
        <v>0.75</v>
      </c>
      <c r="M727" s="5">
        <v>70</v>
      </c>
      <c r="N727" t="s">
        <v>51</v>
      </c>
      <c r="O727">
        <v>22</v>
      </c>
      <c r="P727">
        <v>80</v>
      </c>
      <c r="Q727">
        <v>60</v>
      </c>
      <c r="R727">
        <v>60</v>
      </c>
      <c r="S727" s="5">
        <v>0</v>
      </c>
      <c r="T727" s="5">
        <v>130</v>
      </c>
      <c r="U727" s="5">
        <v>60</v>
      </c>
      <c r="V727" t="s">
        <v>47</v>
      </c>
      <c r="W727" t="s">
        <v>40</v>
      </c>
    </row>
    <row r="728" spans="1:23" x14ac:dyDescent="0.35">
      <c r="A728" t="s">
        <v>782</v>
      </c>
      <c r="B728" t="s">
        <v>68</v>
      </c>
      <c r="C728" t="s">
        <v>37</v>
      </c>
      <c r="D728" t="s">
        <v>26</v>
      </c>
      <c r="E728" t="s">
        <v>27</v>
      </c>
      <c r="F728" s="4">
        <v>44342</v>
      </c>
      <c r="G728" s="4">
        <v>44369</v>
      </c>
      <c r="H728">
        <f t="shared" si="11"/>
        <v>27</v>
      </c>
      <c r="I728">
        <v>1</v>
      </c>
      <c r="J728" t="s">
        <v>27</v>
      </c>
      <c r="K728" t="s">
        <v>27</v>
      </c>
      <c r="L728">
        <v>0.25</v>
      </c>
      <c r="M728" s="5">
        <v>120</v>
      </c>
      <c r="N728" t="s">
        <v>28</v>
      </c>
      <c r="O728">
        <v>27</v>
      </c>
      <c r="P728">
        <v>80</v>
      </c>
      <c r="Q728">
        <v>20</v>
      </c>
      <c r="R728">
        <v>20</v>
      </c>
      <c r="S728" s="5">
        <v>120</v>
      </c>
      <c r="T728" s="5">
        <v>140</v>
      </c>
      <c r="U728" s="5">
        <v>140</v>
      </c>
      <c r="V728" t="s">
        <v>47</v>
      </c>
      <c r="W728" t="s">
        <v>29</v>
      </c>
    </row>
    <row r="729" spans="1:23" x14ac:dyDescent="0.35">
      <c r="A729" t="s">
        <v>783</v>
      </c>
      <c r="B729" t="s">
        <v>68</v>
      </c>
      <c r="C729" t="s">
        <v>37</v>
      </c>
      <c r="D729" t="s">
        <v>26</v>
      </c>
      <c r="E729" t="s">
        <v>27</v>
      </c>
      <c r="F729" s="4">
        <v>44342</v>
      </c>
      <c r="G729" s="4">
        <v>44377</v>
      </c>
      <c r="H729">
        <f t="shared" si="11"/>
        <v>35</v>
      </c>
      <c r="I729">
        <v>1</v>
      </c>
      <c r="J729" t="s">
        <v>27</v>
      </c>
      <c r="K729" t="s">
        <v>27</v>
      </c>
      <c r="L729">
        <v>0.25</v>
      </c>
      <c r="M729" s="5">
        <v>178.36179999999999</v>
      </c>
      <c r="N729" t="s">
        <v>51</v>
      </c>
      <c r="O729">
        <v>35</v>
      </c>
      <c r="P729">
        <v>80</v>
      </c>
      <c r="Q729">
        <v>20</v>
      </c>
      <c r="R729">
        <v>20</v>
      </c>
      <c r="S729" s="5">
        <v>178.36179999999999</v>
      </c>
      <c r="T729" s="5">
        <v>198.36179999999999</v>
      </c>
      <c r="U729" s="5">
        <v>198.36179999999999</v>
      </c>
      <c r="V729" t="s">
        <v>47</v>
      </c>
      <c r="W729" t="s">
        <v>47</v>
      </c>
    </row>
    <row r="730" spans="1:23" x14ac:dyDescent="0.35">
      <c r="A730" t="s">
        <v>784</v>
      </c>
      <c r="B730" t="s">
        <v>142</v>
      </c>
      <c r="C730" t="s">
        <v>25</v>
      </c>
      <c r="D730" t="s">
        <v>168</v>
      </c>
      <c r="E730" t="s">
        <v>27</v>
      </c>
      <c r="F730" s="4">
        <v>44342</v>
      </c>
      <c r="G730" s="4">
        <v>44375</v>
      </c>
      <c r="H730">
        <f t="shared" si="11"/>
        <v>33</v>
      </c>
      <c r="I730">
        <v>1</v>
      </c>
      <c r="J730" t="s">
        <v>44</v>
      </c>
      <c r="K730" t="s">
        <v>44</v>
      </c>
      <c r="L730">
        <v>1.5</v>
      </c>
      <c r="M730" s="5">
        <v>477.78149999999999</v>
      </c>
      <c r="N730" t="s">
        <v>387</v>
      </c>
      <c r="O730">
        <v>33</v>
      </c>
      <c r="P730">
        <v>80</v>
      </c>
      <c r="Q730">
        <v>120</v>
      </c>
      <c r="R730">
        <v>0</v>
      </c>
      <c r="S730" s="5">
        <v>0</v>
      </c>
      <c r="T730" s="5">
        <v>597.78150000000005</v>
      </c>
      <c r="U730" s="5">
        <v>0</v>
      </c>
      <c r="V730" t="s">
        <v>47</v>
      </c>
      <c r="W730" t="s">
        <v>63</v>
      </c>
    </row>
    <row r="731" spans="1:23" x14ac:dyDescent="0.35">
      <c r="A731" t="s">
        <v>785</v>
      </c>
      <c r="B731" t="s">
        <v>43</v>
      </c>
      <c r="C731" t="s">
        <v>25</v>
      </c>
      <c r="D731" t="s">
        <v>53</v>
      </c>
      <c r="E731" t="s">
        <v>44</v>
      </c>
      <c r="F731" s="4">
        <v>44342</v>
      </c>
      <c r="G731" s="4">
        <v>44377</v>
      </c>
      <c r="H731">
        <f t="shared" si="11"/>
        <v>35</v>
      </c>
      <c r="I731">
        <v>1</v>
      </c>
      <c r="J731" t="s">
        <v>27</v>
      </c>
      <c r="K731" t="s">
        <v>27</v>
      </c>
      <c r="L731">
        <v>1</v>
      </c>
      <c r="M731" s="5">
        <v>67.969700000000003</v>
      </c>
      <c r="N731" t="s">
        <v>39</v>
      </c>
      <c r="O731">
        <v>35</v>
      </c>
      <c r="P731">
        <v>80</v>
      </c>
      <c r="Q731">
        <v>80</v>
      </c>
      <c r="R731">
        <v>80</v>
      </c>
      <c r="S731" s="5">
        <v>67.969700000000003</v>
      </c>
      <c r="T731" s="5">
        <v>147.96969999999999</v>
      </c>
      <c r="U731" s="5">
        <v>147.96969999999999</v>
      </c>
      <c r="V731" t="s">
        <v>47</v>
      </c>
      <c r="W731" t="s">
        <v>47</v>
      </c>
    </row>
    <row r="732" spans="1:23" x14ac:dyDescent="0.35">
      <c r="A732" t="s">
        <v>786</v>
      </c>
      <c r="B732" t="s">
        <v>31</v>
      </c>
      <c r="C732" t="s">
        <v>50</v>
      </c>
      <c r="D732" t="s">
        <v>26</v>
      </c>
      <c r="E732" t="s">
        <v>27</v>
      </c>
      <c r="F732" s="4">
        <v>44342</v>
      </c>
      <c r="G732" s="4">
        <v>44382</v>
      </c>
      <c r="H732">
        <f t="shared" si="11"/>
        <v>40</v>
      </c>
      <c r="I732">
        <v>2</v>
      </c>
      <c r="J732" t="s">
        <v>27</v>
      </c>
      <c r="K732" t="s">
        <v>44</v>
      </c>
      <c r="L732">
        <v>1.25</v>
      </c>
      <c r="M732" s="5">
        <v>300.72309999999999</v>
      </c>
      <c r="N732" t="s">
        <v>51</v>
      </c>
      <c r="O732">
        <v>40</v>
      </c>
      <c r="P732">
        <v>140</v>
      </c>
      <c r="Q732">
        <v>175</v>
      </c>
      <c r="R732">
        <v>175</v>
      </c>
      <c r="S732" s="5">
        <v>0</v>
      </c>
      <c r="T732" s="5">
        <v>475.72309999999999</v>
      </c>
      <c r="U732" s="5">
        <v>175</v>
      </c>
      <c r="V732" t="s">
        <v>47</v>
      </c>
      <c r="W732" t="s">
        <v>63</v>
      </c>
    </row>
    <row r="733" spans="1:23" x14ac:dyDescent="0.35">
      <c r="A733" t="s">
        <v>787</v>
      </c>
      <c r="B733" t="s">
        <v>24</v>
      </c>
      <c r="C733" t="s">
        <v>201</v>
      </c>
      <c r="D733" t="s">
        <v>26</v>
      </c>
      <c r="E733" t="s">
        <v>27</v>
      </c>
      <c r="F733" s="4">
        <v>44343</v>
      </c>
      <c r="G733" s="4">
        <v>44350</v>
      </c>
      <c r="H733">
        <f t="shared" si="11"/>
        <v>7</v>
      </c>
      <c r="I733">
        <v>1</v>
      </c>
      <c r="J733" t="s">
        <v>27</v>
      </c>
      <c r="K733" t="s">
        <v>27</v>
      </c>
      <c r="L733">
        <v>0.25</v>
      </c>
      <c r="M733" s="5">
        <v>120</v>
      </c>
      <c r="N733" t="s">
        <v>28</v>
      </c>
      <c r="O733">
        <v>7</v>
      </c>
      <c r="P733">
        <v>80</v>
      </c>
      <c r="Q733">
        <v>20</v>
      </c>
      <c r="R733">
        <v>20</v>
      </c>
      <c r="S733" s="5">
        <v>120</v>
      </c>
      <c r="T733" s="5">
        <v>140</v>
      </c>
      <c r="U733" s="5">
        <v>140</v>
      </c>
      <c r="V733" t="s">
        <v>40</v>
      </c>
      <c r="W733" t="s">
        <v>40</v>
      </c>
    </row>
    <row r="734" spans="1:23" x14ac:dyDescent="0.35">
      <c r="A734" t="s">
        <v>788</v>
      </c>
      <c r="B734" t="s">
        <v>142</v>
      </c>
      <c r="C734" t="s">
        <v>25</v>
      </c>
      <c r="D734" t="s">
        <v>26</v>
      </c>
      <c r="E734" t="s">
        <v>27</v>
      </c>
      <c r="F734" s="4">
        <v>44343</v>
      </c>
      <c r="G734" s="4">
        <v>44357</v>
      </c>
      <c r="H734">
        <f t="shared" si="11"/>
        <v>14</v>
      </c>
      <c r="I734">
        <v>1</v>
      </c>
      <c r="J734" t="s">
        <v>27</v>
      </c>
      <c r="K734" t="s">
        <v>27</v>
      </c>
      <c r="L734">
        <v>0.25</v>
      </c>
      <c r="M734" s="5">
        <v>156.4932</v>
      </c>
      <c r="N734" t="s">
        <v>51</v>
      </c>
      <c r="O734">
        <v>14</v>
      </c>
      <c r="P734">
        <v>80</v>
      </c>
      <c r="Q734">
        <v>20</v>
      </c>
      <c r="R734">
        <v>20</v>
      </c>
      <c r="S734" s="5">
        <v>156.4932</v>
      </c>
      <c r="T734" s="5">
        <v>176.4932</v>
      </c>
      <c r="U734" s="5">
        <v>176.4932</v>
      </c>
      <c r="V734" t="s">
        <v>40</v>
      </c>
      <c r="W734" t="s">
        <v>40</v>
      </c>
    </row>
    <row r="735" spans="1:23" x14ac:dyDescent="0.35">
      <c r="A735" t="s">
        <v>789</v>
      </c>
      <c r="B735" t="s">
        <v>24</v>
      </c>
      <c r="C735" t="s">
        <v>201</v>
      </c>
      <c r="D735" t="s">
        <v>38</v>
      </c>
      <c r="E735" t="s">
        <v>27</v>
      </c>
      <c r="F735" s="4">
        <v>44343</v>
      </c>
      <c r="G735" s="4">
        <v>44362</v>
      </c>
      <c r="H735">
        <f t="shared" si="11"/>
        <v>19</v>
      </c>
      <c r="I735">
        <v>2</v>
      </c>
      <c r="J735" t="s">
        <v>27</v>
      </c>
      <c r="K735" t="s">
        <v>27</v>
      </c>
      <c r="L735">
        <v>0.25</v>
      </c>
      <c r="M735" s="5">
        <v>155</v>
      </c>
      <c r="N735" t="s">
        <v>28</v>
      </c>
      <c r="O735">
        <v>19</v>
      </c>
      <c r="P735">
        <v>140</v>
      </c>
      <c r="Q735">
        <v>35</v>
      </c>
      <c r="R735">
        <v>35</v>
      </c>
      <c r="S735" s="5">
        <v>155</v>
      </c>
      <c r="T735" s="5">
        <v>190</v>
      </c>
      <c r="U735" s="5">
        <v>190</v>
      </c>
      <c r="V735" t="s">
        <v>40</v>
      </c>
      <c r="W735" t="s">
        <v>29</v>
      </c>
    </row>
    <row r="736" spans="1:23" x14ac:dyDescent="0.35">
      <c r="A736" t="s">
        <v>790</v>
      </c>
      <c r="B736" t="s">
        <v>36</v>
      </c>
      <c r="C736" t="s">
        <v>25</v>
      </c>
      <c r="D736" t="s">
        <v>33</v>
      </c>
      <c r="E736" t="s">
        <v>27</v>
      </c>
      <c r="F736" s="4">
        <v>44343</v>
      </c>
      <c r="G736" s="4">
        <v>44364</v>
      </c>
      <c r="H736">
        <f t="shared" si="11"/>
        <v>21</v>
      </c>
      <c r="I736">
        <v>1</v>
      </c>
      <c r="J736" t="s">
        <v>27</v>
      </c>
      <c r="K736" t="s">
        <v>27</v>
      </c>
      <c r="L736">
        <v>0.5</v>
      </c>
      <c r="M736" s="5">
        <v>20.83</v>
      </c>
      <c r="N736" t="s">
        <v>28</v>
      </c>
      <c r="O736">
        <v>21</v>
      </c>
      <c r="P736">
        <v>80</v>
      </c>
      <c r="Q736">
        <v>40</v>
      </c>
      <c r="R736">
        <v>40</v>
      </c>
      <c r="S736" s="5">
        <v>20.83</v>
      </c>
      <c r="T736" s="5">
        <v>60.83</v>
      </c>
      <c r="U736" s="5">
        <v>60.83</v>
      </c>
      <c r="V736" t="s">
        <v>40</v>
      </c>
      <c r="W736" t="s">
        <v>40</v>
      </c>
    </row>
    <row r="737" spans="1:23" x14ac:dyDescent="0.35">
      <c r="A737" t="s">
        <v>791</v>
      </c>
      <c r="B737" t="s">
        <v>36</v>
      </c>
      <c r="C737" t="s">
        <v>37</v>
      </c>
      <c r="D737" t="s">
        <v>26</v>
      </c>
      <c r="E737" t="s">
        <v>44</v>
      </c>
      <c r="F737" s="4">
        <v>44343</v>
      </c>
      <c r="G737" s="4">
        <v>44369</v>
      </c>
      <c r="H737">
        <f t="shared" si="11"/>
        <v>26</v>
      </c>
      <c r="I737">
        <v>1</v>
      </c>
      <c r="J737" t="s">
        <v>44</v>
      </c>
      <c r="K737" t="s">
        <v>44</v>
      </c>
      <c r="L737">
        <v>0.5</v>
      </c>
      <c r="M737" s="5">
        <v>50</v>
      </c>
      <c r="N737" t="s">
        <v>387</v>
      </c>
      <c r="O737">
        <v>26</v>
      </c>
      <c r="P737">
        <v>80</v>
      </c>
      <c r="Q737">
        <v>40</v>
      </c>
      <c r="R737">
        <v>0</v>
      </c>
      <c r="S737" s="5">
        <v>0</v>
      </c>
      <c r="T737" s="5">
        <v>90</v>
      </c>
      <c r="U737" s="5">
        <v>0</v>
      </c>
      <c r="V737" t="s">
        <v>40</v>
      </c>
      <c r="W737" t="s">
        <v>29</v>
      </c>
    </row>
    <row r="738" spans="1:23" x14ac:dyDescent="0.35">
      <c r="A738" t="s">
        <v>792</v>
      </c>
      <c r="B738" t="s">
        <v>31</v>
      </c>
      <c r="C738" t="s">
        <v>50</v>
      </c>
      <c r="D738" t="s">
        <v>38</v>
      </c>
      <c r="E738" t="s">
        <v>27</v>
      </c>
      <c r="F738" s="4">
        <v>44343</v>
      </c>
      <c r="G738" s="4">
        <v>44390</v>
      </c>
      <c r="H738">
        <f t="shared" si="11"/>
        <v>47</v>
      </c>
      <c r="I738">
        <v>1</v>
      </c>
      <c r="J738" t="s">
        <v>27</v>
      </c>
      <c r="K738" t="s">
        <v>27</v>
      </c>
      <c r="L738">
        <v>0.25</v>
      </c>
      <c r="M738" s="5">
        <v>120</v>
      </c>
      <c r="N738" t="s">
        <v>51</v>
      </c>
      <c r="O738">
        <v>47</v>
      </c>
      <c r="P738">
        <v>80</v>
      </c>
      <c r="Q738">
        <v>20</v>
      </c>
      <c r="R738">
        <v>20</v>
      </c>
      <c r="S738" s="5">
        <v>120</v>
      </c>
      <c r="T738" s="5">
        <v>140</v>
      </c>
      <c r="U738" s="5">
        <v>140</v>
      </c>
      <c r="V738" t="s">
        <v>40</v>
      </c>
      <c r="W738" t="s">
        <v>29</v>
      </c>
    </row>
    <row r="739" spans="1:23" x14ac:dyDescent="0.35">
      <c r="A739" t="s">
        <v>793</v>
      </c>
      <c r="B739" t="s">
        <v>68</v>
      </c>
      <c r="C739" t="s">
        <v>50</v>
      </c>
      <c r="D739" t="s">
        <v>26</v>
      </c>
      <c r="E739" t="s">
        <v>27</v>
      </c>
      <c r="F739" s="4">
        <v>44347</v>
      </c>
      <c r="G739" s="4">
        <v>44356</v>
      </c>
      <c r="H739">
        <f t="shared" si="11"/>
        <v>9</v>
      </c>
      <c r="I739">
        <v>1</v>
      </c>
      <c r="J739" t="s">
        <v>27</v>
      </c>
      <c r="K739" t="s">
        <v>27</v>
      </c>
      <c r="L739">
        <v>0.25</v>
      </c>
      <c r="M739" s="5">
        <v>182.08340000000001</v>
      </c>
      <c r="N739" t="s">
        <v>51</v>
      </c>
      <c r="O739">
        <v>9</v>
      </c>
      <c r="P739">
        <v>80</v>
      </c>
      <c r="Q739">
        <v>20</v>
      </c>
      <c r="R739">
        <v>20</v>
      </c>
      <c r="S739" s="5">
        <v>182.08340000000001</v>
      </c>
      <c r="T739" s="5">
        <v>202.08340000000001</v>
      </c>
      <c r="U739" s="5">
        <v>202.08340000000001</v>
      </c>
      <c r="V739" t="s">
        <v>63</v>
      </c>
      <c r="W739" t="s">
        <v>47</v>
      </c>
    </row>
    <row r="740" spans="1:23" x14ac:dyDescent="0.35">
      <c r="A740" t="s">
        <v>794</v>
      </c>
      <c r="B740" t="s">
        <v>24</v>
      </c>
      <c r="C740" t="s">
        <v>201</v>
      </c>
      <c r="D740" t="s">
        <v>26</v>
      </c>
      <c r="E740" t="s">
        <v>27</v>
      </c>
      <c r="F740" s="4">
        <v>44347</v>
      </c>
      <c r="G740" s="4">
        <v>44368</v>
      </c>
      <c r="H740">
        <f t="shared" si="11"/>
        <v>21</v>
      </c>
      <c r="I740">
        <v>2</v>
      </c>
      <c r="J740" t="s">
        <v>27</v>
      </c>
      <c r="K740" t="s">
        <v>27</v>
      </c>
      <c r="L740">
        <v>0.25</v>
      </c>
      <c r="M740" s="5">
        <v>19.548100000000002</v>
      </c>
      <c r="N740" t="s">
        <v>28</v>
      </c>
      <c r="O740">
        <v>21</v>
      </c>
      <c r="P740">
        <v>140</v>
      </c>
      <c r="Q740">
        <v>35</v>
      </c>
      <c r="R740">
        <v>35</v>
      </c>
      <c r="S740" s="5">
        <v>19.548100000000002</v>
      </c>
      <c r="T740" s="5">
        <v>54.548100000000005</v>
      </c>
      <c r="U740" s="5">
        <v>54.548100000000005</v>
      </c>
      <c r="V740" t="s">
        <v>63</v>
      </c>
      <c r="W740" t="s">
        <v>63</v>
      </c>
    </row>
    <row r="741" spans="1:23" x14ac:dyDescent="0.35">
      <c r="A741" t="s">
        <v>795</v>
      </c>
      <c r="B741" t="s">
        <v>24</v>
      </c>
      <c r="C741" t="s">
        <v>201</v>
      </c>
      <c r="D741" t="s">
        <v>26</v>
      </c>
      <c r="E741" t="s">
        <v>27</v>
      </c>
      <c r="F741" s="4">
        <v>44347</v>
      </c>
      <c r="G741" s="4">
        <v>44368</v>
      </c>
      <c r="H741">
        <f t="shared" si="11"/>
        <v>21</v>
      </c>
      <c r="I741">
        <v>2</v>
      </c>
      <c r="J741" t="s">
        <v>27</v>
      </c>
      <c r="K741" t="s">
        <v>27</v>
      </c>
      <c r="L741">
        <v>0.5</v>
      </c>
      <c r="M741" s="5">
        <v>144</v>
      </c>
      <c r="N741" t="s">
        <v>51</v>
      </c>
      <c r="O741">
        <v>21</v>
      </c>
      <c r="P741">
        <v>140</v>
      </c>
      <c r="Q741">
        <v>70</v>
      </c>
      <c r="R741">
        <v>70</v>
      </c>
      <c r="S741" s="5">
        <v>144</v>
      </c>
      <c r="T741" s="5">
        <v>214</v>
      </c>
      <c r="U741" s="5">
        <v>214</v>
      </c>
      <c r="V741" t="s">
        <v>63</v>
      </c>
      <c r="W741" t="s">
        <v>63</v>
      </c>
    </row>
    <row r="742" spans="1:23" x14ac:dyDescent="0.35">
      <c r="A742" t="s">
        <v>796</v>
      </c>
      <c r="B742" t="s">
        <v>55</v>
      </c>
      <c r="C742" t="s">
        <v>32</v>
      </c>
      <c r="D742" t="s">
        <v>26</v>
      </c>
      <c r="E742" t="s">
        <v>27</v>
      </c>
      <c r="F742" s="4">
        <v>44347</v>
      </c>
      <c r="G742" s="4">
        <v>44371</v>
      </c>
      <c r="H742">
        <f t="shared" si="11"/>
        <v>24</v>
      </c>
      <c r="I742">
        <v>1</v>
      </c>
      <c r="J742" t="s">
        <v>27</v>
      </c>
      <c r="K742" t="s">
        <v>27</v>
      </c>
      <c r="L742">
        <v>0.75</v>
      </c>
      <c r="M742" s="5">
        <v>86.4786</v>
      </c>
      <c r="N742" t="s">
        <v>39</v>
      </c>
      <c r="O742">
        <v>24</v>
      </c>
      <c r="P742">
        <v>80</v>
      </c>
      <c r="Q742">
        <v>60</v>
      </c>
      <c r="R742">
        <v>60</v>
      </c>
      <c r="S742" s="5">
        <v>86.4786</v>
      </c>
      <c r="T742" s="5">
        <v>146.4786</v>
      </c>
      <c r="U742" s="5">
        <v>146.4786</v>
      </c>
      <c r="V742" t="s">
        <v>63</v>
      </c>
      <c r="W742" t="s">
        <v>40</v>
      </c>
    </row>
    <row r="743" spans="1:23" x14ac:dyDescent="0.35">
      <c r="A743" t="s">
        <v>797</v>
      </c>
      <c r="B743" t="s">
        <v>68</v>
      </c>
      <c r="C743" t="s">
        <v>37</v>
      </c>
      <c r="D743" t="s">
        <v>26</v>
      </c>
      <c r="E743" t="s">
        <v>27</v>
      </c>
      <c r="F743" s="4">
        <v>44347</v>
      </c>
      <c r="G743" s="4">
        <v>44371</v>
      </c>
      <c r="H743">
        <f t="shared" si="11"/>
        <v>24</v>
      </c>
      <c r="I743">
        <v>1</v>
      </c>
      <c r="J743" t="s">
        <v>27</v>
      </c>
      <c r="K743" t="s">
        <v>44</v>
      </c>
      <c r="L743">
        <v>0.25</v>
      </c>
      <c r="M743" s="5">
        <v>69.154700000000005</v>
      </c>
      <c r="N743" t="s">
        <v>51</v>
      </c>
      <c r="O743">
        <v>24</v>
      </c>
      <c r="P743">
        <v>80</v>
      </c>
      <c r="Q743">
        <v>20</v>
      </c>
      <c r="R743">
        <v>20</v>
      </c>
      <c r="S743" s="5">
        <v>0</v>
      </c>
      <c r="T743" s="5">
        <v>89.154700000000005</v>
      </c>
      <c r="U743" s="5">
        <v>20</v>
      </c>
      <c r="V743" t="s">
        <v>63</v>
      </c>
      <c r="W743" t="s">
        <v>40</v>
      </c>
    </row>
    <row r="744" spans="1:23" x14ac:dyDescent="0.35">
      <c r="A744" t="s">
        <v>798</v>
      </c>
      <c r="B744" t="s">
        <v>24</v>
      </c>
      <c r="C744" t="s">
        <v>201</v>
      </c>
      <c r="D744" t="s">
        <v>53</v>
      </c>
      <c r="E744" t="s">
        <v>27</v>
      </c>
      <c r="F744" s="4">
        <v>44347</v>
      </c>
      <c r="G744" s="4">
        <v>44389</v>
      </c>
      <c r="H744">
        <f t="shared" si="11"/>
        <v>42</v>
      </c>
      <c r="I744">
        <v>2</v>
      </c>
      <c r="J744" t="s">
        <v>27</v>
      </c>
      <c r="K744" t="s">
        <v>27</v>
      </c>
      <c r="L744">
        <v>1.25</v>
      </c>
      <c r="M744" s="5">
        <v>156</v>
      </c>
      <c r="N744" t="s">
        <v>51</v>
      </c>
      <c r="O744">
        <v>42</v>
      </c>
      <c r="P744">
        <v>140</v>
      </c>
      <c r="Q744">
        <v>175</v>
      </c>
      <c r="R744">
        <v>175</v>
      </c>
      <c r="S744" s="5">
        <v>156</v>
      </c>
      <c r="T744" s="5">
        <v>331</v>
      </c>
      <c r="U744" s="5">
        <v>331</v>
      </c>
      <c r="V744" t="s">
        <v>63</v>
      </c>
      <c r="W744" t="s">
        <v>63</v>
      </c>
    </row>
    <row r="745" spans="1:23" x14ac:dyDescent="0.35">
      <c r="A745" t="s">
        <v>799</v>
      </c>
      <c r="B745" t="s">
        <v>24</v>
      </c>
      <c r="C745" t="s">
        <v>201</v>
      </c>
      <c r="D745" t="s">
        <v>38</v>
      </c>
      <c r="E745" t="s">
        <v>27</v>
      </c>
      <c r="F745" s="4">
        <v>44348</v>
      </c>
      <c r="G745" s="4">
        <v>44362</v>
      </c>
      <c r="H745">
        <f t="shared" si="11"/>
        <v>14</v>
      </c>
      <c r="I745">
        <v>1</v>
      </c>
      <c r="J745" t="s">
        <v>44</v>
      </c>
      <c r="K745" t="s">
        <v>44</v>
      </c>
      <c r="L745">
        <v>0.25</v>
      </c>
      <c r="M745" s="5">
        <v>240</v>
      </c>
      <c r="N745" t="s">
        <v>387</v>
      </c>
      <c r="O745">
        <v>14</v>
      </c>
      <c r="P745">
        <v>80</v>
      </c>
      <c r="Q745">
        <v>20</v>
      </c>
      <c r="R745">
        <v>0</v>
      </c>
      <c r="S745" s="5">
        <v>0</v>
      </c>
      <c r="T745" s="5">
        <v>260</v>
      </c>
      <c r="U745" s="5">
        <v>0</v>
      </c>
      <c r="V745" t="s">
        <v>29</v>
      </c>
      <c r="W745" t="s">
        <v>29</v>
      </c>
    </row>
    <row r="746" spans="1:23" x14ac:dyDescent="0.35">
      <c r="A746" t="s">
        <v>800</v>
      </c>
      <c r="B746" t="s">
        <v>43</v>
      </c>
      <c r="C746" t="s">
        <v>25</v>
      </c>
      <c r="D746" t="s">
        <v>53</v>
      </c>
      <c r="E746" t="s">
        <v>27</v>
      </c>
      <c r="F746" s="4">
        <v>44348</v>
      </c>
      <c r="G746" s="4">
        <v>44368</v>
      </c>
      <c r="H746">
        <f t="shared" si="11"/>
        <v>20</v>
      </c>
      <c r="I746">
        <v>1</v>
      </c>
      <c r="J746" t="s">
        <v>44</v>
      </c>
      <c r="K746" t="s">
        <v>44</v>
      </c>
      <c r="L746">
        <v>4.25</v>
      </c>
      <c r="M746" s="5">
        <v>558.10940000000005</v>
      </c>
      <c r="N746" t="s">
        <v>387</v>
      </c>
      <c r="O746">
        <v>20</v>
      </c>
      <c r="P746">
        <v>80</v>
      </c>
      <c r="Q746">
        <v>340</v>
      </c>
      <c r="R746">
        <v>0</v>
      </c>
      <c r="S746" s="5">
        <v>0</v>
      </c>
      <c r="T746" s="5">
        <v>898.10940000000005</v>
      </c>
      <c r="U746" s="5">
        <v>0</v>
      </c>
      <c r="V746" t="s">
        <v>29</v>
      </c>
      <c r="W746" t="s">
        <v>63</v>
      </c>
    </row>
    <row r="747" spans="1:23" x14ac:dyDescent="0.35">
      <c r="A747" t="s">
        <v>801</v>
      </c>
      <c r="B747" t="s">
        <v>43</v>
      </c>
      <c r="C747" t="s">
        <v>37</v>
      </c>
      <c r="D747" t="s">
        <v>26</v>
      </c>
      <c r="E747" t="s">
        <v>27</v>
      </c>
      <c r="F747" s="4">
        <v>44348</v>
      </c>
      <c r="G747" s="4">
        <v>44376</v>
      </c>
      <c r="H747">
        <f t="shared" si="11"/>
        <v>28</v>
      </c>
      <c r="I747">
        <v>1</v>
      </c>
      <c r="J747" t="s">
        <v>44</v>
      </c>
      <c r="K747" t="s">
        <v>44</v>
      </c>
      <c r="L747">
        <v>1</v>
      </c>
      <c r="M747" s="5">
        <v>43.433999999999997</v>
      </c>
      <c r="N747" t="s">
        <v>387</v>
      </c>
      <c r="O747">
        <v>28</v>
      </c>
      <c r="P747">
        <v>80</v>
      </c>
      <c r="Q747">
        <v>80</v>
      </c>
      <c r="R747">
        <v>0</v>
      </c>
      <c r="S747" s="5">
        <v>0</v>
      </c>
      <c r="T747" s="5">
        <v>123.434</v>
      </c>
      <c r="U747" s="5">
        <v>0</v>
      </c>
      <c r="V747" t="s">
        <v>29</v>
      </c>
      <c r="W747" t="s">
        <v>29</v>
      </c>
    </row>
    <row r="748" spans="1:23" x14ac:dyDescent="0.35">
      <c r="A748" t="s">
        <v>802</v>
      </c>
      <c r="B748" t="s">
        <v>31</v>
      </c>
      <c r="C748" t="s">
        <v>50</v>
      </c>
      <c r="D748" t="s">
        <v>38</v>
      </c>
      <c r="E748" t="s">
        <v>27</v>
      </c>
      <c r="F748" s="4">
        <v>44348</v>
      </c>
      <c r="G748" s="4">
        <v>44382</v>
      </c>
      <c r="H748">
        <f t="shared" si="11"/>
        <v>34</v>
      </c>
      <c r="I748">
        <v>1</v>
      </c>
      <c r="J748" t="s">
        <v>44</v>
      </c>
      <c r="K748" t="s">
        <v>44</v>
      </c>
      <c r="L748">
        <v>0.25</v>
      </c>
      <c r="M748" s="5">
        <v>141.90299999999999</v>
      </c>
      <c r="N748" t="s">
        <v>387</v>
      </c>
      <c r="O748">
        <v>34</v>
      </c>
      <c r="P748">
        <v>80</v>
      </c>
      <c r="Q748">
        <v>20</v>
      </c>
      <c r="R748">
        <v>0</v>
      </c>
      <c r="S748" s="5">
        <v>0</v>
      </c>
      <c r="T748" s="5">
        <v>161.90299999999999</v>
      </c>
      <c r="U748" s="5">
        <v>0</v>
      </c>
      <c r="V748" t="s">
        <v>29</v>
      </c>
      <c r="W748" t="s">
        <v>63</v>
      </c>
    </row>
    <row r="749" spans="1:23" x14ac:dyDescent="0.35">
      <c r="A749" t="s">
        <v>803</v>
      </c>
      <c r="B749" t="s">
        <v>68</v>
      </c>
      <c r="C749" t="s">
        <v>25</v>
      </c>
      <c r="D749" t="s">
        <v>26</v>
      </c>
      <c r="E749" t="s">
        <v>27</v>
      </c>
      <c r="F749" s="4">
        <v>44348</v>
      </c>
      <c r="G749" s="4">
        <v>44401</v>
      </c>
      <c r="H749">
        <f t="shared" si="11"/>
        <v>53</v>
      </c>
      <c r="I749">
        <v>2</v>
      </c>
      <c r="J749" t="s">
        <v>27</v>
      </c>
      <c r="K749" t="s">
        <v>27</v>
      </c>
      <c r="L749">
        <v>1</v>
      </c>
      <c r="M749" s="5">
        <v>136.70920000000001</v>
      </c>
      <c r="N749" t="s">
        <v>51</v>
      </c>
      <c r="O749">
        <v>53</v>
      </c>
      <c r="P749">
        <v>140</v>
      </c>
      <c r="Q749">
        <v>140</v>
      </c>
      <c r="R749">
        <v>140</v>
      </c>
      <c r="S749" s="5">
        <v>136.70920000000001</v>
      </c>
      <c r="T749" s="5">
        <v>276.70920000000001</v>
      </c>
      <c r="U749" s="5">
        <v>276.70920000000001</v>
      </c>
      <c r="V749" t="s">
        <v>29</v>
      </c>
      <c r="W749" t="s">
        <v>60</v>
      </c>
    </row>
    <row r="750" spans="1:23" x14ac:dyDescent="0.35">
      <c r="A750" t="s">
        <v>804</v>
      </c>
      <c r="B750" t="s">
        <v>200</v>
      </c>
      <c r="C750" t="s">
        <v>201</v>
      </c>
      <c r="D750" t="s">
        <v>26</v>
      </c>
      <c r="E750" t="s">
        <v>27</v>
      </c>
      <c r="F750" s="4">
        <v>44349</v>
      </c>
      <c r="G750" s="4">
        <v>44354</v>
      </c>
      <c r="H750">
        <f t="shared" si="11"/>
        <v>5</v>
      </c>
      <c r="I750">
        <v>1</v>
      </c>
      <c r="J750" t="s">
        <v>27</v>
      </c>
      <c r="K750" t="s">
        <v>27</v>
      </c>
      <c r="L750">
        <v>0.5</v>
      </c>
      <c r="M750" s="5">
        <v>85.32</v>
      </c>
      <c r="N750" t="s">
        <v>51</v>
      </c>
      <c r="O750">
        <v>5</v>
      </c>
      <c r="P750">
        <v>80</v>
      </c>
      <c r="Q750">
        <v>40</v>
      </c>
      <c r="R750">
        <v>40</v>
      </c>
      <c r="S750" s="5">
        <v>85.32</v>
      </c>
      <c r="T750" s="5">
        <v>125.32</v>
      </c>
      <c r="U750" s="5">
        <v>125.32</v>
      </c>
      <c r="V750" t="s">
        <v>47</v>
      </c>
      <c r="W750" t="s">
        <v>63</v>
      </c>
    </row>
    <row r="751" spans="1:23" x14ac:dyDescent="0.35">
      <c r="A751" t="s">
        <v>805</v>
      </c>
      <c r="B751" t="s">
        <v>31</v>
      </c>
      <c r="C751" t="s">
        <v>32</v>
      </c>
      <c r="D751" t="s">
        <v>33</v>
      </c>
      <c r="E751" t="s">
        <v>27</v>
      </c>
      <c r="F751" s="4">
        <v>44349</v>
      </c>
      <c r="G751" s="4">
        <v>44364</v>
      </c>
      <c r="H751">
        <f t="shared" si="11"/>
        <v>15</v>
      </c>
      <c r="I751">
        <v>1</v>
      </c>
      <c r="J751" t="s">
        <v>27</v>
      </c>
      <c r="K751" t="s">
        <v>27</v>
      </c>
      <c r="L751">
        <v>0.75</v>
      </c>
      <c r="M751" s="5">
        <v>42.418999999999997</v>
      </c>
      <c r="N751" t="s">
        <v>28</v>
      </c>
      <c r="O751">
        <v>15</v>
      </c>
      <c r="P751">
        <v>80</v>
      </c>
      <c r="Q751">
        <v>60</v>
      </c>
      <c r="R751">
        <v>60</v>
      </c>
      <c r="S751" s="5">
        <v>42.418999999999997</v>
      </c>
      <c r="T751" s="5">
        <v>102.419</v>
      </c>
      <c r="U751" s="5">
        <v>102.419</v>
      </c>
      <c r="V751" t="s">
        <v>47</v>
      </c>
      <c r="W751" t="s">
        <v>40</v>
      </c>
    </row>
    <row r="752" spans="1:23" x14ac:dyDescent="0.35">
      <c r="A752" t="s">
        <v>806</v>
      </c>
      <c r="B752" t="s">
        <v>68</v>
      </c>
      <c r="C752" t="s">
        <v>50</v>
      </c>
      <c r="D752" t="s">
        <v>33</v>
      </c>
      <c r="E752" t="s">
        <v>27</v>
      </c>
      <c r="F752" s="4">
        <v>44349</v>
      </c>
      <c r="G752" s="4">
        <v>44364</v>
      </c>
      <c r="H752">
        <f t="shared" si="11"/>
        <v>15</v>
      </c>
      <c r="I752">
        <v>2</v>
      </c>
      <c r="J752" t="s">
        <v>27</v>
      </c>
      <c r="K752" t="s">
        <v>27</v>
      </c>
      <c r="L752">
        <v>0.75</v>
      </c>
      <c r="M752" s="5">
        <v>184.04640000000001</v>
      </c>
      <c r="N752" t="s">
        <v>51</v>
      </c>
      <c r="O752">
        <v>15</v>
      </c>
      <c r="P752">
        <v>140</v>
      </c>
      <c r="Q752">
        <v>105</v>
      </c>
      <c r="R752">
        <v>105</v>
      </c>
      <c r="S752" s="5">
        <v>184.04640000000001</v>
      </c>
      <c r="T752" s="5">
        <v>289.04640000000001</v>
      </c>
      <c r="U752" s="5">
        <v>289.04640000000001</v>
      </c>
      <c r="V752" t="s">
        <v>47</v>
      </c>
      <c r="W752" t="s">
        <v>40</v>
      </c>
    </row>
    <row r="753" spans="1:23" x14ac:dyDescent="0.35">
      <c r="A753" t="s">
        <v>807</v>
      </c>
      <c r="B753" t="s">
        <v>36</v>
      </c>
      <c r="C753" t="s">
        <v>25</v>
      </c>
      <c r="D753" t="s">
        <v>53</v>
      </c>
      <c r="E753" t="s">
        <v>27</v>
      </c>
      <c r="F753" s="4">
        <v>44349</v>
      </c>
      <c r="G753" s="4">
        <v>44364</v>
      </c>
      <c r="H753">
        <f t="shared" si="11"/>
        <v>15</v>
      </c>
      <c r="I753">
        <v>1</v>
      </c>
      <c r="J753" t="s">
        <v>27</v>
      </c>
      <c r="K753" t="s">
        <v>27</v>
      </c>
      <c r="L753">
        <v>1</v>
      </c>
      <c r="M753" s="5">
        <v>272.24990000000003</v>
      </c>
      <c r="N753" t="s">
        <v>51</v>
      </c>
      <c r="O753">
        <v>15</v>
      </c>
      <c r="P753">
        <v>80</v>
      </c>
      <c r="Q753">
        <v>80</v>
      </c>
      <c r="R753">
        <v>80</v>
      </c>
      <c r="S753" s="5">
        <v>272.24990000000003</v>
      </c>
      <c r="T753" s="5">
        <v>352.24990000000003</v>
      </c>
      <c r="U753" s="5">
        <v>352.24990000000003</v>
      </c>
      <c r="V753" t="s">
        <v>47</v>
      </c>
      <c r="W753" t="s">
        <v>40</v>
      </c>
    </row>
    <row r="754" spans="1:23" x14ac:dyDescent="0.35">
      <c r="A754" t="s">
        <v>808</v>
      </c>
      <c r="B754" t="s">
        <v>55</v>
      </c>
      <c r="C754" t="s">
        <v>25</v>
      </c>
      <c r="D754" t="s">
        <v>38</v>
      </c>
      <c r="E754" t="s">
        <v>27</v>
      </c>
      <c r="F754" s="4">
        <v>44349</v>
      </c>
      <c r="G754" s="4">
        <v>44368</v>
      </c>
      <c r="H754">
        <f t="shared" si="11"/>
        <v>19</v>
      </c>
      <c r="I754">
        <v>1</v>
      </c>
      <c r="J754" t="s">
        <v>27</v>
      </c>
      <c r="K754" t="s">
        <v>27</v>
      </c>
      <c r="L754">
        <v>0.25</v>
      </c>
      <c r="M754" s="5">
        <v>204.28399999999999</v>
      </c>
      <c r="N754" t="s">
        <v>28</v>
      </c>
      <c r="O754">
        <v>19</v>
      </c>
      <c r="P754">
        <v>80</v>
      </c>
      <c r="Q754">
        <v>20</v>
      </c>
      <c r="R754">
        <v>20</v>
      </c>
      <c r="S754" s="5">
        <v>204.28399999999999</v>
      </c>
      <c r="T754" s="5">
        <v>224.28399999999999</v>
      </c>
      <c r="U754" s="5">
        <v>224.28399999999999</v>
      </c>
      <c r="V754" t="s">
        <v>47</v>
      </c>
      <c r="W754" t="s">
        <v>63</v>
      </c>
    </row>
    <row r="755" spans="1:23" x14ac:dyDescent="0.35">
      <c r="A755" t="s">
        <v>809</v>
      </c>
      <c r="B755" t="s">
        <v>31</v>
      </c>
      <c r="C755" t="s">
        <v>25</v>
      </c>
      <c r="D755" t="s">
        <v>38</v>
      </c>
      <c r="E755" t="s">
        <v>27</v>
      </c>
      <c r="F755" s="4">
        <v>44349</v>
      </c>
      <c r="G755" s="4">
        <v>44370</v>
      </c>
      <c r="H755">
        <f t="shared" si="11"/>
        <v>21</v>
      </c>
      <c r="I755">
        <v>1</v>
      </c>
      <c r="J755" t="s">
        <v>27</v>
      </c>
      <c r="K755" t="s">
        <v>27</v>
      </c>
      <c r="L755">
        <v>0.25</v>
      </c>
      <c r="M755" s="5">
        <v>84.0779</v>
      </c>
      <c r="N755" t="s">
        <v>51</v>
      </c>
      <c r="O755">
        <v>21</v>
      </c>
      <c r="P755">
        <v>80</v>
      </c>
      <c r="Q755">
        <v>20</v>
      </c>
      <c r="R755">
        <v>20</v>
      </c>
      <c r="S755" s="5">
        <v>84.0779</v>
      </c>
      <c r="T755" s="5">
        <v>104.0779</v>
      </c>
      <c r="U755" s="5">
        <v>104.0779</v>
      </c>
      <c r="V755" t="s">
        <v>47</v>
      </c>
      <c r="W755" t="s">
        <v>47</v>
      </c>
    </row>
    <row r="756" spans="1:23" x14ac:dyDescent="0.35">
      <c r="A756" t="s">
        <v>810</v>
      </c>
      <c r="B756" t="s">
        <v>24</v>
      </c>
      <c r="C756" t="s">
        <v>201</v>
      </c>
      <c r="D756" t="s">
        <v>26</v>
      </c>
      <c r="E756" t="s">
        <v>27</v>
      </c>
      <c r="F756" s="4">
        <v>44349</v>
      </c>
      <c r="G756" s="4">
        <v>44380</v>
      </c>
      <c r="H756">
        <f t="shared" si="11"/>
        <v>31</v>
      </c>
      <c r="I756">
        <v>2</v>
      </c>
      <c r="J756" t="s">
        <v>27</v>
      </c>
      <c r="K756" t="s">
        <v>27</v>
      </c>
      <c r="L756">
        <v>0.25</v>
      </c>
      <c r="M756" s="5">
        <v>57.39</v>
      </c>
      <c r="N756" t="s">
        <v>28</v>
      </c>
      <c r="O756">
        <v>31</v>
      </c>
      <c r="P756">
        <v>140</v>
      </c>
      <c r="Q756">
        <v>35</v>
      </c>
      <c r="R756">
        <v>35</v>
      </c>
      <c r="S756" s="5">
        <v>57.39</v>
      </c>
      <c r="T756" s="5">
        <v>92.39</v>
      </c>
      <c r="U756" s="5">
        <v>92.39</v>
      </c>
      <c r="V756" t="s">
        <v>47</v>
      </c>
      <c r="W756" t="s">
        <v>60</v>
      </c>
    </row>
    <row r="757" spans="1:23" x14ac:dyDescent="0.35">
      <c r="A757" t="s">
        <v>811</v>
      </c>
      <c r="B757" t="s">
        <v>36</v>
      </c>
      <c r="C757" t="s">
        <v>25</v>
      </c>
      <c r="D757" t="s">
        <v>53</v>
      </c>
      <c r="E757" t="s">
        <v>27</v>
      </c>
      <c r="F757" s="4">
        <v>44349</v>
      </c>
      <c r="G757" s="4">
        <v>44380</v>
      </c>
      <c r="H757">
        <f t="shared" si="11"/>
        <v>31</v>
      </c>
      <c r="I757">
        <v>1</v>
      </c>
      <c r="J757" t="s">
        <v>27</v>
      </c>
      <c r="K757" t="s">
        <v>27</v>
      </c>
      <c r="L757">
        <v>2</v>
      </c>
      <c r="M757" s="5">
        <v>192.44470000000001</v>
      </c>
      <c r="N757" t="s">
        <v>51</v>
      </c>
      <c r="O757">
        <v>31</v>
      </c>
      <c r="P757">
        <v>80</v>
      </c>
      <c r="Q757">
        <v>160</v>
      </c>
      <c r="R757">
        <v>160</v>
      </c>
      <c r="S757" s="5">
        <v>192.44470000000001</v>
      </c>
      <c r="T757" s="5">
        <v>352.44470000000001</v>
      </c>
      <c r="U757" s="5">
        <v>352.44470000000001</v>
      </c>
      <c r="V757" t="s">
        <v>47</v>
      </c>
      <c r="W757" t="s">
        <v>60</v>
      </c>
    </row>
    <row r="758" spans="1:23" x14ac:dyDescent="0.35">
      <c r="A758" t="s">
        <v>812</v>
      </c>
      <c r="B758" t="s">
        <v>68</v>
      </c>
      <c r="C758" t="s">
        <v>25</v>
      </c>
      <c r="D758" t="s">
        <v>26</v>
      </c>
      <c r="E758" t="s">
        <v>27</v>
      </c>
      <c r="F758" s="4">
        <v>44349</v>
      </c>
      <c r="G758" s="4">
        <v>44377</v>
      </c>
      <c r="H758">
        <f t="shared" si="11"/>
        <v>28</v>
      </c>
      <c r="I758">
        <v>1</v>
      </c>
      <c r="J758" t="s">
        <v>27</v>
      </c>
      <c r="K758" t="s">
        <v>27</v>
      </c>
      <c r="L758">
        <v>0.5</v>
      </c>
      <c r="M758" s="5">
        <v>271.9169</v>
      </c>
      <c r="N758" t="s">
        <v>51</v>
      </c>
      <c r="O758">
        <v>28</v>
      </c>
      <c r="P758">
        <v>80</v>
      </c>
      <c r="Q758">
        <v>40</v>
      </c>
      <c r="R758">
        <v>40</v>
      </c>
      <c r="S758" s="5">
        <v>271.9169</v>
      </c>
      <c r="T758" s="5">
        <v>311.9169</v>
      </c>
      <c r="U758" s="5">
        <v>311.9169</v>
      </c>
      <c r="V758" t="s">
        <v>47</v>
      </c>
      <c r="W758" t="s">
        <v>47</v>
      </c>
    </row>
    <row r="759" spans="1:23" x14ac:dyDescent="0.35">
      <c r="A759" t="s">
        <v>813</v>
      </c>
      <c r="B759" t="s">
        <v>36</v>
      </c>
      <c r="C759" t="s">
        <v>25</v>
      </c>
      <c r="D759" t="s">
        <v>26</v>
      </c>
      <c r="E759" t="s">
        <v>27</v>
      </c>
      <c r="F759" s="4">
        <v>44349</v>
      </c>
      <c r="G759" s="4">
        <v>44377</v>
      </c>
      <c r="H759">
        <f t="shared" si="11"/>
        <v>28</v>
      </c>
      <c r="I759">
        <v>1</v>
      </c>
      <c r="J759" t="s">
        <v>27</v>
      </c>
      <c r="K759" t="s">
        <v>27</v>
      </c>
      <c r="L759">
        <v>0.5</v>
      </c>
      <c r="M759" s="5">
        <v>588.54999999999995</v>
      </c>
      <c r="N759" t="s">
        <v>28</v>
      </c>
      <c r="O759">
        <v>28</v>
      </c>
      <c r="P759">
        <v>80</v>
      </c>
      <c r="Q759">
        <v>40</v>
      </c>
      <c r="R759">
        <v>40</v>
      </c>
      <c r="S759" s="5">
        <v>588.54999999999995</v>
      </c>
      <c r="T759" s="5">
        <v>628.54999999999995</v>
      </c>
      <c r="U759" s="5">
        <v>628.54999999999995</v>
      </c>
      <c r="V759" t="s">
        <v>47</v>
      </c>
      <c r="W759" t="s">
        <v>47</v>
      </c>
    </row>
    <row r="760" spans="1:23" x14ac:dyDescent="0.35">
      <c r="A760" t="s">
        <v>814</v>
      </c>
      <c r="B760" t="s">
        <v>24</v>
      </c>
      <c r="C760" t="s">
        <v>201</v>
      </c>
      <c r="D760" t="s">
        <v>38</v>
      </c>
      <c r="E760" t="s">
        <v>27</v>
      </c>
      <c r="F760" s="4">
        <v>44349</v>
      </c>
      <c r="G760" s="4">
        <v>44375</v>
      </c>
      <c r="H760">
        <f t="shared" si="11"/>
        <v>26</v>
      </c>
      <c r="I760">
        <v>1</v>
      </c>
      <c r="J760" t="s">
        <v>27</v>
      </c>
      <c r="K760" t="s">
        <v>27</v>
      </c>
      <c r="L760">
        <v>0.25</v>
      </c>
      <c r="M760" s="5">
        <v>52.350099999999998</v>
      </c>
      <c r="N760" t="s">
        <v>28</v>
      </c>
      <c r="O760">
        <v>26</v>
      </c>
      <c r="P760">
        <v>80</v>
      </c>
      <c r="Q760">
        <v>20</v>
      </c>
      <c r="R760">
        <v>20</v>
      </c>
      <c r="S760" s="5">
        <v>52.350099999999998</v>
      </c>
      <c r="T760" s="5">
        <v>72.350099999999998</v>
      </c>
      <c r="U760" s="5">
        <v>72.350099999999998</v>
      </c>
      <c r="V760" t="s">
        <v>47</v>
      </c>
      <c r="W760" t="s">
        <v>63</v>
      </c>
    </row>
    <row r="761" spans="1:23" x14ac:dyDescent="0.35">
      <c r="A761" t="s">
        <v>815</v>
      </c>
      <c r="B761" t="s">
        <v>31</v>
      </c>
      <c r="C761" t="s">
        <v>32</v>
      </c>
      <c r="D761" t="s">
        <v>26</v>
      </c>
      <c r="E761" t="s">
        <v>27</v>
      </c>
      <c r="F761" s="4">
        <v>44349</v>
      </c>
      <c r="G761" s="4">
        <v>44384</v>
      </c>
      <c r="H761">
        <f t="shared" si="11"/>
        <v>35</v>
      </c>
      <c r="I761">
        <v>1</v>
      </c>
      <c r="J761" t="s">
        <v>27</v>
      </c>
      <c r="K761" t="s">
        <v>27</v>
      </c>
      <c r="L761">
        <v>0.5</v>
      </c>
      <c r="M761" s="5">
        <v>240.5908</v>
      </c>
      <c r="N761" t="s">
        <v>39</v>
      </c>
      <c r="O761">
        <v>35</v>
      </c>
      <c r="P761">
        <v>80</v>
      </c>
      <c r="Q761">
        <v>40</v>
      </c>
      <c r="R761">
        <v>40</v>
      </c>
      <c r="S761" s="5">
        <v>240.5908</v>
      </c>
      <c r="T761" s="5">
        <v>280.5908</v>
      </c>
      <c r="U761" s="5">
        <v>280.5908</v>
      </c>
      <c r="V761" t="s">
        <v>47</v>
      </c>
      <c r="W761" t="s">
        <v>47</v>
      </c>
    </row>
    <row r="762" spans="1:23" x14ac:dyDescent="0.35">
      <c r="A762" t="s">
        <v>816</v>
      </c>
      <c r="B762" t="s">
        <v>55</v>
      </c>
      <c r="C762" t="s">
        <v>25</v>
      </c>
      <c r="D762" t="s">
        <v>38</v>
      </c>
      <c r="E762" t="s">
        <v>27</v>
      </c>
      <c r="F762" s="4">
        <v>44349</v>
      </c>
      <c r="G762" s="4">
        <v>44391</v>
      </c>
      <c r="H762">
        <f t="shared" si="11"/>
        <v>42</v>
      </c>
      <c r="I762">
        <v>1</v>
      </c>
      <c r="J762" t="s">
        <v>27</v>
      </c>
      <c r="K762" t="s">
        <v>27</v>
      </c>
      <c r="L762">
        <v>0.25</v>
      </c>
      <c r="M762" s="5">
        <v>76.864900000000006</v>
      </c>
      <c r="N762" t="s">
        <v>51</v>
      </c>
      <c r="O762">
        <v>42</v>
      </c>
      <c r="P762">
        <v>80</v>
      </c>
      <c r="Q762">
        <v>20</v>
      </c>
      <c r="R762">
        <v>20</v>
      </c>
      <c r="S762" s="5">
        <v>76.864900000000006</v>
      </c>
      <c r="T762" s="5">
        <v>96.864900000000006</v>
      </c>
      <c r="U762" s="5">
        <v>96.864900000000006</v>
      </c>
      <c r="V762" t="s">
        <v>47</v>
      </c>
      <c r="W762" t="s">
        <v>47</v>
      </c>
    </row>
    <row r="763" spans="1:23" x14ac:dyDescent="0.35">
      <c r="A763" t="s">
        <v>817</v>
      </c>
      <c r="B763" t="s">
        <v>36</v>
      </c>
      <c r="C763" t="s">
        <v>25</v>
      </c>
      <c r="D763" t="s">
        <v>33</v>
      </c>
      <c r="E763" t="s">
        <v>27</v>
      </c>
      <c r="F763" s="4">
        <v>44349</v>
      </c>
      <c r="G763" s="4">
        <v>44401</v>
      </c>
      <c r="H763">
        <f t="shared" si="11"/>
        <v>52</v>
      </c>
      <c r="I763">
        <v>2</v>
      </c>
      <c r="J763" t="s">
        <v>27</v>
      </c>
      <c r="K763" t="s">
        <v>27</v>
      </c>
      <c r="L763">
        <v>0.5</v>
      </c>
      <c r="M763" s="5">
        <v>519.01250000000005</v>
      </c>
      <c r="N763" t="s">
        <v>51</v>
      </c>
      <c r="O763">
        <v>52</v>
      </c>
      <c r="P763">
        <v>140</v>
      </c>
      <c r="Q763">
        <v>70</v>
      </c>
      <c r="R763">
        <v>70</v>
      </c>
      <c r="S763" s="5">
        <v>519.01250000000005</v>
      </c>
      <c r="T763" s="5">
        <v>589.01250000000005</v>
      </c>
      <c r="U763" s="5">
        <v>589.01250000000005</v>
      </c>
      <c r="V763" t="s">
        <v>47</v>
      </c>
      <c r="W763" t="s">
        <v>60</v>
      </c>
    </row>
    <row r="764" spans="1:23" x14ac:dyDescent="0.35">
      <c r="A764" t="s">
        <v>818</v>
      </c>
      <c r="B764" t="s">
        <v>31</v>
      </c>
      <c r="C764" t="s">
        <v>32</v>
      </c>
      <c r="D764" t="s">
        <v>26</v>
      </c>
      <c r="E764" t="s">
        <v>27</v>
      </c>
      <c r="F764" s="4">
        <v>44350</v>
      </c>
      <c r="G764" s="4">
        <v>44357</v>
      </c>
      <c r="H764">
        <f t="shared" si="11"/>
        <v>7</v>
      </c>
      <c r="I764">
        <v>1</v>
      </c>
      <c r="J764" t="s">
        <v>27</v>
      </c>
      <c r="K764" t="s">
        <v>27</v>
      </c>
      <c r="L764">
        <v>0.25</v>
      </c>
      <c r="M764" s="5">
        <v>7.02</v>
      </c>
      <c r="N764" t="s">
        <v>39</v>
      </c>
      <c r="O764">
        <v>7</v>
      </c>
      <c r="P764">
        <v>80</v>
      </c>
      <c r="Q764">
        <v>20</v>
      </c>
      <c r="R764">
        <v>20</v>
      </c>
      <c r="S764" s="5">
        <v>7.02</v>
      </c>
      <c r="T764" s="5">
        <v>27.02</v>
      </c>
      <c r="U764" s="5">
        <v>27.02</v>
      </c>
      <c r="V764" t="s">
        <v>40</v>
      </c>
      <c r="W764" t="s">
        <v>40</v>
      </c>
    </row>
    <row r="765" spans="1:23" x14ac:dyDescent="0.35">
      <c r="A765" t="s">
        <v>819</v>
      </c>
      <c r="B765" t="s">
        <v>24</v>
      </c>
      <c r="C765" t="s">
        <v>201</v>
      </c>
      <c r="D765" t="s">
        <v>38</v>
      </c>
      <c r="E765" t="s">
        <v>27</v>
      </c>
      <c r="F765" s="4">
        <v>44350</v>
      </c>
      <c r="G765" s="4">
        <v>44364</v>
      </c>
      <c r="H765">
        <f t="shared" si="11"/>
        <v>14</v>
      </c>
      <c r="I765">
        <v>1</v>
      </c>
      <c r="J765" t="s">
        <v>27</v>
      </c>
      <c r="K765" t="s">
        <v>27</v>
      </c>
      <c r="L765">
        <v>0.25</v>
      </c>
      <c r="M765" s="5">
        <v>42.66</v>
      </c>
      <c r="N765" t="s">
        <v>28</v>
      </c>
      <c r="O765">
        <v>14</v>
      </c>
      <c r="P765">
        <v>80</v>
      </c>
      <c r="Q765">
        <v>20</v>
      </c>
      <c r="R765">
        <v>20</v>
      </c>
      <c r="S765" s="5">
        <v>42.66</v>
      </c>
      <c r="T765" s="5">
        <v>62.66</v>
      </c>
      <c r="U765" s="5">
        <v>62.66</v>
      </c>
      <c r="V765" t="s">
        <v>40</v>
      </c>
      <c r="W765" t="s">
        <v>40</v>
      </c>
    </row>
    <row r="766" spans="1:23" x14ac:dyDescent="0.35">
      <c r="A766" t="s">
        <v>820</v>
      </c>
      <c r="B766" t="s">
        <v>68</v>
      </c>
      <c r="C766" t="s">
        <v>37</v>
      </c>
      <c r="D766" t="s">
        <v>26</v>
      </c>
      <c r="E766" t="s">
        <v>27</v>
      </c>
      <c r="F766" s="4">
        <v>44350</v>
      </c>
      <c r="G766" s="4">
        <v>44371</v>
      </c>
      <c r="H766">
        <f t="shared" si="11"/>
        <v>21</v>
      </c>
      <c r="I766">
        <v>1</v>
      </c>
      <c r="J766" t="s">
        <v>27</v>
      </c>
      <c r="K766" t="s">
        <v>27</v>
      </c>
      <c r="L766">
        <v>0.25</v>
      </c>
      <c r="M766" s="5">
        <v>179.5359</v>
      </c>
      <c r="N766" t="s">
        <v>51</v>
      </c>
      <c r="O766">
        <v>21</v>
      </c>
      <c r="P766">
        <v>80</v>
      </c>
      <c r="Q766">
        <v>20</v>
      </c>
      <c r="R766">
        <v>20</v>
      </c>
      <c r="S766" s="5">
        <v>179.5359</v>
      </c>
      <c r="T766" s="5">
        <v>199.5359</v>
      </c>
      <c r="U766" s="5">
        <v>199.5359</v>
      </c>
      <c r="V766" t="s">
        <v>40</v>
      </c>
      <c r="W766" t="s">
        <v>40</v>
      </c>
    </row>
    <row r="767" spans="1:23" x14ac:dyDescent="0.35">
      <c r="A767" t="s">
        <v>821</v>
      </c>
      <c r="B767" t="s">
        <v>68</v>
      </c>
      <c r="C767" t="s">
        <v>37</v>
      </c>
      <c r="D767" t="s">
        <v>26</v>
      </c>
      <c r="E767" t="s">
        <v>27</v>
      </c>
      <c r="F767" s="4">
        <v>44350</v>
      </c>
      <c r="G767" s="4">
        <v>44375</v>
      </c>
      <c r="H767">
        <f t="shared" si="11"/>
        <v>25</v>
      </c>
      <c r="I767">
        <v>1</v>
      </c>
      <c r="J767" t="s">
        <v>27</v>
      </c>
      <c r="K767" t="s">
        <v>27</v>
      </c>
      <c r="L767">
        <v>0.25</v>
      </c>
      <c r="M767" s="5">
        <v>7.8</v>
      </c>
      <c r="N767" t="s">
        <v>51</v>
      </c>
      <c r="O767">
        <v>25</v>
      </c>
      <c r="P767">
        <v>80</v>
      </c>
      <c r="Q767">
        <v>20</v>
      </c>
      <c r="R767">
        <v>20</v>
      </c>
      <c r="S767" s="5">
        <v>7.8</v>
      </c>
      <c r="T767" s="5">
        <v>27.8</v>
      </c>
      <c r="U767" s="5">
        <v>27.8</v>
      </c>
      <c r="V767" t="s">
        <v>40</v>
      </c>
      <c r="W767" t="s">
        <v>63</v>
      </c>
    </row>
    <row r="768" spans="1:23" x14ac:dyDescent="0.35">
      <c r="A768" t="s">
        <v>822</v>
      </c>
      <c r="B768" t="s">
        <v>24</v>
      </c>
      <c r="C768" t="s">
        <v>201</v>
      </c>
      <c r="D768" t="s">
        <v>38</v>
      </c>
      <c r="E768" t="s">
        <v>27</v>
      </c>
      <c r="F768" s="4">
        <v>44350</v>
      </c>
      <c r="G768" s="4">
        <v>44384</v>
      </c>
      <c r="H768">
        <f t="shared" si="11"/>
        <v>34</v>
      </c>
      <c r="I768">
        <v>1</v>
      </c>
      <c r="J768" t="s">
        <v>27</v>
      </c>
      <c r="K768" t="s">
        <v>27</v>
      </c>
      <c r="L768">
        <v>0.25</v>
      </c>
      <c r="M768" s="5">
        <v>107.52</v>
      </c>
      <c r="N768" t="s">
        <v>51</v>
      </c>
      <c r="O768">
        <v>34</v>
      </c>
      <c r="P768">
        <v>80</v>
      </c>
      <c r="Q768">
        <v>20</v>
      </c>
      <c r="R768">
        <v>20</v>
      </c>
      <c r="S768" s="5">
        <v>107.52</v>
      </c>
      <c r="T768" s="5">
        <v>127.52</v>
      </c>
      <c r="U768" s="5">
        <v>127.52</v>
      </c>
      <c r="V768" t="s">
        <v>40</v>
      </c>
      <c r="W768" t="s">
        <v>47</v>
      </c>
    </row>
    <row r="769" spans="1:23" x14ac:dyDescent="0.35">
      <c r="A769" t="s">
        <v>823</v>
      </c>
      <c r="B769" t="s">
        <v>43</v>
      </c>
      <c r="C769" t="s">
        <v>25</v>
      </c>
      <c r="D769" t="s">
        <v>33</v>
      </c>
      <c r="E769" t="s">
        <v>27</v>
      </c>
      <c r="F769" s="4">
        <v>44350</v>
      </c>
      <c r="G769" s="4">
        <v>44398</v>
      </c>
      <c r="H769">
        <f t="shared" si="11"/>
        <v>48</v>
      </c>
      <c r="I769">
        <v>2</v>
      </c>
      <c r="J769" t="s">
        <v>27</v>
      </c>
      <c r="K769" t="s">
        <v>27</v>
      </c>
      <c r="L769">
        <v>0.5</v>
      </c>
      <c r="M769" s="5">
        <v>150</v>
      </c>
      <c r="N769" t="s">
        <v>28</v>
      </c>
      <c r="O769">
        <v>48</v>
      </c>
      <c r="P769">
        <v>140</v>
      </c>
      <c r="Q769">
        <v>70</v>
      </c>
      <c r="R769">
        <v>70</v>
      </c>
      <c r="S769" s="5">
        <v>150</v>
      </c>
      <c r="T769" s="5">
        <v>220</v>
      </c>
      <c r="U769" s="5">
        <v>220</v>
      </c>
      <c r="V769" t="s">
        <v>40</v>
      </c>
      <c r="W769" t="s">
        <v>47</v>
      </c>
    </row>
    <row r="770" spans="1:23" x14ac:dyDescent="0.35">
      <c r="A770" t="s">
        <v>824</v>
      </c>
      <c r="B770" t="s">
        <v>55</v>
      </c>
      <c r="C770" t="s">
        <v>25</v>
      </c>
      <c r="D770" t="s">
        <v>38</v>
      </c>
      <c r="E770" t="s">
        <v>27</v>
      </c>
      <c r="F770" s="4">
        <v>44351</v>
      </c>
      <c r="G770" s="4">
        <v>44396</v>
      </c>
      <c r="H770">
        <f t="shared" si="11"/>
        <v>45</v>
      </c>
      <c r="I770">
        <v>1</v>
      </c>
      <c r="J770" t="s">
        <v>27</v>
      </c>
      <c r="K770" t="s">
        <v>27</v>
      </c>
      <c r="L770">
        <v>0.25</v>
      </c>
      <c r="M770" s="5">
        <v>180</v>
      </c>
      <c r="N770" t="s">
        <v>51</v>
      </c>
      <c r="O770">
        <v>45</v>
      </c>
      <c r="P770">
        <v>80</v>
      </c>
      <c r="Q770">
        <v>20</v>
      </c>
      <c r="R770">
        <v>20</v>
      </c>
      <c r="S770" s="5">
        <v>180</v>
      </c>
      <c r="T770" s="5">
        <v>200</v>
      </c>
      <c r="U770" s="5">
        <v>200</v>
      </c>
      <c r="V770" t="s">
        <v>34</v>
      </c>
      <c r="W770" t="s">
        <v>63</v>
      </c>
    </row>
    <row r="771" spans="1:23" x14ac:dyDescent="0.35">
      <c r="A771" t="s">
        <v>825</v>
      </c>
      <c r="B771" t="s">
        <v>68</v>
      </c>
      <c r="C771" t="s">
        <v>50</v>
      </c>
      <c r="D771" t="s">
        <v>38</v>
      </c>
      <c r="E771" t="s">
        <v>27</v>
      </c>
      <c r="F771" s="4">
        <v>44352</v>
      </c>
      <c r="G771" s="4">
        <v>44370</v>
      </c>
      <c r="H771">
        <f t="shared" ref="H771:H834" si="12">_xlfn.DAYS(G771,F771)</f>
        <v>18</v>
      </c>
      <c r="I771">
        <v>1</v>
      </c>
      <c r="J771" t="s">
        <v>27</v>
      </c>
      <c r="K771" t="s">
        <v>27</v>
      </c>
      <c r="L771">
        <v>0.25</v>
      </c>
      <c r="M771" s="5">
        <v>30</v>
      </c>
      <c r="N771" t="s">
        <v>51</v>
      </c>
      <c r="O771">
        <v>18</v>
      </c>
      <c r="P771">
        <v>80</v>
      </c>
      <c r="Q771">
        <v>20</v>
      </c>
      <c r="R771">
        <v>20</v>
      </c>
      <c r="S771" s="5">
        <v>30</v>
      </c>
      <c r="T771" s="5">
        <v>50</v>
      </c>
      <c r="U771" s="5">
        <v>50</v>
      </c>
      <c r="V771" t="s">
        <v>60</v>
      </c>
      <c r="W771" t="s">
        <v>47</v>
      </c>
    </row>
    <row r="772" spans="1:23" x14ac:dyDescent="0.35">
      <c r="A772" t="s">
        <v>826</v>
      </c>
      <c r="B772" t="s">
        <v>24</v>
      </c>
      <c r="C772" t="s">
        <v>201</v>
      </c>
      <c r="D772" t="s">
        <v>38</v>
      </c>
      <c r="E772" t="s">
        <v>27</v>
      </c>
      <c r="F772" s="4">
        <v>44354</v>
      </c>
      <c r="G772" s="4">
        <v>44357</v>
      </c>
      <c r="H772">
        <f t="shared" si="12"/>
        <v>3</v>
      </c>
      <c r="I772">
        <v>1</v>
      </c>
      <c r="J772" t="s">
        <v>27</v>
      </c>
      <c r="K772" t="s">
        <v>27</v>
      </c>
      <c r="L772">
        <v>0.25</v>
      </c>
      <c r="M772" s="5">
        <v>0.45600000000000002</v>
      </c>
      <c r="N772" t="s">
        <v>51</v>
      </c>
      <c r="O772">
        <v>3</v>
      </c>
      <c r="P772">
        <v>80</v>
      </c>
      <c r="Q772">
        <v>20</v>
      </c>
      <c r="R772">
        <v>20</v>
      </c>
      <c r="S772" s="5">
        <v>0.45600000000000002</v>
      </c>
      <c r="T772" s="5">
        <v>20.456</v>
      </c>
      <c r="U772" s="5">
        <v>20.456</v>
      </c>
      <c r="V772" t="s">
        <v>63</v>
      </c>
      <c r="W772" t="s">
        <v>40</v>
      </c>
    </row>
    <row r="773" spans="1:23" x14ac:dyDescent="0.35">
      <c r="A773" t="s">
        <v>827</v>
      </c>
      <c r="B773" t="s">
        <v>36</v>
      </c>
      <c r="C773" t="s">
        <v>37</v>
      </c>
      <c r="D773" t="s">
        <v>26</v>
      </c>
      <c r="E773" t="s">
        <v>27</v>
      </c>
      <c r="F773" s="4">
        <v>44354</v>
      </c>
      <c r="G773" s="4">
        <v>44361</v>
      </c>
      <c r="H773">
        <f t="shared" si="12"/>
        <v>7</v>
      </c>
      <c r="I773">
        <v>2</v>
      </c>
      <c r="J773" t="s">
        <v>27</v>
      </c>
      <c r="K773" t="s">
        <v>44</v>
      </c>
      <c r="L773">
        <v>1.5</v>
      </c>
      <c r="M773" s="5">
        <v>105.9778</v>
      </c>
      <c r="N773" t="s">
        <v>51</v>
      </c>
      <c r="O773">
        <v>7</v>
      </c>
      <c r="P773">
        <v>140</v>
      </c>
      <c r="Q773">
        <v>210</v>
      </c>
      <c r="R773">
        <v>210</v>
      </c>
      <c r="S773" s="5">
        <v>0</v>
      </c>
      <c r="T773" s="5">
        <v>315.9778</v>
      </c>
      <c r="U773" s="5">
        <v>210</v>
      </c>
      <c r="V773" t="s">
        <v>63</v>
      </c>
      <c r="W773" t="s">
        <v>63</v>
      </c>
    </row>
    <row r="774" spans="1:23" x14ac:dyDescent="0.35">
      <c r="A774" t="s">
        <v>828</v>
      </c>
      <c r="B774" t="s">
        <v>24</v>
      </c>
      <c r="C774" t="s">
        <v>201</v>
      </c>
      <c r="D774" t="s">
        <v>26</v>
      </c>
      <c r="E774" t="s">
        <v>27</v>
      </c>
      <c r="F774" s="4">
        <v>44354</v>
      </c>
      <c r="G774" s="4">
        <v>44362</v>
      </c>
      <c r="H774">
        <f t="shared" si="12"/>
        <v>8</v>
      </c>
      <c r="I774">
        <v>2</v>
      </c>
      <c r="J774" t="s">
        <v>27</v>
      </c>
      <c r="K774" t="s">
        <v>27</v>
      </c>
      <c r="L774">
        <v>0.25</v>
      </c>
      <c r="M774" s="5">
        <v>19.196999999999999</v>
      </c>
      <c r="N774" t="s">
        <v>28</v>
      </c>
      <c r="O774">
        <v>8</v>
      </c>
      <c r="P774">
        <v>140</v>
      </c>
      <c r="Q774">
        <v>35</v>
      </c>
      <c r="R774">
        <v>35</v>
      </c>
      <c r="S774" s="5">
        <v>19.196999999999999</v>
      </c>
      <c r="T774" s="5">
        <v>54.197000000000003</v>
      </c>
      <c r="U774" s="5">
        <v>54.197000000000003</v>
      </c>
      <c r="V774" t="s">
        <v>63</v>
      </c>
      <c r="W774" t="s">
        <v>29</v>
      </c>
    </row>
    <row r="775" spans="1:23" x14ac:dyDescent="0.35">
      <c r="A775" t="s">
        <v>829</v>
      </c>
      <c r="B775" t="s">
        <v>55</v>
      </c>
      <c r="C775" t="s">
        <v>25</v>
      </c>
      <c r="D775" t="s">
        <v>38</v>
      </c>
      <c r="E775" t="s">
        <v>27</v>
      </c>
      <c r="F775" s="4">
        <v>44354</v>
      </c>
      <c r="G775" s="4">
        <v>44368</v>
      </c>
      <c r="H775">
        <f t="shared" si="12"/>
        <v>14</v>
      </c>
      <c r="I775">
        <v>1</v>
      </c>
      <c r="J775" t="s">
        <v>27</v>
      </c>
      <c r="K775" t="s">
        <v>27</v>
      </c>
      <c r="L775">
        <v>0.25</v>
      </c>
      <c r="M775" s="5">
        <v>180</v>
      </c>
      <c r="N775" t="s">
        <v>51</v>
      </c>
      <c r="O775">
        <v>14</v>
      </c>
      <c r="P775">
        <v>80</v>
      </c>
      <c r="Q775">
        <v>20</v>
      </c>
      <c r="R775">
        <v>20</v>
      </c>
      <c r="S775" s="5">
        <v>180</v>
      </c>
      <c r="T775" s="5">
        <v>200</v>
      </c>
      <c r="U775" s="5">
        <v>200</v>
      </c>
      <c r="V775" t="s">
        <v>63</v>
      </c>
      <c r="W775" t="s">
        <v>63</v>
      </c>
    </row>
    <row r="776" spans="1:23" x14ac:dyDescent="0.35">
      <c r="A776" t="s">
        <v>830</v>
      </c>
      <c r="B776" t="s">
        <v>68</v>
      </c>
      <c r="C776" t="s">
        <v>50</v>
      </c>
      <c r="D776" t="s">
        <v>33</v>
      </c>
      <c r="E776" t="s">
        <v>27</v>
      </c>
      <c r="F776" s="4">
        <v>44354</v>
      </c>
      <c r="G776" s="4">
        <v>44391</v>
      </c>
      <c r="H776">
        <f t="shared" si="12"/>
        <v>37</v>
      </c>
      <c r="I776">
        <v>1</v>
      </c>
      <c r="J776" t="s">
        <v>27</v>
      </c>
      <c r="K776" t="s">
        <v>44</v>
      </c>
      <c r="L776">
        <v>0.5</v>
      </c>
      <c r="M776" s="5">
        <v>240.6737</v>
      </c>
      <c r="N776" t="s">
        <v>51</v>
      </c>
      <c r="O776">
        <v>37</v>
      </c>
      <c r="P776">
        <v>80</v>
      </c>
      <c r="Q776">
        <v>40</v>
      </c>
      <c r="R776">
        <v>40</v>
      </c>
      <c r="S776" s="5">
        <v>0</v>
      </c>
      <c r="T776" s="5">
        <v>280.6737</v>
      </c>
      <c r="U776" s="5">
        <v>40</v>
      </c>
      <c r="V776" t="s">
        <v>63</v>
      </c>
      <c r="W776" t="s">
        <v>47</v>
      </c>
    </row>
    <row r="777" spans="1:23" x14ac:dyDescent="0.35">
      <c r="A777" t="s">
        <v>831</v>
      </c>
      <c r="B777" t="s">
        <v>36</v>
      </c>
      <c r="C777" t="s">
        <v>50</v>
      </c>
      <c r="D777" t="s">
        <v>33</v>
      </c>
      <c r="E777" t="s">
        <v>27</v>
      </c>
      <c r="F777" s="4">
        <v>44354</v>
      </c>
      <c r="G777" s="4">
        <v>44398</v>
      </c>
      <c r="H777">
        <f t="shared" si="12"/>
        <v>44</v>
      </c>
      <c r="I777">
        <v>1</v>
      </c>
      <c r="J777" t="s">
        <v>27</v>
      </c>
      <c r="K777" t="s">
        <v>27</v>
      </c>
      <c r="L777">
        <v>2</v>
      </c>
      <c r="M777" s="5">
        <v>425.89949999999999</v>
      </c>
      <c r="N777" t="s">
        <v>51</v>
      </c>
      <c r="O777">
        <v>44</v>
      </c>
      <c r="P777">
        <v>80</v>
      </c>
      <c r="Q777">
        <v>160</v>
      </c>
      <c r="R777">
        <v>160</v>
      </c>
      <c r="S777" s="5">
        <v>425.89949999999999</v>
      </c>
      <c r="T777" s="5">
        <v>585.89949999999999</v>
      </c>
      <c r="U777" s="5">
        <v>585.89949999999999</v>
      </c>
      <c r="V777" t="s">
        <v>63</v>
      </c>
      <c r="W777" t="s">
        <v>47</v>
      </c>
    </row>
    <row r="778" spans="1:23" x14ac:dyDescent="0.35">
      <c r="A778" t="s">
        <v>832</v>
      </c>
      <c r="B778" t="s">
        <v>24</v>
      </c>
      <c r="C778" t="s">
        <v>201</v>
      </c>
      <c r="D778" t="s">
        <v>38</v>
      </c>
      <c r="E778" t="s">
        <v>27</v>
      </c>
      <c r="F778" s="4">
        <v>44355</v>
      </c>
      <c r="G778" s="4">
        <v>44361</v>
      </c>
      <c r="H778">
        <f t="shared" si="12"/>
        <v>6</v>
      </c>
      <c r="I778">
        <v>2</v>
      </c>
      <c r="J778" t="s">
        <v>27</v>
      </c>
      <c r="K778" t="s">
        <v>27</v>
      </c>
      <c r="L778">
        <v>0.25</v>
      </c>
      <c r="M778" s="5">
        <v>146.75530000000001</v>
      </c>
      <c r="N778" t="s">
        <v>51</v>
      </c>
      <c r="O778">
        <v>6</v>
      </c>
      <c r="P778">
        <v>140</v>
      </c>
      <c r="Q778">
        <v>35</v>
      </c>
      <c r="R778">
        <v>35</v>
      </c>
      <c r="S778" s="5">
        <v>146.75530000000001</v>
      </c>
      <c r="T778" s="5">
        <v>181.75530000000001</v>
      </c>
      <c r="U778" s="5">
        <v>181.75530000000001</v>
      </c>
      <c r="V778" t="s">
        <v>29</v>
      </c>
      <c r="W778" t="s">
        <v>63</v>
      </c>
    </row>
    <row r="779" spans="1:23" x14ac:dyDescent="0.35">
      <c r="A779" t="s">
        <v>833</v>
      </c>
      <c r="B779" t="s">
        <v>36</v>
      </c>
      <c r="C779" t="s">
        <v>37</v>
      </c>
      <c r="D779" t="s">
        <v>33</v>
      </c>
      <c r="E779" t="s">
        <v>27</v>
      </c>
      <c r="F779" s="4">
        <v>44355</v>
      </c>
      <c r="G779" s="4">
        <v>44363</v>
      </c>
      <c r="H779">
        <f t="shared" si="12"/>
        <v>8</v>
      </c>
      <c r="I779">
        <v>1</v>
      </c>
      <c r="J779" t="s">
        <v>27</v>
      </c>
      <c r="K779" t="s">
        <v>27</v>
      </c>
      <c r="L779">
        <v>0.5</v>
      </c>
      <c r="M779" s="5">
        <v>120</v>
      </c>
      <c r="N779" t="s">
        <v>51</v>
      </c>
      <c r="O779">
        <v>8</v>
      </c>
      <c r="P779">
        <v>80</v>
      </c>
      <c r="Q779">
        <v>40</v>
      </c>
      <c r="R779">
        <v>40</v>
      </c>
      <c r="S779" s="5">
        <v>120</v>
      </c>
      <c r="T779" s="5">
        <v>160</v>
      </c>
      <c r="U779" s="5">
        <v>160</v>
      </c>
      <c r="V779" t="s">
        <v>29</v>
      </c>
      <c r="W779" t="s">
        <v>47</v>
      </c>
    </row>
    <row r="780" spans="1:23" x14ac:dyDescent="0.35">
      <c r="A780" t="s">
        <v>834</v>
      </c>
      <c r="B780" t="s">
        <v>43</v>
      </c>
      <c r="C780" t="s">
        <v>37</v>
      </c>
      <c r="D780" t="s">
        <v>26</v>
      </c>
      <c r="E780" t="s">
        <v>27</v>
      </c>
      <c r="F780" s="4">
        <v>44355</v>
      </c>
      <c r="G780" s="4">
        <v>44364</v>
      </c>
      <c r="H780">
        <f t="shared" si="12"/>
        <v>9</v>
      </c>
      <c r="I780">
        <v>1</v>
      </c>
      <c r="J780" t="s">
        <v>27</v>
      </c>
      <c r="K780" t="s">
        <v>27</v>
      </c>
      <c r="L780">
        <v>0.5</v>
      </c>
      <c r="M780" s="5">
        <v>45.877499999999998</v>
      </c>
      <c r="N780" t="s">
        <v>39</v>
      </c>
      <c r="O780">
        <v>9</v>
      </c>
      <c r="P780">
        <v>80</v>
      </c>
      <c r="Q780">
        <v>40</v>
      </c>
      <c r="R780">
        <v>40</v>
      </c>
      <c r="S780" s="5">
        <v>45.877499999999998</v>
      </c>
      <c r="T780" s="5">
        <v>85.877499999999998</v>
      </c>
      <c r="U780" s="5">
        <v>85.877499999999998</v>
      </c>
      <c r="V780" t="s">
        <v>29</v>
      </c>
      <c r="W780" t="s">
        <v>40</v>
      </c>
    </row>
    <row r="781" spans="1:23" x14ac:dyDescent="0.35">
      <c r="A781" t="s">
        <v>835</v>
      </c>
      <c r="B781" t="s">
        <v>31</v>
      </c>
      <c r="C781" t="s">
        <v>32</v>
      </c>
      <c r="D781" t="s">
        <v>168</v>
      </c>
      <c r="E781" t="s">
        <v>27</v>
      </c>
      <c r="F781" s="4">
        <v>44355</v>
      </c>
      <c r="G781" s="4">
        <v>44369</v>
      </c>
      <c r="H781">
        <f t="shared" si="12"/>
        <v>14</v>
      </c>
      <c r="I781">
        <v>1</v>
      </c>
      <c r="J781" t="s">
        <v>27</v>
      </c>
      <c r="K781" t="s">
        <v>27</v>
      </c>
      <c r="L781">
        <v>1.25</v>
      </c>
      <c r="M781" s="5">
        <v>30.42</v>
      </c>
      <c r="N781" t="s">
        <v>28</v>
      </c>
      <c r="O781">
        <v>14</v>
      </c>
      <c r="P781">
        <v>80</v>
      </c>
      <c r="Q781">
        <v>100</v>
      </c>
      <c r="R781">
        <v>100</v>
      </c>
      <c r="S781" s="5">
        <v>30.42</v>
      </c>
      <c r="T781" s="5">
        <v>130.42000000000002</v>
      </c>
      <c r="U781" s="5">
        <v>130.42000000000002</v>
      </c>
      <c r="V781" t="s">
        <v>29</v>
      </c>
      <c r="W781" t="s">
        <v>29</v>
      </c>
    </row>
    <row r="782" spans="1:23" x14ac:dyDescent="0.35">
      <c r="A782" t="s">
        <v>836</v>
      </c>
      <c r="B782" t="s">
        <v>31</v>
      </c>
      <c r="C782" t="s">
        <v>32</v>
      </c>
      <c r="D782" t="s">
        <v>38</v>
      </c>
      <c r="E782" t="s">
        <v>27</v>
      </c>
      <c r="F782" s="4">
        <v>44355</v>
      </c>
      <c r="G782" s="4">
        <v>44369</v>
      </c>
      <c r="H782">
        <f t="shared" si="12"/>
        <v>14</v>
      </c>
      <c r="I782">
        <v>1</v>
      </c>
      <c r="J782" t="s">
        <v>27</v>
      </c>
      <c r="K782" t="s">
        <v>27</v>
      </c>
      <c r="L782">
        <v>0.25</v>
      </c>
      <c r="M782" s="5">
        <v>30</v>
      </c>
      <c r="N782" t="s">
        <v>28</v>
      </c>
      <c r="O782">
        <v>14</v>
      </c>
      <c r="P782">
        <v>80</v>
      </c>
      <c r="Q782">
        <v>20</v>
      </c>
      <c r="R782">
        <v>20</v>
      </c>
      <c r="S782" s="5">
        <v>30</v>
      </c>
      <c r="T782" s="5">
        <v>50</v>
      </c>
      <c r="U782" s="5">
        <v>50</v>
      </c>
      <c r="V782" t="s">
        <v>29</v>
      </c>
      <c r="W782" t="s">
        <v>29</v>
      </c>
    </row>
    <row r="783" spans="1:23" x14ac:dyDescent="0.35">
      <c r="A783" t="s">
        <v>837</v>
      </c>
      <c r="B783" t="s">
        <v>24</v>
      </c>
      <c r="C783" t="s">
        <v>201</v>
      </c>
      <c r="D783" t="s">
        <v>38</v>
      </c>
      <c r="E783" t="s">
        <v>27</v>
      </c>
      <c r="F783" s="4">
        <v>44355</v>
      </c>
      <c r="G783" s="4">
        <v>44369</v>
      </c>
      <c r="H783">
        <f t="shared" si="12"/>
        <v>14</v>
      </c>
      <c r="I783">
        <v>1</v>
      </c>
      <c r="J783" t="s">
        <v>27</v>
      </c>
      <c r="K783" t="s">
        <v>27</v>
      </c>
      <c r="L783">
        <v>0.25</v>
      </c>
      <c r="M783" s="5">
        <v>90.630399999999995</v>
      </c>
      <c r="N783" t="s">
        <v>51</v>
      </c>
      <c r="O783">
        <v>14</v>
      </c>
      <c r="P783">
        <v>80</v>
      </c>
      <c r="Q783">
        <v>20</v>
      </c>
      <c r="R783">
        <v>20</v>
      </c>
      <c r="S783" s="5">
        <v>90.630399999999995</v>
      </c>
      <c r="T783" s="5">
        <v>110.63039999999999</v>
      </c>
      <c r="U783" s="5">
        <v>110.63039999999999</v>
      </c>
      <c r="V783" t="s">
        <v>29</v>
      </c>
      <c r="W783" t="s">
        <v>29</v>
      </c>
    </row>
    <row r="784" spans="1:23" x14ac:dyDescent="0.35">
      <c r="A784" t="s">
        <v>838</v>
      </c>
      <c r="B784" t="s">
        <v>24</v>
      </c>
      <c r="C784" t="s">
        <v>201</v>
      </c>
      <c r="D784" t="s">
        <v>26</v>
      </c>
      <c r="E784" t="s">
        <v>27</v>
      </c>
      <c r="F784" s="4">
        <v>44355</v>
      </c>
      <c r="G784" s="4">
        <v>44384</v>
      </c>
      <c r="H784">
        <f t="shared" si="12"/>
        <v>29</v>
      </c>
      <c r="I784">
        <v>2</v>
      </c>
      <c r="J784" t="s">
        <v>27</v>
      </c>
      <c r="K784" t="s">
        <v>27</v>
      </c>
      <c r="L784">
        <v>0.25</v>
      </c>
      <c r="M784" s="5">
        <v>120</v>
      </c>
      <c r="N784" t="s">
        <v>51</v>
      </c>
      <c r="O784">
        <v>29</v>
      </c>
      <c r="P784">
        <v>140</v>
      </c>
      <c r="Q784">
        <v>35</v>
      </c>
      <c r="R784">
        <v>35</v>
      </c>
      <c r="S784" s="5">
        <v>120</v>
      </c>
      <c r="T784" s="5">
        <v>155</v>
      </c>
      <c r="U784" s="5">
        <v>155</v>
      </c>
      <c r="V784" t="s">
        <v>29</v>
      </c>
      <c r="W784" t="s">
        <v>47</v>
      </c>
    </row>
    <row r="785" spans="1:23" x14ac:dyDescent="0.35">
      <c r="A785" t="s">
        <v>839</v>
      </c>
      <c r="B785" t="s">
        <v>68</v>
      </c>
      <c r="C785" t="s">
        <v>25</v>
      </c>
      <c r="D785" t="s">
        <v>26</v>
      </c>
      <c r="E785" t="s">
        <v>44</v>
      </c>
      <c r="F785" s="4">
        <v>44355</v>
      </c>
      <c r="G785" s="4">
        <v>44389</v>
      </c>
      <c r="H785">
        <f t="shared" si="12"/>
        <v>34</v>
      </c>
      <c r="I785">
        <v>1</v>
      </c>
      <c r="J785" t="s">
        <v>27</v>
      </c>
      <c r="K785" t="s">
        <v>27</v>
      </c>
      <c r="L785">
        <v>0.75</v>
      </c>
      <c r="M785" s="5">
        <v>8.92</v>
      </c>
      <c r="N785" t="s">
        <v>28</v>
      </c>
      <c r="O785">
        <v>34</v>
      </c>
      <c r="P785">
        <v>80</v>
      </c>
      <c r="Q785">
        <v>60</v>
      </c>
      <c r="R785">
        <v>60</v>
      </c>
      <c r="S785" s="5">
        <v>8.92</v>
      </c>
      <c r="T785" s="5">
        <v>68.92</v>
      </c>
      <c r="U785" s="5">
        <v>68.92</v>
      </c>
      <c r="V785" t="s">
        <v>29</v>
      </c>
      <c r="W785" t="s">
        <v>63</v>
      </c>
    </row>
    <row r="786" spans="1:23" x14ac:dyDescent="0.35">
      <c r="A786" t="s">
        <v>840</v>
      </c>
      <c r="B786" t="s">
        <v>31</v>
      </c>
      <c r="C786" t="s">
        <v>50</v>
      </c>
      <c r="D786" t="s">
        <v>53</v>
      </c>
      <c r="E786" t="s">
        <v>27</v>
      </c>
      <c r="F786" s="4">
        <v>44355</v>
      </c>
      <c r="G786" s="4">
        <v>44389</v>
      </c>
      <c r="H786">
        <f t="shared" si="12"/>
        <v>34</v>
      </c>
      <c r="I786">
        <v>2</v>
      </c>
      <c r="J786" t="s">
        <v>27</v>
      </c>
      <c r="K786" t="s">
        <v>27</v>
      </c>
      <c r="L786">
        <v>1.25</v>
      </c>
      <c r="M786" s="5">
        <v>244.7225</v>
      </c>
      <c r="N786" t="s">
        <v>28</v>
      </c>
      <c r="O786">
        <v>34</v>
      </c>
      <c r="P786">
        <v>140</v>
      </c>
      <c r="Q786">
        <v>175</v>
      </c>
      <c r="R786">
        <v>175</v>
      </c>
      <c r="S786" s="5">
        <v>244.7225</v>
      </c>
      <c r="T786" s="5">
        <v>419.72249999999997</v>
      </c>
      <c r="U786" s="5">
        <v>419.72249999999997</v>
      </c>
      <c r="V786" t="s">
        <v>29</v>
      </c>
      <c r="W786" t="s">
        <v>63</v>
      </c>
    </row>
    <row r="787" spans="1:23" x14ac:dyDescent="0.35">
      <c r="A787" t="s">
        <v>841</v>
      </c>
      <c r="B787" t="s">
        <v>68</v>
      </c>
      <c r="C787" t="s">
        <v>37</v>
      </c>
      <c r="D787" t="s">
        <v>26</v>
      </c>
      <c r="E787" t="s">
        <v>27</v>
      </c>
      <c r="F787" s="4">
        <v>44356</v>
      </c>
      <c r="G787" s="4">
        <v>44365</v>
      </c>
      <c r="H787">
        <f t="shared" si="12"/>
        <v>9</v>
      </c>
      <c r="I787">
        <v>2</v>
      </c>
      <c r="J787" t="s">
        <v>27</v>
      </c>
      <c r="K787" t="s">
        <v>27</v>
      </c>
      <c r="L787">
        <v>0.25</v>
      </c>
      <c r="M787" s="5">
        <v>52.172199999999997</v>
      </c>
      <c r="N787" t="s">
        <v>28</v>
      </c>
      <c r="O787">
        <v>9</v>
      </c>
      <c r="P787">
        <v>140</v>
      </c>
      <c r="Q787">
        <v>35</v>
      </c>
      <c r="R787">
        <v>35</v>
      </c>
      <c r="S787" s="5">
        <v>52.172199999999997</v>
      </c>
      <c r="T787" s="5">
        <v>87.172200000000004</v>
      </c>
      <c r="U787" s="5">
        <v>87.172200000000004</v>
      </c>
      <c r="V787" t="s">
        <v>47</v>
      </c>
      <c r="W787" t="s">
        <v>34</v>
      </c>
    </row>
    <row r="788" spans="1:23" x14ac:dyDescent="0.35">
      <c r="A788" t="s">
        <v>842</v>
      </c>
      <c r="B788" t="s">
        <v>24</v>
      </c>
      <c r="C788" t="s">
        <v>201</v>
      </c>
      <c r="D788" t="s">
        <v>38</v>
      </c>
      <c r="E788" t="s">
        <v>27</v>
      </c>
      <c r="F788" s="4">
        <v>44356</v>
      </c>
      <c r="G788" s="4">
        <v>44378</v>
      </c>
      <c r="H788">
        <f t="shared" si="12"/>
        <v>22</v>
      </c>
      <c r="I788">
        <v>1</v>
      </c>
      <c r="J788" t="s">
        <v>27</v>
      </c>
      <c r="K788" t="s">
        <v>27</v>
      </c>
      <c r="L788">
        <v>0.25</v>
      </c>
      <c r="M788" s="5">
        <v>41.712299999999999</v>
      </c>
      <c r="N788" t="s">
        <v>28</v>
      </c>
      <c r="O788">
        <v>22</v>
      </c>
      <c r="P788">
        <v>80</v>
      </c>
      <c r="Q788">
        <v>20</v>
      </c>
      <c r="R788">
        <v>20</v>
      </c>
      <c r="S788" s="5">
        <v>41.712299999999999</v>
      </c>
      <c r="T788" s="5">
        <v>61.712299999999999</v>
      </c>
      <c r="U788" s="5">
        <v>61.712299999999999</v>
      </c>
      <c r="V788" t="s">
        <v>47</v>
      </c>
      <c r="W788" t="s">
        <v>40</v>
      </c>
    </row>
    <row r="789" spans="1:23" x14ac:dyDescent="0.35">
      <c r="A789" t="s">
        <v>843</v>
      </c>
      <c r="B789" t="s">
        <v>24</v>
      </c>
      <c r="C789" t="s">
        <v>50</v>
      </c>
      <c r="D789" t="s">
        <v>53</v>
      </c>
      <c r="E789" t="s">
        <v>27</v>
      </c>
      <c r="F789" s="4">
        <v>44357</v>
      </c>
      <c r="G789" s="4">
        <v>44359</v>
      </c>
      <c r="H789">
        <f t="shared" si="12"/>
        <v>2</v>
      </c>
      <c r="I789">
        <v>1</v>
      </c>
      <c r="J789" t="s">
        <v>27</v>
      </c>
      <c r="K789" t="s">
        <v>27</v>
      </c>
      <c r="L789">
        <v>1</v>
      </c>
      <c r="M789" s="5">
        <v>1800.24</v>
      </c>
      <c r="N789" t="s">
        <v>51</v>
      </c>
      <c r="O789">
        <v>2</v>
      </c>
      <c r="P789">
        <v>80</v>
      </c>
      <c r="Q789">
        <v>80</v>
      </c>
      <c r="R789">
        <v>80</v>
      </c>
      <c r="S789" s="5">
        <v>1800.24</v>
      </c>
      <c r="T789" s="5">
        <v>1880.24</v>
      </c>
      <c r="U789" s="5">
        <v>1880.24</v>
      </c>
      <c r="V789" t="s">
        <v>40</v>
      </c>
      <c r="W789" t="s">
        <v>60</v>
      </c>
    </row>
    <row r="790" spans="1:23" x14ac:dyDescent="0.35">
      <c r="A790" t="s">
        <v>844</v>
      </c>
      <c r="B790" t="s">
        <v>36</v>
      </c>
      <c r="C790" t="s">
        <v>25</v>
      </c>
      <c r="D790" t="s">
        <v>26</v>
      </c>
      <c r="E790" t="s">
        <v>27</v>
      </c>
      <c r="F790" s="4">
        <v>44357</v>
      </c>
      <c r="G790" s="4">
        <v>44368</v>
      </c>
      <c r="H790">
        <f t="shared" si="12"/>
        <v>11</v>
      </c>
      <c r="I790">
        <v>1</v>
      </c>
      <c r="J790" t="s">
        <v>27</v>
      </c>
      <c r="K790" t="s">
        <v>27</v>
      </c>
      <c r="L790">
        <v>0.5</v>
      </c>
      <c r="M790" s="5">
        <v>144</v>
      </c>
      <c r="N790" t="s">
        <v>51</v>
      </c>
      <c r="O790">
        <v>11</v>
      </c>
      <c r="P790">
        <v>80</v>
      </c>
      <c r="Q790">
        <v>40</v>
      </c>
      <c r="R790">
        <v>40</v>
      </c>
      <c r="S790" s="5">
        <v>144</v>
      </c>
      <c r="T790" s="5">
        <v>184</v>
      </c>
      <c r="U790" s="5">
        <v>184</v>
      </c>
      <c r="V790" t="s">
        <v>40</v>
      </c>
      <c r="W790" t="s">
        <v>63</v>
      </c>
    </row>
    <row r="791" spans="1:23" x14ac:dyDescent="0.35">
      <c r="A791" t="s">
        <v>845</v>
      </c>
      <c r="B791" t="s">
        <v>55</v>
      </c>
      <c r="C791" t="s">
        <v>25</v>
      </c>
      <c r="D791" t="s">
        <v>26</v>
      </c>
      <c r="E791" t="s">
        <v>44</v>
      </c>
      <c r="F791" s="4">
        <v>44357</v>
      </c>
      <c r="G791" s="4">
        <v>44368</v>
      </c>
      <c r="H791">
        <f t="shared" si="12"/>
        <v>11</v>
      </c>
      <c r="I791">
        <v>1</v>
      </c>
      <c r="J791" t="s">
        <v>27</v>
      </c>
      <c r="K791" t="s">
        <v>27</v>
      </c>
      <c r="L791">
        <v>0.5</v>
      </c>
      <c r="M791" s="5">
        <v>39.953899999999997</v>
      </c>
      <c r="N791" t="s">
        <v>28</v>
      </c>
      <c r="O791">
        <v>11</v>
      </c>
      <c r="P791">
        <v>80</v>
      </c>
      <c r="Q791">
        <v>40</v>
      </c>
      <c r="R791">
        <v>40</v>
      </c>
      <c r="S791" s="5">
        <v>39.953899999999997</v>
      </c>
      <c r="T791" s="5">
        <v>79.953900000000004</v>
      </c>
      <c r="U791" s="5">
        <v>79.953900000000004</v>
      </c>
      <c r="V791" t="s">
        <v>40</v>
      </c>
      <c r="W791" t="s">
        <v>63</v>
      </c>
    </row>
    <row r="792" spans="1:23" x14ac:dyDescent="0.35">
      <c r="A792" t="s">
        <v>846</v>
      </c>
      <c r="B792" t="s">
        <v>24</v>
      </c>
      <c r="C792" t="s">
        <v>201</v>
      </c>
      <c r="D792" t="s">
        <v>33</v>
      </c>
      <c r="E792" t="s">
        <v>27</v>
      </c>
      <c r="F792" s="4">
        <v>44357</v>
      </c>
      <c r="G792" s="4">
        <v>44373</v>
      </c>
      <c r="H792">
        <f t="shared" si="12"/>
        <v>16</v>
      </c>
      <c r="I792">
        <v>2</v>
      </c>
      <c r="J792" t="s">
        <v>27</v>
      </c>
      <c r="K792" t="s">
        <v>27</v>
      </c>
      <c r="L792">
        <v>0.5</v>
      </c>
      <c r="M792" s="5">
        <v>180</v>
      </c>
      <c r="N792" t="s">
        <v>28</v>
      </c>
      <c r="O792">
        <v>16</v>
      </c>
      <c r="P792">
        <v>140</v>
      </c>
      <c r="Q792">
        <v>70</v>
      </c>
      <c r="R792">
        <v>70</v>
      </c>
      <c r="S792" s="5">
        <v>180</v>
      </c>
      <c r="T792" s="5">
        <v>250</v>
      </c>
      <c r="U792" s="5">
        <v>250</v>
      </c>
      <c r="V792" t="s">
        <v>40</v>
      </c>
      <c r="W792" t="s">
        <v>60</v>
      </c>
    </row>
    <row r="793" spans="1:23" x14ac:dyDescent="0.35">
      <c r="A793" t="s">
        <v>847</v>
      </c>
      <c r="B793" t="s">
        <v>31</v>
      </c>
      <c r="C793" t="s">
        <v>25</v>
      </c>
      <c r="D793" t="s">
        <v>26</v>
      </c>
      <c r="E793" t="s">
        <v>27</v>
      </c>
      <c r="F793" s="4">
        <v>44357</v>
      </c>
      <c r="G793" s="4">
        <v>44370</v>
      </c>
      <c r="H793">
        <f t="shared" si="12"/>
        <v>13</v>
      </c>
      <c r="I793">
        <v>1</v>
      </c>
      <c r="J793" t="s">
        <v>27</v>
      </c>
      <c r="K793" t="s">
        <v>27</v>
      </c>
      <c r="L793">
        <v>0.25</v>
      </c>
      <c r="M793" s="5">
        <v>150.36160000000001</v>
      </c>
      <c r="N793" t="s">
        <v>51</v>
      </c>
      <c r="O793">
        <v>13</v>
      </c>
      <c r="P793">
        <v>80</v>
      </c>
      <c r="Q793">
        <v>20</v>
      </c>
      <c r="R793">
        <v>20</v>
      </c>
      <c r="S793" s="5">
        <v>150.36160000000001</v>
      </c>
      <c r="T793" s="5">
        <v>170.36160000000001</v>
      </c>
      <c r="U793" s="5">
        <v>170.36160000000001</v>
      </c>
      <c r="V793" t="s">
        <v>40</v>
      </c>
      <c r="W793" t="s">
        <v>47</v>
      </c>
    </row>
    <row r="794" spans="1:23" x14ac:dyDescent="0.35">
      <c r="A794" t="s">
        <v>848</v>
      </c>
      <c r="B794" t="s">
        <v>31</v>
      </c>
      <c r="C794" t="s">
        <v>32</v>
      </c>
      <c r="D794" t="s">
        <v>38</v>
      </c>
      <c r="E794" t="s">
        <v>44</v>
      </c>
      <c r="F794" s="4">
        <v>44357</v>
      </c>
      <c r="G794" s="4">
        <v>44386</v>
      </c>
      <c r="H794">
        <f t="shared" si="12"/>
        <v>29</v>
      </c>
      <c r="I794">
        <v>1</v>
      </c>
      <c r="J794" t="s">
        <v>44</v>
      </c>
      <c r="K794" t="s">
        <v>44</v>
      </c>
      <c r="L794">
        <v>0.25</v>
      </c>
      <c r="M794" s="5">
        <v>110.11</v>
      </c>
      <c r="N794" t="s">
        <v>387</v>
      </c>
      <c r="O794">
        <v>29</v>
      </c>
      <c r="P794">
        <v>80</v>
      </c>
      <c r="Q794">
        <v>20</v>
      </c>
      <c r="R794">
        <v>0</v>
      </c>
      <c r="S794" s="5">
        <v>0</v>
      </c>
      <c r="T794" s="5">
        <v>130.11000000000001</v>
      </c>
      <c r="U794" s="5">
        <v>0</v>
      </c>
      <c r="V794" t="s">
        <v>40</v>
      </c>
      <c r="W794" t="s">
        <v>34</v>
      </c>
    </row>
    <row r="795" spans="1:23" x14ac:dyDescent="0.35">
      <c r="A795" t="s">
        <v>849</v>
      </c>
      <c r="B795" t="s">
        <v>24</v>
      </c>
      <c r="C795" t="s">
        <v>201</v>
      </c>
      <c r="D795" t="s">
        <v>38</v>
      </c>
      <c r="E795" t="s">
        <v>27</v>
      </c>
      <c r="F795" s="4">
        <v>44357</v>
      </c>
      <c r="G795" s="4">
        <v>44392</v>
      </c>
      <c r="H795">
        <f t="shared" si="12"/>
        <v>35</v>
      </c>
      <c r="I795">
        <v>1</v>
      </c>
      <c r="J795" t="s">
        <v>27</v>
      </c>
      <c r="K795" t="s">
        <v>27</v>
      </c>
      <c r="L795">
        <v>0.25</v>
      </c>
      <c r="M795" s="5">
        <v>120</v>
      </c>
      <c r="N795" t="s">
        <v>28</v>
      </c>
      <c r="O795">
        <v>35</v>
      </c>
      <c r="P795">
        <v>80</v>
      </c>
      <c r="Q795">
        <v>20</v>
      </c>
      <c r="R795">
        <v>20</v>
      </c>
      <c r="S795" s="5">
        <v>120</v>
      </c>
      <c r="T795" s="5">
        <v>140</v>
      </c>
      <c r="U795" s="5">
        <v>140</v>
      </c>
      <c r="V795" t="s">
        <v>40</v>
      </c>
      <c r="W795" t="s">
        <v>40</v>
      </c>
    </row>
    <row r="796" spans="1:23" x14ac:dyDescent="0.35">
      <c r="A796" t="s">
        <v>850</v>
      </c>
      <c r="B796" t="s">
        <v>24</v>
      </c>
      <c r="C796" t="s">
        <v>201</v>
      </c>
      <c r="D796" t="s">
        <v>33</v>
      </c>
      <c r="E796" t="s">
        <v>27</v>
      </c>
      <c r="F796" s="4">
        <v>44357</v>
      </c>
      <c r="G796" s="4">
        <v>44389</v>
      </c>
      <c r="H796">
        <f t="shared" si="12"/>
        <v>32</v>
      </c>
      <c r="I796">
        <v>2</v>
      </c>
      <c r="J796" t="s">
        <v>27</v>
      </c>
      <c r="K796" t="s">
        <v>27</v>
      </c>
      <c r="L796">
        <v>0.5</v>
      </c>
      <c r="M796" s="5">
        <v>272.49689999999998</v>
      </c>
      <c r="N796" t="s">
        <v>28</v>
      </c>
      <c r="O796">
        <v>32</v>
      </c>
      <c r="P796">
        <v>140</v>
      </c>
      <c r="Q796">
        <v>70</v>
      </c>
      <c r="R796">
        <v>70</v>
      </c>
      <c r="S796" s="5">
        <v>272.49689999999998</v>
      </c>
      <c r="T796" s="5">
        <v>342.49689999999998</v>
      </c>
      <c r="U796" s="5">
        <v>342.49689999999998</v>
      </c>
      <c r="V796" t="s">
        <v>40</v>
      </c>
      <c r="W796" t="s">
        <v>63</v>
      </c>
    </row>
    <row r="797" spans="1:23" x14ac:dyDescent="0.35">
      <c r="A797" t="s">
        <v>851</v>
      </c>
      <c r="B797" t="s">
        <v>55</v>
      </c>
      <c r="C797" t="s">
        <v>25</v>
      </c>
      <c r="D797" t="s">
        <v>26</v>
      </c>
      <c r="E797" t="s">
        <v>27</v>
      </c>
      <c r="F797" s="4">
        <v>44357</v>
      </c>
      <c r="G797" s="4">
        <v>44391</v>
      </c>
      <c r="H797">
        <f t="shared" si="12"/>
        <v>34</v>
      </c>
      <c r="I797">
        <v>1</v>
      </c>
      <c r="J797" t="s">
        <v>27</v>
      </c>
      <c r="K797" t="s">
        <v>27</v>
      </c>
      <c r="L797">
        <v>0.25</v>
      </c>
      <c r="M797" s="5">
        <v>34.5</v>
      </c>
      <c r="N797" t="s">
        <v>39</v>
      </c>
      <c r="O797">
        <v>34</v>
      </c>
      <c r="P797">
        <v>80</v>
      </c>
      <c r="Q797">
        <v>20</v>
      </c>
      <c r="R797">
        <v>20</v>
      </c>
      <c r="S797" s="5">
        <v>34.5</v>
      </c>
      <c r="T797" s="5">
        <v>54.5</v>
      </c>
      <c r="U797" s="5">
        <v>54.5</v>
      </c>
      <c r="V797" t="s">
        <v>40</v>
      </c>
      <c r="W797" t="s">
        <v>47</v>
      </c>
    </row>
    <row r="798" spans="1:23" x14ac:dyDescent="0.35">
      <c r="A798" t="s">
        <v>852</v>
      </c>
      <c r="B798" t="s">
        <v>36</v>
      </c>
      <c r="C798" t="s">
        <v>25</v>
      </c>
      <c r="D798" t="s">
        <v>53</v>
      </c>
      <c r="E798" t="s">
        <v>27</v>
      </c>
      <c r="F798" s="4">
        <v>44357</v>
      </c>
      <c r="G798" s="4">
        <v>44392</v>
      </c>
      <c r="H798">
        <f t="shared" si="12"/>
        <v>35</v>
      </c>
      <c r="I798">
        <v>2</v>
      </c>
      <c r="J798" t="s">
        <v>27</v>
      </c>
      <c r="K798" t="s">
        <v>27</v>
      </c>
      <c r="L798">
        <v>3</v>
      </c>
      <c r="M798" s="5">
        <v>44.064</v>
      </c>
      <c r="N798" t="s">
        <v>51</v>
      </c>
      <c r="O798">
        <v>35</v>
      </c>
      <c r="P798">
        <v>140</v>
      </c>
      <c r="Q798">
        <v>420</v>
      </c>
      <c r="R798">
        <v>420</v>
      </c>
      <c r="S798" s="5">
        <v>44.064</v>
      </c>
      <c r="T798" s="5">
        <v>464.06400000000002</v>
      </c>
      <c r="U798" s="5">
        <v>464.06400000000002</v>
      </c>
      <c r="V798" t="s">
        <v>40</v>
      </c>
      <c r="W798" t="s">
        <v>40</v>
      </c>
    </row>
    <row r="799" spans="1:23" x14ac:dyDescent="0.35">
      <c r="A799" t="s">
        <v>853</v>
      </c>
      <c r="B799" t="s">
        <v>68</v>
      </c>
      <c r="C799" t="s">
        <v>50</v>
      </c>
      <c r="D799" t="s">
        <v>33</v>
      </c>
      <c r="E799" t="s">
        <v>27</v>
      </c>
      <c r="F799" s="4">
        <v>44358</v>
      </c>
      <c r="G799" s="4">
        <v>44393</v>
      </c>
      <c r="H799">
        <f t="shared" si="12"/>
        <v>35</v>
      </c>
      <c r="I799">
        <v>1</v>
      </c>
      <c r="J799" t="s">
        <v>44</v>
      </c>
      <c r="K799" t="s">
        <v>44</v>
      </c>
      <c r="L799">
        <v>0.5</v>
      </c>
      <c r="M799" s="5">
        <v>344.76940000000002</v>
      </c>
      <c r="N799" t="s">
        <v>387</v>
      </c>
      <c r="O799">
        <v>35</v>
      </c>
      <c r="P799">
        <v>80</v>
      </c>
      <c r="Q799">
        <v>40</v>
      </c>
      <c r="R799">
        <v>0</v>
      </c>
      <c r="S799" s="5">
        <v>0</v>
      </c>
      <c r="T799" s="5">
        <v>384.76940000000002</v>
      </c>
      <c r="U799" s="5">
        <v>0</v>
      </c>
      <c r="V799" t="s">
        <v>34</v>
      </c>
      <c r="W799" t="s">
        <v>34</v>
      </c>
    </row>
    <row r="800" spans="1:23" x14ac:dyDescent="0.35">
      <c r="A800" t="s">
        <v>854</v>
      </c>
      <c r="B800" t="s">
        <v>24</v>
      </c>
      <c r="C800" t="s">
        <v>201</v>
      </c>
      <c r="D800" t="s">
        <v>38</v>
      </c>
      <c r="E800" t="s">
        <v>27</v>
      </c>
      <c r="F800" s="4">
        <v>44359</v>
      </c>
      <c r="G800" s="4">
        <v>44376</v>
      </c>
      <c r="H800">
        <f t="shared" si="12"/>
        <v>17</v>
      </c>
      <c r="I800">
        <v>1</v>
      </c>
      <c r="J800" t="s">
        <v>27</v>
      </c>
      <c r="K800" t="s">
        <v>27</v>
      </c>
      <c r="L800">
        <v>0.25</v>
      </c>
      <c r="M800" s="5">
        <v>22</v>
      </c>
      <c r="N800" t="s">
        <v>28</v>
      </c>
      <c r="O800">
        <v>17</v>
      </c>
      <c r="P800">
        <v>80</v>
      </c>
      <c r="Q800">
        <v>20</v>
      </c>
      <c r="R800">
        <v>20</v>
      </c>
      <c r="S800" s="5">
        <v>22</v>
      </c>
      <c r="T800" s="5">
        <v>42</v>
      </c>
      <c r="U800" s="5">
        <v>42</v>
      </c>
      <c r="V800" t="s">
        <v>60</v>
      </c>
      <c r="W800" t="s">
        <v>29</v>
      </c>
    </row>
    <row r="801" spans="1:23" x14ac:dyDescent="0.35">
      <c r="A801" t="s">
        <v>855</v>
      </c>
      <c r="B801" t="s">
        <v>36</v>
      </c>
      <c r="C801" t="s">
        <v>37</v>
      </c>
      <c r="D801" t="s">
        <v>33</v>
      </c>
      <c r="E801" t="s">
        <v>27</v>
      </c>
      <c r="F801" s="4">
        <v>44361</v>
      </c>
      <c r="G801" s="4">
        <v>44370</v>
      </c>
      <c r="H801">
        <f t="shared" si="12"/>
        <v>9</v>
      </c>
      <c r="I801">
        <v>1</v>
      </c>
      <c r="J801" t="s">
        <v>27</v>
      </c>
      <c r="K801" t="s">
        <v>27</v>
      </c>
      <c r="L801">
        <v>0.5</v>
      </c>
      <c r="M801" s="5">
        <v>120</v>
      </c>
      <c r="N801" t="s">
        <v>28</v>
      </c>
      <c r="O801">
        <v>9</v>
      </c>
      <c r="P801">
        <v>80</v>
      </c>
      <c r="Q801">
        <v>40</v>
      </c>
      <c r="R801">
        <v>40</v>
      </c>
      <c r="S801" s="5">
        <v>120</v>
      </c>
      <c r="T801" s="5">
        <v>160</v>
      </c>
      <c r="U801" s="5">
        <v>160</v>
      </c>
      <c r="V801" t="s">
        <v>63</v>
      </c>
      <c r="W801" t="s">
        <v>47</v>
      </c>
    </row>
    <row r="802" spans="1:23" x14ac:dyDescent="0.35">
      <c r="A802" t="s">
        <v>856</v>
      </c>
      <c r="B802" t="s">
        <v>36</v>
      </c>
      <c r="C802" t="s">
        <v>25</v>
      </c>
      <c r="D802" t="s">
        <v>33</v>
      </c>
      <c r="E802" t="s">
        <v>44</v>
      </c>
      <c r="F802" s="4">
        <v>44361</v>
      </c>
      <c r="G802" s="4">
        <v>44371</v>
      </c>
      <c r="H802">
        <f t="shared" si="12"/>
        <v>10</v>
      </c>
      <c r="I802">
        <v>1</v>
      </c>
      <c r="J802" t="s">
        <v>44</v>
      </c>
      <c r="K802" t="s">
        <v>44</v>
      </c>
      <c r="L802">
        <v>0.5</v>
      </c>
      <c r="M802" s="5">
        <v>204.28399999999999</v>
      </c>
      <c r="N802" t="s">
        <v>387</v>
      </c>
      <c r="O802">
        <v>10</v>
      </c>
      <c r="P802">
        <v>80</v>
      </c>
      <c r="Q802">
        <v>40</v>
      </c>
      <c r="R802">
        <v>0</v>
      </c>
      <c r="S802" s="5">
        <v>0</v>
      </c>
      <c r="T802" s="5">
        <v>244.28399999999999</v>
      </c>
      <c r="U802" s="5">
        <v>0</v>
      </c>
      <c r="V802" t="s">
        <v>63</v>
      </c>
      <c r="W802" t="s">
        <v>40</v>
      </c>
    </row>
    <row r="803" spans="1:23" x14ac:dyDescent="0.35">
      <c r="A803" t="s">
        <v>857</v>
      </c>
      <c r="B803" t="s">
        <v>55</v>
      </c>
      <c r="C803" t="s">
        <v>50</v>
      </c>
      <c r="D803" t="s">
        <v>33</v>
      </c>
      <c r="E803" t="s">
        <v>27</v>
      </c>
      <c r="F803" s="4">
        <v>44361</v>
      </c>
      <c r="G803" s="4">
        <v>44384</v>
      </c>
      <c r="H803">
        <f t="shared" si="12"/>
        <v>23</v>
      </c>
      <c r="I803">
        <v>2</v>
      </c>
      <c r="J803" t="s">
        <v>27</v>
      </c>
      <c r="K803" t="s">
        <v>44</v>
      </c>
      <c r="L803">
        <v>5</v>
      </c>
      <c r="M803" s="5">
        <v>2048.5612000000001</v>
      </c>
      <c r="N803" t="s">
        <v>51</v>
      </c>
      <c r="O803">
        <v>23</v>
      </c>
      <c r="P803">
        <v>140</v>
      </c>
      <c r="Q803">
        <v>700</v>
      </c>
      <c r="R803">
        <v>700</v>
      </c>
      <c r="S803" s="5">
        <v>0</v>
      </c>
      <c r="T803" s="5">
        <v>2748.5612000000001</v>
      </c>
      <c r="U803" s="5">
        <v>700</v>
      </c>
      <c r="V803" t="s">
        <v>63</v>
      </c>
      <c r="W803" t="s">
        <v>47</v>
      </c>
    </row>
    <row r="804" spans="1:23" x14ac:dyDescent="0.35">
      <c r="A804" t="s">
        <v>858</v>
      </c>
      <c r="B804" t="s">
        <v>68</v>
      </c>
      <c r="C804" t="s">
        <v>25</v>
      </c>
      <c r="D804" t="s">
        <v>38</v>
      </c>
      <c r="E804" t="s">
        <v>27</v>
      </c>
      <c r="F804" s="4">
        <v>44361</v>
      </c>
      <c r="G804" s="4">
        <v>44399</v>
      </c>
      <c r="H804">
        <f t="shared" si="12"/>
        <v>38</v>
      </c>
      <c r="I804">
        <v>1</v>
      </c>
      <c r="J804" t="s">
        <v>27</v>
      </c>
      <c r="K804" t="s">
        <v>27</v>
      </c>
      <c r="L804">
        <v>0.25</v>
      </c>
      <c r="M804" s="5">
        <v>8.5495999999999999</v>
      </c>
      <c r="N804" t="s">
        <v>51</v>
      </c>
      <c r="O804">
        <v>38</v>
      </c>
      <c r="P804">
        <v>80</v>
      </c>
      <c r="Q804">
        <v>20</v>
      </c>
      <c r="R804">
        <v>20</v>
      </c>
      <c r="S804" s="5">
        <v>8.5495999999999999</v>
      </c>
      <c r="T804" s="5">
        <v>28.549599999999998</v>
      </c>
      <c r="U804" s="5">
        <v>28.549599999999998</v>
      </c>
      <c r="V804" t="s">
        <v>63</v>
      </c>
      <c r="W804" t="s">
        <v>40</v>
      </c>
    </row>
    <row r="805" spans="1:23" x14ac:dyDescent="0.35">
      <c r="A805" t="s">
        <v>859</v>
      </c>
      <c r="B805" t="s">
        <v>36</v>
      </c>
      <c r="C805" t="s">
        <v>37</v>
      </c>
      <c r="D805" t="s">
        <v>26</v>
      </c>
      <c r="E805" t="s">
        <v>27</v>
      </c>
      <c r="F805" s="4">
        <v>44361</v>
      </c>
      <c r="G805" s="4">
        <v>44399</v>
      </c>
      <c r="H805">
        <f t="shared" si="12"/>
        <v>38</v>
      </c>
      <c r="I805">
        <v>1</v>
      </c>
      <c r="J805" t="s">
        <v>27</v>
      </c>
      <c r="K805" t="s">
        <v>27</v>
      </c>
      <c r="L805">
        <v>0.5</v>
      </c>
      <c r="M805" s="5">
        <v>120.54089999999999</v>
      </c>
      <c r="N805" t="s">
        <v>51</v>
      </c>
      <c r="O805">
        <v>38</v>
      </c>
      <c r="P805">
        <v>80</v>
      </c>
      <c r="Q805">
        <v>40</v>
      </c>
      <c r="R805">
        <v>40</v>
      </c>
      <c r="S805" s="5">
        <v>120.54089999999999</v>
      </c>
      <c r="T805" s="5">
        <v>160.54089999999999</v>
      </c>
      <c r="U805" s="5">
        <v>160.54089999999999</v>
      </c>
      <c r="V805" t="s">
        <v>63</v>
      </c>
      <c r="W805" t="s">
        <v>40</v>
      </c>
    </row>
    <row r="806" spans="1:23" x14ac:dyDescent="0.35">
      <c r="A806" t="s">
        <v>860</v>
      </c>
      <c r="B806" t="s">
        <v>31</v>
      </c>
      <c r="C806" t="s">
        <v>32</v>
      </c>
      <c r="D806" t="s">
        <v>38</v>
      </c>
      <c r="E806" t="s">
        <v>27</v>
      </c>
      <c r="F806" s="4">
        <v>44362</v>
      </c>
      <c r="G806" s="4">
        <v>44386</v>
      </c>
      <c r="H806">
        <f t="shared" si="12"/>
        <v>24</v>
      </c>
      <c r="I806">
        <v>1</v>
      </c>
      <c r="J806" t="s">
        <v>27</v>
      </c>
      <c r="K806" t="s">
        <v>27</v>
      </c>
      <c r="L806">
        <v>0.25</v>
      </c>
      <c r="M806" s="5">
        <v>70.5334</v>
      </c>
      <c r="N806" t="s">
        <v>28</v>
      </c>
      <c r="O806">
        <v>24</v>
      </c>
      <c r="P806">
        <v>80</v>
      </c>
      <c r="Q806">
        <v>20</v>
      </c>
      <c r="R806">
        <v>20</v>
      </c>
      <c r="S806" s="5">
        <v>70.5334</v>
      </c>
      <c r="T806" s="5">
        <v>90.5334</v>
      </c>
      <c r="U806" s="5">
        <v>90.5334</v>
      </c>
      <c r="V806" t="s">
        <v>29</v>
      </c>
      <c r="W806" t="s">
        <v>34</v>
      </c>
    </row>
    <row r="807" spans="1:23" x14ac:dyDescent="0.35">
      <c r="A807" t="s">
        <v>861</v>
      </c>
      <c r="B807" t="s">
        <v>142</v>
      </c>
      <c r="C807" t="s">
        <v>201</v>
      </c>
      <c r="D807" t="s">
        <v>26</v>
      </c>
      <c r="E807" t="s">
        <v>27</v>
      </c>
      <c r="F807" s="4">
        <v>44362</v>
      </c>
      <c r="G807" s="4">
        <v>44389</v>
      </c>
      <c r="H807">
        <f t="shared" si="12"/>
        <v>27</v>
      </c>
      <c r="I807">
        <v>2</v>
      </c>
      <c r="J807" t="s">
        <v>27</v>
      </c>
      <c r="K807" t="s">
        <v>27</v>
      </c>
      <c r="L807">
        <v>0.25</v>
      </c>
      <c r="M807" s="5">
        <v>14.4</v>
      </c>
      <c r="N807" t="s">
        <v>28</v>
      </c>
      <c r="O807">
        <v>27</v>
      </c>
      <c r="P807">
        <v>140</v>
      </c>
      <c r="Q807">
        <v>35</v>
      </c>
      <c r="R807">
        <v>35</v>
      </c>
      <c r="S807" s="5">
        <v>14.4</v>
      </c>
      <c r="T807" s="5">
        <v>49.4</v>
      </c>
      <c r="U807" s="5">
        <v>49.4</v>
      </c>
      <c r="V807" t="s">
        <v>29</v>
      </c>
      <c r="W807" t="s">
        <v>63</v>
      </c>
    </row>
    <row r="808" spans="1:23" x14ac:dyDescent="0.35">
      <c r="A808" t="s">
        <v>862</v>
      </c>
      <c r="B808" t="s">
        <v>68</v>
      </c>
      <c r="C808" t="s">
        <v>50</v>
      </c>
      <c r="D808" t="s">
        <v>26</v>
      </c>
      <c r="E808" t="s">
        <v>27</v>
      </c>
      <c r="F808" s="4">
        <v>44362</v>
      </c>
      <c r="G808" s="4">
        <v>44391</v>
      </c>
      <c r="H808">
        <f t="shared" si="12"/>
        <v>29</v>
      </c>
      <c r="I808">
        <v>1</v>
      </c>
      <c r="J808" t="s">
        <v>27</v>
      </c>
      <c r="K808" t="s">
        <v>27</v>
      </c>
      <c r="L808">
        <v>0.25</v>
      </c>
      <c r="M808" s="5">
        <v>144</v>
      </c>
      <c r="N808" t="s">
        <v>39</v>
      </c>
      <c r="O808">
        <v>29</v>
      </c>
      <c r="P808">
        <v>80</v>
      </c>
      <c r="Q808">
        <v>20</v>
      </c>
      <c r="R808">
        <v>20</v>
      </c>
      <c r="S808" s="5">
        <v>144</v>
      </c>
      <c r="T808" s="5">
        <v>164</v>
      </c>
      <c r="U808" s="5">
        <v>164</v>
      </c>
      <c r="V808" t="s">
        <v>29</v>
      </c>
      <c r="W808" t="s">
        <v>47</v>
      </c>
    </row>
    <row r="809" spans="1:23" x14ac:dyDescent="0.35">
      <c r="A809" t="s">
        <v>863</v>
      </c>
      <c r="B809" t="s">
        <v>24</v>
      </c>
      <c r="C809" t="s">
        <v>201</v>
      </c>
      <c r="D809" t="s">
        <v>26</v>
      </c>
      <c r="E809" t="s">
        <v>27</v>
      </c>
      <c r="F809" s="4">
        <v>44362</v>
      </c>
      <c r="G809" s="4">
        <v>44396</v>
      </c>
      <c r="H809">
        <f t="shared" si="12"/>
        <v>34</v>
      </c>
      <c r="I809">
        <v>1</v>
      </c>
      <c r="J809" t="s">
        <v>27</v>
      </c>
      <c r="K809" t="s">
        <v>27</v>
      </c>
      <c r="L809">
        <v>0.5</v>
      </c>
      <c r="M809" s="5">
        <v>5.4</v>
      </c>
      <c r="N809" t="s">
        <v>51</v>
      </c>
      <c r="O809">
        <v>34</v>
      </c>
      <c r="P809">
        <v>80</v>
      </c>
      <c r="Q809">
        <v>40</v>
      </c>
      <c r="R809">
        <v>40</v>
      </c>
      <c r="S809" s="5">
        <v>5.4</v>
      </c>
      <c r="T809" s="5">
        <v>45.4</v>
      </c>
      <c r="U809" s="5">
        <v>45.4</v>
      </c>
      <c r="V809" t="s">
        <v>29</v>
      </c>
      <c r="W809" t="s">
        <v>63</v>
      </c>
    </row>
    <row r="810" spans="1:23" x14ac:dyDescent="0.35">
      <c r="A810" t="s">
        <v>864</v>
      </c>
      <c r="B810" t="s">
        <v>55</v>
      </c>
      <c r="C810" t="s">
        <v>32</v>
      </c>
      <c r="D810" t="s">
        <v>26</v>
      </c>
      <c r="E810" t="s">
        <v>27</v>
      </c>
      <c r="F810" s="4">
        <v>44363</v>
      </c>
      <c r="G810" s="4">
        <v>44371</v>
      </c>
      <c r="H810">
        <f t="shared" si="12"/>
        <v>8</v>
      </c>
      <c r="I810">
        <v>1</v>
      </c>
      <c r="J810" t="s">
        <v>27</v>
      </c>
      <c r="K810" t="s">
        <v>27</v>
      </c>
      <c r="L810">
        <v>0.25</v>
      </c>
      <c r="M810" s="5">
        <v>23.1465</v>
      </c>
      <c r="N810" t="s">
        <v>39</v>
      </c>
      <c r="O810">
        <v>8</v>
      </c>
      <c r="P810">
        <v>80</v>
      </c>
      <c r="Q810">
        <v>20</v>
      </c>
      <c r="R810">
        <v>20</v>
      </c>
      <c r="S810" s="5">
        <v>23.1465</v>
      </c>
      <c r="T810" s="5">
        <v>43.146500000000003</v>
      </c>
      <c r="U810" s="5">
        <v>43.146500000000003</v>
      </c>
      <c r="V810" t="s">
        <v>47</v>
      </c>
      <c r="W810" t="s">
        <v>40</v>
      </c>
    </row>
    <row r="811" spans="1:23" x14ac:dyDescent="0.35">
      <c r="A811" t="s">
        <v>865</v>
      </c>
      <c r="B811" t="s">
        <v>36</v>
      </c>
      <c r="C811" t="s">
        <v>25</v>
      </c>
      <c r="D811" t="s">
        <v>33</v>
      </c>
      <c r="E811" t="s">
        <v>27</v>
      </c>
      <c r="F811" s="4">
        <v>44363</v>
      </c>
      <c r="G811" s="4">
        <v>44371</v>
      </c>
      <c r="H811">
        <f t="shared" si="12"/>
        <v>8</v>
      </c>
      <c r="I811">
        <v>1</v>
      </c>
      <c r="J811" t="s">
        <v>27</v>
      </c>
      <c r="K811" t="s">
        <v>44</v>
      </c>
      <c r="L811">
        <v>0.5</v>
      </c>
      <c r="M811" s="5">
        <v>25.0718</v>
      </c>
      <c r="N811" t="s">
        <v>51</v>
      </c>
      <c r="O811">
        <v>8</v>
      </c>
      <c r="P811">
        <v>80</v>
      </c>
      <c r="Q811">
        <v>40</v>
      </c>
      <c r="R811">
        <v>40</v>
      </c>
      <c r="S811" s="5">
        <v>0</v>
      </c>
      <c r="T811" s="5">
        <v>65.071799999999996</v>
      </c>
      <c r="U811" s="5">
        <v>40</v>
      </c>
      <c r="V811" t="s">
        <v>47</v>
      </c>
      <c r="W811" t="s">
        <v>40</v>
      </c>
    </row>
    <row r="812" spans="1:23" x14ac:dyDescent="0.35">
      <c r="A812" t="s">
        <v>866</v>
      </c>
      <c r="B812" t="s">
        <v>68</v>
      </c>
      <c r="C812" t="s">
        <v>50</v>
      </c>
      <c r="D812" t="s">
        <v>26</v>
      </c>
      <c r="E812" t="s">
        <v>27</v>
      </c>
      <c r="F812" s="4">
        <v>44363</v>
      </c>
      <c r="G812" s="4">
        <v>44392</v>
      </c>
      <c r="H812">
        <f t="shared" si="12"/>
        <v>29</v>
      </c>
      <c r="I812">
        <v>1</v>
      </c>
      <c r="J812" t="s">
        <v>27</v>
      </c>
      <c r="K812" t="s">
        <v>27</v>
      </c>
      <c r="L812">
        <v>0.5</v>
      </c>
      <c r="M812" s="5">
        <v>175.21770000000001</v>
      </c>
      <c r="N812" t="s">
        <v>51</v>
      </c>
      <c r="O812">
        <v>29</v>
      </c>
      <c r="P812">
        <v>80</v>
      </c>
      <c r="Q812">
        <v>40</v>
      </c>
      <c r="R812">
        <v>40</v>
      </c>
      <c r="S812" s="5">
        <v>175.21770000000001</v>
      </c>
      <c r="T812" s="5">
        <v>215.21770000000001</v>
      </c>
      <c r="U812" s="5">
        <v>215.21770000000001</v>
      </c>
      <c r="V812" t="s">
        <v>47</v>
      </c>
      <c r="W812" t="s">
        <v>40</v>
      </c>
    </row>
    <row r="813" spans="1:23" x14ac:dyDescent="0.35">
      <c r="A813" t="s">
        <v>867</v>
      </c>
      <c r="B813" t="s">
        <v>43</v>
      </c>
      <c r="C813" t="s">
        <v>25</v>
      </c>
      <c r="D813" t="s">
        <v>53</v>
      </c>
      <c r="E813" t="s">
        <v>27</v>
      </c>
      <c r="F813" s="4">
        <v>44363</v>
      </c>
      <c r="G813" s="4">
        <v>44398</v>
      </c>
      <c r="H813">
        <f t="shared" si="12"/>
        <v>35</v>
      </c>
      <c r="I813">
        <v>2</v>
      </c>
      <c r="J813" t="s">
        <v>27</v>
      </c>
      <c r="K813" t="s">
        <v>27</v>
      </c>
      <c r="L813">
        <v>3.5</v>
      </c>
      <c r="M813" s="5">
        <v>23</v>
      </c>
      <c r="N813" t="s">
        <v>28</v>
      </c>
      <c r="O813">
        <v>35</v>
      </c>
      <c r="P813">
        <v>140</v>
      </c>
      <c r="Q813">
        <v>490</v>
      </c>
      <c r="R813">
        <v>490</v>
      </c>
      <c r="S813" s="5">
        <v>23</v>
      </c>
      <c r="T813" s="5">
        <v>513</v>
      </c>
      <c r="U813" s="5">
        <v>513</v>
      </c>
      <c r="V813" t="s">
        <v>47</v>
      </c>
      <c r="W813" t="s">
        <v>47</v>
      </c>
    </row>
    <row r="814" spans="1:23" x14ac:dyDescent="0.35">
      <c r="A814" t="s">
        <v>868</v>
      </c>
      <c r="B814" t="s">
        <v>24</v>
      </c>
      <c r="C814" t="s">
        <v>201</v>
      </c>
      <c r="D814" t="s">
        <v>26</v>
      </c>
      <c r="E814" t="s">
        <v>27</v>
      </c>
      <c r="F814" s="4">
        <v>44364</v>
      </c>
      <c r="G814" s="4">
        <v>44377</v>
      </c>
      <c r="H814">
        <f t="shared" si="12"/>
        <v>13</v>
      </c>
      <c r="I814">
        <v>2</v>
      </c>
      <c r="J814" t="s">
        <v>27</v>
      </c>
      <c r="K814" t="s">
        <v>27</v>
      </c>
      <c r="L814">
        <v>1.25</v>
      </c>
      <c r="M814" s="5">
        <v>122.80759999999999</v>
      </c>
      <c r="N814" t="s">
        <v>51</v>
      </c>
      <c r="O814">
        <v>13</v>
      </c>
      <c r="P814">
        <v>140</v>
      </c>
      <c r="Q814">
        <v>175</v>
      </c>
      <c r="R814">
        <v>175</v>
      </c>
      <c r="S814" s="5">
        <v>122.80759999999999</v>
      </c>
      <c r="T814" s="5">
        <v>297.80759999999998</v>
      </c>
      <c r="U814" s="5">
        <v>297.80759999999998</v>
      </c>
      <c r="V814" t="s">
        <v>40</v>
      </c>
      <c r="W814" t="s">
        <v>47</v>
      </c>
    </row>
    <row r="815" spans="1:23" x14ac:dyDescent="0.35">
      <c r="A815" t="s">
        <v>869</v>
      </c>
      <c r="B815" t="s">
        <v>55</v>
      </c>
      <c r="C815" t="s">
        <v>37</v>
      </c>
      <c r="D815" t="s">
        <v>26</v>
      </c>
      <c r="E815" t="s">
        <v>27</v>
      </c>
      <c r="F815" s="4">
        <v>44364</v>
      </c>
      <c r="G815" s="4">
        <v>44383</v>
      </c>
      <c r="H815">
        <f t="shared" si="12"/>
        <v>19</v>
      </c>
      <c r="I815">
        <v>1</v>
      </c>
      <c r="J815" t="s">
        <v>27</v>
      </c>
      <c r="K815" t="s">
        <v>27</v>
      </c>
      <c r="L815">
        <v>0.25</v>
      </c>
      <c r="M815" s="5">
        <v>54.8215</v>
      </c>
      <c r="N815" t="s">
        <v>28</v>
      </c>
      <c r="O815">
        <v>19</v>
      </c>
      <c r="P815">
        <v>80</v>
      </c>
      <c r="Q815">
        <v>20</v>
      </c>
      <c r="R815">
        <v>20</v>
      </c>
      <c r="S815" s="5">
        <v>54.8215</v>
      </c>
      <c r="T815" s="5">
        <v>74.8215</v>
      </c>
      <c r="U815" s="5">
        <v>74.8215</v>
      </c>
      <c r="V815" t="s">
        <v>40</v>
      </c>
      <c r="W815" t="s">
        <v>29</v>
      </c>
    </row>
    <row r="816" spans="1:23" x14ac:dyDescent="0.35">
      <c r="A816" t="s">
        <v>870</v>
      </c>
      <c r="B816" t="s">
        <v>36</v>
      </c>
      <c r="C816" t="s">
        <v>37</v>
      </c>
      <c r="D816" t="s">
        <v>33</v>
      </c>
      <c r="E816" t="s">
        <v>27</v>
      </c>
      <c r="F816" s="4">
        <v>44364</v>
      </c>
      <c r="G816" s="4">
        <v>44399</v>
      </c>
      <c r="H816">
        <f t="shared" si="12"/>
        <v>35</v>
      </c>
      <c r="I816">
        <v>2</v>
      </c>
      <c r="J816" t="s">
        <v>27</v>
      </c>
      <c r="K816" t="s">
        <v>27</v>
      </c>
      <c r="L816">
        <v>2.5</v>
      </c>
      <c r="M816" s="5">
        <v>86.423400000000001</v>
      </c>
      <c r="N816" t="s">
        <v>51</v>
      </c>
      <c r="O816">
        <v>35</v>
      </c>
      <c r="P816">
        <v>140</v>
      </c>
      <c r="Q816">
        <v>350</v>
      </c>
      <c r="R816">
        <v>350</v>
      </c>
      <c r="S816" s="5">
        <v>86.423400000000001</v>
      </c>
      <c r="T816" s="5">
        <v>436.42340000000002</v>
      </c>
      <c r="U816" s="5">
        <v>436.42340000000002</v>
      </c>
      <c r="V816" t="s">
        <v>40</v>
      </c>
      <c r="W816" t="s">
        <v>40</v>
      </c>
    </row>
    <row r="817" spans="1:23" x14ac:dyDescent="0.35">
      <c r="A817" t="s">
        <v>871</v>
      </c>
      <c r="B817" t="s">
        <v>80</v>
      </c>
      <c r="C817" t="s">
        <v>50</v>
      </c>
      <c r="D817" t="s">
        <v>26</v>
      </c>
      <c r="E817" t="s">
        <v>27</v>
      </c>
      <c r="F817" s="4">
        <v>44365</v>
      </c>
      <c r="G817" s="4">
        <v>44389</v>
      </c>
      <c r="H817">
        <f t="shared" si="12"/>
        <v>24</v>
      </c>
      <c r="I817">
        <v>2</v>
      </c>
      <c r="J817" t="s">
        <v>27</v>
      </c>
      <c r="K817" t="s">
        <v>27</v>
      </c>
      <c r="L817">
        <v>2</v>
      </c>
      <c r="M817" s="5">
        <v>134.50059999999999</v>
      </c>
      <c r="N817" t="s">
        <v>51</v>
      </c>
      <c r="O817">
        <v>24</v>
      </c>
      <c r="P817">
        <v>140</v>
      </c>
      <c r="Q817">
        <v>280</v>
      </c>
      <c r="R817">
        <v>280</v>
      </c>
      <c r="S817" s="5">
        <v>134.50059999999999</v>
      </c>
      <c r="T817" s="5">
        <v>414.50059999999996</v>
      </c>
      <c r="U817" s="5">
        <v>414.50059999999996</v>
      </c>
      <c r="V817" t="s">
        <v>34</v>
      </c>
      <c r="W817" t="s">
        <v>63</v>
      </c>
    </row>
    <row r="818" spans="1:23" x14ac:dyDescent="0.35">
      <c r="A818" t="s">
        <v>872</v>
      </c>
      <c r="B818" t="s">
        <v>68</v>
      </c>
      <c r="C818" t="s">
        <v>37</v>
      </c>
      <c r="D818" t="s">
        <v>33</v>
      </c>
      <c r="E818" t="s">
        <v>27</v>
      </c>
      <c r="F818" s="4">
        <v>44366</v>
      </c>
      <c r="G818" s="4">
        <v>44380</v>
      </c>
      <c r="H818">
        <f t="shared" si="12"/>
        <v>14</v>
      </c>
      <c r="I818">
        <v>1</v>
      </c>
      <c r="J818" t="s">
        <v>27</v>
      </c>
      <c r="K818" t="s">
        <v>27</v>
      </c>
      <c r="L818">
        <v>0.5</v>
      </c>
      <c r="M818" s="5">
        <v>78.333299999999994</v>
      </c>
      <c r="N818" t="s">
        <v>51</v>
      </c>
      <c r="O818">
        <v>14</v>
      </c>
      <c r="P818">
        <v>80</v>
      </c>
      <c r="Q818">
        <v>40</v>
      </c>
      <c r="R818">
        <v>40</v>
      </c>
      <c r="S818" s="5">
        <v>78.333299999999994</v>
      </c>
      <c r="T818" s="5">
        <v>118.33329999999999</v>
      </c>
      <c r="U818" s="5">
        <v>118.33329999999999</v>
      </c>
      <c r="V818" t="s">
        <v>60</v>
      </c>
      <c r="W818" t="s">
        <v>60</v>
      </c>
    </row>
    <row r="819" spans="1:23" x14ac:dyDescent="0.35">
      <c r="A819" t="s">
        <v>873</v>
      </c>
      <c r="B819" t="s">
        <v>43</v>
      </c>
      <c r="C819" t="s">
        <v>25</v>
      </c>
      <c r="D819" t="s">
        <v>168</v>
      </c>
      <c r="E819" t="s">
        <v>27</v>
      </c>
      <c r="F819" s="4">
        <v>44368</v>
      </c>
      <c r="G819" s="4">
        <v>44377</v>
      </c>
      <c r="H819">
        <f t="shared" si="12"/>
        <v>9</v>
      </c>
      <c r="I819">
        <v>1</v>
      </c>
      <c r="J819" t="s">
        <v>27</v>
      </c>
      <c r="K819" t="s">
        <v>27</v>
      </c>
      <c r="L819">
        <v>1.5</v>
      </c>
      <c r="M819" s="5">
        <v>202.8</v>
      </c>
      <c r="N819" t="s">
        <v>28</v>
      </c>
      <c r="O819">
        <v>9</v>
      </c>
      <c r="P819">
        <v>80</v>
      </c>
      <c r="Q819">
        <v>120</v>
      </c>
      <c r="R819">
        <v>120</v>
      </c>
      <c r="S819" s="5">
        <v>202.8</v>
      </c>
      <c r="T819" s="5">
        <v>322.8</v>
      </c>
      <c r="U819" s="5">
        <v>322.8</v>
      </c>
      <c r="V819" t="s">
        <v>63</v>
      </c>
      <c r="W819" t="s">
        <v>47</v>
      </c>
    </row>
    <row r="820" spans="1:23" x14ac:dyDescent="0.35">
      <c r="A820" t="s">
        <v>874</v>
      </c>
      <c r="B820" t="s">
        <v>36</v>
      </c>
      <c r="C820" t="s">
        <v>50</v>
      </c>
      <c r="D820" t="s">
        <v>33</v>
      </c>
      <c r="E820" t="s">
        <v>27</v>
      </c>
      <c r="F820" s="4">
        <v>44368</v>
      </c>
      <c r="G820" s="4">
        <v>44386</v>
      </c>
      <c r="H820">
        <f t="shared" si="12"/>
        <v>18</v>
      </c>
      <c r="I820">
        <v>1</v>
      </c>
      <c r="J820" t="s">
        <v>27</v>
      </c>
      <c r="K820" t="s">
        <v>27</v>
      </c>
      <c r="L820">
        <v>0.5</v>
      </c>
      <c r="M820" s="5">
        <v>67.903400000000005</v>
      </c>
      <c r="N820" t="s">
        <v>51</v>
      </c>
      <c r="O820">
        <v>18</v>
      </c>
      <c r="P820">
        <v>80</v>
      </c>
      <c r="Q820">
        <v>40</v>
      </c>
      <c r="R820">
        <v>40</v>
      </c>
      <c r="S820" s="5">
        <v>67.903400000000005</v>
      </c>
      <c r="T820" s="5">
        <v>107.9034</v>
      </c>
      <c r="U820" s="5">
        <v>107.9034</v>
      </c>
      <c r="V820" t="s">
        <v>63</v>
      </c>
      <c r="W820" t="s">
        <v>34</v>
      </c>
    </row>
    <row r="821" spans="1:23" x14ac:dyDescent="0.35">
      <c r="A821" t="s">
        <v>875</v>
      </c>
      <c r="B821" t="s">
        <v>142</v>
      </c>
      <c r="C821" t="s">
        <v>201</v>
      </c>
      <c r="D821" t="s">
        <v>26</v>
      </c>
      <c r="E821" t="s">
        <v>27</v>
      </c>
      <c r="F821" s="4">
        <v>44368</v>
      </c>
      <c r="G821" s="4">
        <v>44389</v>
      </c>
      <c r="H821">
        <f t="shared" si="12"/>
        <v>21</v>
      </c>
      <c r="I821">
        <v>2</v>
      </c>
      <c r="J821" t="s">
        <v>27</v>
      </c>
      <c r="K821" t="s">
        <v>27</v>
      </c>
      <c r="L821">
        <v>1</v>
      </c>
      <c r="M821" s="5">
        <v>144</v>
      </c>
      <c r="N821" t="s">
        <v>51</v>
      </c>
      <c r="O821">
        <v>21</v>
      </c>
      <c r="P821">
        <v>140</v>
      </c>
      <c r="Q821">
        <v>140</v>
      </c>
      <c r="R821">
        <v>140</v>
      </c>
      <c r="S821" s="5">
        <v>144</v>
      </c>
      <c r="T821" s="5">
        <v>284</v>
      </c>
      <c r="U821" s="5">
        <v>284</v>
      </c>
      <c r="V821" t="s">
        <v>63</v>
      </c>
      <c r="W821" t="s">
        <v>63</v>
      </c>
    </row>
    <row r="822" spans="1:23" x14ac:dyDescent="0.35">
      <c r="A822" t="s">
        <v>876</v>
      </c>
      <c r="B822" t="s">
        <v>31</v>
      </c>
      <c r="C822" t="s">
        <v>50</v>
      </c>
      <c r="D822" t="s">
        <v>38</v>
      </c>
      <c r="E822" t="s">
        <v>27</v>
      </c>
      <c r="F822" s="4">
        <v>44368</v>
      </c>
      <c r="G822" s="4">
        <v>44390</v>
      </c>
      <c r="H822">
        <f t="shared" si="12"/>
        <v>22</v>
      </c>
      <c r="I822">
        <v>2</v>
      </c>
      <c r="J822" t="s">
        <v>27</v>
      </c>
      <c r="K822" t="s">
        <v>27</v>
      </c>
      <c r="L822">
        <v>0.25</v>
      </c>
      <c r="M822" s="5">
        <v>178.36179999999999</v>
      </c>
      <c r="N822" t="s">
        <v>28</v>
      </c>
      <c r="O822">
        <v>22</v>
      </c>
      <c r="P822">
        <v>140</v>
      </c>
      <c r="Q822">
        <v>35</v>
      </c>
      <c r="R822">
        <v>35</v>
      </c>
      <c r="S822" s="5">
        <v>178.36179999999999</v>
      </c>
      <c r="T822" s="5">
        <v>213.36179999999999</v>
      </c>
      <c r="U822" s="5">
        <v>213.36179999999999</v>
      </c>
      <c r="V822" t="s">
        <v>63</v>
      </c>
      <c r="W822" t="s">
        <v>29</v>
      </c>
    </row>
    <row r="823" spans="1:23" x14ac:dyDescent="0.35">
      <c r="A823" t="s">
        <v>877</v>
      </c>
      <c r="B823" t="s">
        <v>200</v>
      </c>
      <c r="C823" t="s">
        <v>201</v>
      </c>
      <c r="D823" t="s">
        <v>38</v>
      </c>
      <c r="E823" t="s">
        <v>27</v>
      </c>
      <c r="F823" s="4">
        <v>44368</v>
      </c>
      <c r="G823" s="4">
        <v>44391</v>
      </c>
      <c r="H823">
        <f t="shared" si="12"/>
        <v>23</v>
      </c>
      <c r="I823">
        <v>1</v>
      </c>
      <c r="J823" t="s">
        <v>27</v>
      </c>
      <c r="K823" t="s">
        <v>27</v>
      </c>
      <c r="L823">
        <v>0.25</v>
      </c>
      <c r="M823" s="5">
        <v>7.3140000000000001</v>
      </c>
      <c r="N823" t="s">
        <v>39</v>
      </c>
      <c r="O823">
        <v>23</v>
      </c>
      <c r="P823">
        <v>80</v>
      </c>
      <c r="Q823">
        <v>20</v>
      </c>
      <c r="R823">
        <v>20</v>
      </c>
      <c r="S823" s="5">
        <v>7.3140000000000001</v>
      </c>
      <c r="T823" s="5">
        <v>27.314</v>
      </c>
      <c r="U823" s="5">
        <v>27.314</v>
      </c>
      <c r="V823" t="s">
        <v>63</v>
      </c>
      <c r="W823" t="s">
        <v>47</v>
      </c>
    </row>
    <row r="824" spans="1:23" x14ac:dyDescent="0.35">
      <c r="A824" t="s">
        <v>878</v>
      </c>
      <c r="B824" t="s">
        <v>55</v>
      </c>
      <c r="C824" t="s">
        <v>25</v>
      </c>
      <c r="D824" t="s">
        <v>38</v>
      </c>
      <c r="E824" t="s">
        <v>27</v>
      </c>
      <c r="F824" s="4">
        <v>44369</v>
      </c>
      <c r="G824" s="4">
        <v>44393</v>
      </c>
      <c r="H824">
        <f t="shared" si="12"/>
        <v>24</v>
      </c>
      <c r="I824">
        <v>1</v>
      </c>
      <c r="J824" t="s">
        <v>27</v>
      </c>
      <c r="K824" t="s">
        <v>27</v>
      </c>
      <c r="L824">
        <v>0.25</v>
      </c>
      <c r="M824" s="5">
        <v>21.33</v>
      </c>
      <c r="N824" t="s">
        <v>28</v>
      </c>
      <c r="O824">
        <v>24</v>
      </c>
      <c r="P824">
        <v>80</v>
      </c>
      <c r="Q824">
        <v>20</v>
      </c>
      <c r="R824">
        <v>20</v>
      </c>
      <c r="S824" s="5">
        <v>21.33</v>
      </c>
      <c r="T824" s="5">
        <v>41.33</v>
      </c>
      <c r="U824" s="5">
        <v>41.33</v>
      </c>
      <c r="V824" t="s">
        <v>29</v>
      </c>
      <c r="W824" t="s">
        <v>34</v>
      </c>
    </row>
    <row r="825" spans="1:23" x14ac:dyDescent="0.35">
      <c r="A825" t="s">
        <v>879</v>
      </c>
      <c r="B825" t="s">
        <v>24</v>
      </c>
      <c r="C825" t="s">
        <v>201</v>
      </c>
      <c r="D825" t="s">
        <v>26</v>
      </c>
      <c r="E825" t="s">
        <v>27</v>
      </c>
      <c r="F825" s="4">
        <v>44369</v>
      </c>
      <c r="G825" s="4">
        <v>44396</v>
      </c>
      <c r="H825">
        <f t="shared" si="12"/>
        <v>27</v>
      </c>
      <c r="I825">
        <v>2</v>
      </c>
      <c r="J825" t="s">
        <v>27</v>
      </c>
      <c r="K825" t="s">
        <v>27</v>
      </c>
      <c r="L825">
        <v>0.25</v>
      </c>
      <c r="M825" s="5">
        <v>55.89</v>
      </c>
      <c r="N825" t="s">
        <v>28</v>
      </c>
      <c r="O825">
        <v>27</v>
      </c>
      <c r="P825">
        <v>140</v>
      </c>
      <c r="Q825">
        <v>35</v>
      </c>
      <c r="R825">
        <v>35</v>
      </c>
      <c r="S825" s="5">
        <v>55.89</v>
      </c>
      <c r="T825" s="5">
        <v>90.89</v>
      </c>
      <c r="U825" s="5">
        <v>90.89</v>
      </c>
      <c r="V825" t="s">
        <v>29</v>
      </c>
      <c r="W825" t="s">
        <v>63</v>
      </c>
    </row>
    <row r="826" spans="1:23" x14ac:dyDescent="0.35">
      <c r="A826" t="s">
        <v>880</v>
      </c>
      <c r="B826" t="s">
        <v>43</v>
      </c>
      <c r="C826" t="s">
        <v>25</v>
      </c>
      <c r="D826" t="s">
        <v>33</v>
      </c>
      <c r="E826" t="s">
        <v>27</v>
      </c>
      <c r="F826" s="4">
        <v>44369</v>
      </c>
      <c r="G826" s="4">
        <v>44398</v>
      </c>
      <c r="H826">
        <f t="shared" si="12"/>
        <v>29</v>
      </c>
      <c r="I826">
        <v>2</v>
      </c>
      <c r="J826" t="s">
        <v>27</v>
      </c>
      <c r="K826" t="s">
        <v>27</v>
      </c>
      <c r="L826">
        <v>0.5</v>
      </c>
      <c r="M826" s="5">
        <v>227.13</v>
      </c>
      <c r="N826" t="s">
        <v>28</v>
      </c>
      <c r="O826">
        <v>29</v>
      </c>
      <c r="P826">
        <v>140</v>
      </c>
      <c r="Q826">
        <v>70</v>
      </c>
      <c r="R826">
        <v>70</v>
      </c>
      <c r="S826" s="5">
        <v>227.13</v>
      </c>
      <c r="T826" s="5">
        <v>297.13</v>
      </c>
      <c r="U826" s="5">
        <v>297.13</v>
      </c>
      <c r="V826" t="s">
        <v>29</v>
      </c>
      <c r="W826" t="s">
        <v>47</v>
      </c>
    </row>
    <row r="827" spans="1:23" x14ac:dyDescent="0.35">
      <c r="A827" t="s">
        <v>881</v>
      </c>
      <c r="B827" t="s">
        <v>31</v>
      </c>
      <c r="C827" t="s">
        <v>32</v>
      </c>
      <c r="D827" t="s">
        <v>38</v>
      </c>
      <c r="E827" t="s">
        <v>27</v>
      </c>
      <c r="F827" s="4">
        <v>44370</v>
      </c>
      <c r="G827" s="4">
        <v>44372</v>
      </c>
      <c r="H827">
        <f t="shared" si="12"/>
        <v>2</v>
      </c>
      <c r="I827">
        <v>1</v>
      </c>
      <c r="J827" t="s">
        <v>27</v>
      </c>
      <c r="K827" t="s">
        <v>27</v>
      </c>
      <c r="L827">
        <v>0.25</v>
      </c>
      <c r="M827" s="5">
        <v>270.44560000000001</v>
      </c>
      <c r="N827" t="s">
        <v>28</v>
      </c>
      <c r="O827">
        <v>2</v>
      </c>
      <c r="P827">
        <v>80</v>
      </c>
      <c r="Q827">
        <v>20</v>
      </c>
      <c r="R827">
        <v>20</v>
      </c>
      <c r="S827" s="5">
        <v>270.44560000000001</v>
      </c>
      <c r="T827" s="5">
        <v>290.44560000000001</v>
      </c>
      <c r="U827" s="5">
        <v>290.44560000000001</v>
      </c>
      <c r="V827" t="s">
        <v>47</v>
      </c>
      <c r="W827" t="s">
        <v>34</v>
      </c>
    </row>
    <row r="828" spans="1:23" x14ac:dyDescent="0.35">
      <c r="A828" t="s">
        <v>882</v>
      </c>
      <c r="B828" t="s">
        <v>36</v>
      </c>
      <c r="C828" t="s">
        <v>25</v>
      </c>
      <c r="D828" t="s">
        <v>26</v>
      </c>
      <c r="E828" t="s">
        <v>27</v>
      </c>
      <c r="F828" s="4">
        <v>44370</v>
      </c>
      <c r="G828" s="4">
        <v>44380</v>
      </c>
      <c r="H828">
        <f t="shared" si="12"/>
        <v>10</v>
      </c>
      <c r="I828">
        <v>1</v>
      </c>
      <c r="J828" t="s">
        <v>27</v>
      </c>
      <c r="K828" t="s">
        <v>27</v>
      </c>
      <c r="L828">
        <v>1</v>
      </c>
      <c r="M828" s="5">
        <v>180</v>
      </c>
      <c r="N828" t="s">
        <v>39</v>
      </c>
      <c r="O828">
        <v>10</v>
      </c>
      <c r="P828">
        <v>80</v>
      </c>
      <c r="Q828">
        <v>80</v>
      </c>
      <c r="R828">
        <v>80</v>
      </c>
      <c r="S828" s="5">
        <v>180</v>
      </c>
      <c r="T828" s="5">
        <v>260</v>
      </c>
      <c r="U828" s="5">
        <v>260</v>
      </c>
      <c r="V828" t="s">
        <v>47</v>
      </c>
      <c r="W828" t="s">
        <v>60</v>
      </c>
    </row>
    <row r="829" spans="1:23" x14ac:dyDescent="0.35">
      <c r="A829" t="s">
        <v>883</v>
      </c>
      <c r="B829" t="s">
        <v>31</v>
      </c>
      <c r="C829" t="s">
        <v>32</v>
      </c>
      <c r="D829" t="s">
        <v>53</v>
      </c>
      <c r="E829" t="s">
        <v>27</v>
      </c>
      <c r="F829" s="4">
        <v>44370</v>
      </c>
      <c r="G829" s="4">
        <v>44390</v>
      </c>
      <c r="H829">
        <f t="shared" si="12"/>
        <v>20</v>
      </c>
      <c r="I829">
        <v>1</v>
      </c>
      <c r="J829" t="s">
        <v>27</v>
      </c>
      <c r="K829" t="s">
        <v>27</v>
      </c>
      <c r="L829">
        <v>1</v>
      </c>
      <c r="M829" s="5">
        <v>188.9469</v>
      </c>
      <c r="N829" t="s">
        <v>28</v>
      </c>
      <c r="O829">
        <v>20</v>
      </c>
      <c r="P829">
        <v>80</v>
      </c>
      <c r="Q829">
        <v>80</v>
      </c>
      <c r="R829">
        <v>80</v>
      </c>
      <c r="S829" s="5">
        <v>188.9469</v>
      </c>
      <c r="T829" s="5">
        <v>268.94690000000003</v>
      </c>
      <c r="U829" s="5">
        <v>268.94690000000003</v>
      </c>
      <c r="V829" t="s">
        <v>47</v>
      </c>
      <c r="W829" t="s">
        <v>29</v>
      </c>
    </row>
    <row r="830" spans="1:23" x14ac:dyDescent="0.35">
      <c r="A830" t="s">
        <v>884</v>
      </c>
      <c r="B830" t="s">
        <v>142</v>
      </c>
      <c r="C830" t="s">
        <v>201</v>
      </c>
      <c r="D830" t="s">
        <v>38</v>
      </c>
      <c r="E830" t="s">
        <v>27</v>
      </c>
      <c r="F830" s="4">
        <v>44370</v>
      </c>
      <c r="G830" s="4">
        <v>44398</v>
      </c>
      <c r="H830">
        <f t="shared" si="12"/>
        <v>28</v>
      </c>
      <c r="I830">
        <v>1</v>
      </c>
      <c r="J830" t="s">
        <v>27</v>
      </c>
      <c r="K830" t="s">
        <v>27</v>
      </c>
      <c r="L830">
        <v>0.25</v>
      </c>
      <c r="M830" s="5">
        <v>37.582099999999997</v>
      </c>
      <c r="N830" t="s">
        <v>28</v>
      </c>
      <c r="O830">
        <v>28</v>
      </c>
      <c r="P830">
        <v>80</v>
      </c>
      <c r="Q830">
        <v>20</v>
      </c>
      <c r="R830">
        <v>20</v>
      </c>
      <c r="S830" s="5">
        <v>37.582099999999997</v>
      </c>
      <c r="T830" s="5">
        <v>57.582099999999997</v>
      </c>
      <c r="U830" s="5">
        <v>57.582099999999997</v>
      </c>
      <c r="V830" t="s">
        <v>47</v>
      </c>
      <c r="W830" t="s">
        <v>47</v>
      </c>
    </row>
    <row r="831" spans="1:23" x14ac:dyDescent="0.35">
      <c r="A831" t="s">
        <v>885</v>
      </c>
      <c r="B831" t="s">
        <v>43</v>
      </c>
      <c r="C831" t="s">
        <v>37</v>
      </c>
      <c r="D831" t="s">
        <v>33</v>
      </c>
      <c r="E831" t="s">
        <v>27</v>
      </c>
      <c r="F831" s="4">
        <v>44370</v>
      </c>
      <c r="G831" s="4">
        <v>44396</v>
      </c>
      <c r="H831">
        <f t="shared" si="12"/>
        <v>26</v>
      </c>
      <c r="I831">
        <v>1</v>
      </c>
      <c r="J831" t="s">
        <v>27</v>
      </c>
      <c r="K831" t="s">
        <v>27</v>
      </c>
      <c r="L831">
        <v>0.5</v>
      </c>
      <c r="M831" s="5">
        <v>20</v>
      </c>
      <c r="N831" t="s">
        <v>28</v>
      </c>
      <c r="O831">
        <v>26</v>
      </c>
      <c r="P831">
        <v>80</v>
      </c>
      <c r="Q831">
        <v>40</v>
      </c>
      <c r="R831">
        <v>40</v>
      </c>
      <c r="S831" s="5">
        <v>20</v>
      </c>
      <c r="T831" s="5">
        <v>60</v>
      </c>
      <c r="U831" s="5">
        <v>60</v>
      </c>
      <c r="V831" t="s">
        <v>47</v>
      </c>
      <c r="W831" t="s">
        <v>63</v>
      </c>
    </row>
    <row r="832" spans="1:23" x14ac:dyDescent="0.35">
      <c r="A832" t="s">
        <v>886</v>
      </c>
      <c r="B832" t="s">
        <v>31</v>
      </c>
      <c r="C832" t="s">
        <v>50</v>
      </c>
      <c r="D832" t="s">
        <v>38</v>
      </c>
      <c r="E832" t="s">
        <v>27</v>
      </c>
      <c r="F832" s="4">
        <v>44370</v>
      </c>
      <c r="G832" s="4">
        <v>44396</v>
      </c>
      <c r="H832">
        <f t="shared" si="12"/>
        <v>26</v>
      </c>
      <c r="I832">
        <v>1</v>
      </c>
      <c r="J832" t="s">
        <v>27</v>
      </c>
      <c r="K832" t="s">
        <v>27</v>
      </c>
      <c r="L832">
        <v>0.25</v>
      </c>
      <c r="M832" s="5">
        <v>78.278999999999996</v>
      </c>
      <c r="N832" t="s">
        <v>51</v>
      </c>
      <c r="O832">
        <v>26</v>
      </c>
      <c r="P832">
        <v>80</v>
      </c>
      <c r="Q832">
        <v>20</v>
      </c>
      <c r="R832">
        <v>20</v>
      </c>
      <c r="S832" s="5">
        <v>78.278999999999996</v>
      </c>
      <c r="T832" s="5">
        <v>98.278999999999996</v>
      </c>
      <c r="U832" s="5">
        <v>98.278999999999996</v>
      </c>
      <c r="V832" t="s">
        <v>47</v>
      </c>
      <c r="W832" t="s">
        <v>63</v>
      </c>
    </row>
    <row r="833" spans="1:23" x14ac:dyDescent="0.35">
      <c r="A833" t="s">
        <v>887</v>
      </c>
      <c r="B833" t="s">
        <v>31</v>
      </c>
      <c r="C833" t="s">
        <v>201</v>
      </c>
      <c r="D833" t="s">
        <v>38</v>
      </c>
      <c r="E833" t="s">
        <v>27</v>
      </c>
      <c r="F833" s="4">
        <v>44370</v>
      </c>
      <c r="G833" s="4">
        <v>44399</v>
      </c>
      <c r="H833">
        <f t="shared" si="12"/>
        <v>29</v>
      </c>
      <c r="I833">
        <v>1</v>
      </c>
      <c r="J833" t="s">
        <v>27</v>
      </c>
      <c r="K833" t="s">
        <v>27</v>
      </c>
      <c r="L833">
        <v>0.25</v>
      </c>
      <c r="M833" s="5">
        <v>37.293500000000002</v>
      </c>
      <c r="N833" t="s">
        <v>28</v>
      </c>
      <c r="O833">
        <v>29</v>
      </c>
      <c r="P833">
        <v>80</v>
      </c>
      <c r="Q833">
        <v>20</v>
      </c>
      <c r="R833">
        <v>20</v>
      </c>
      <c r="S833" s="5">
        <v>37.293500000000002</v>
      </c>
      <c r="T833" s="5">
        <v>57.293500000000002</v>
      </c>
      <c r="U833" s="5">
        <v>57.293500000000002</v>
      </c>
      <c r="V833" t="s">
        <v>47</v>
      </c>
      <c r="W833" t="s">
        <v>40</v>
      </c>
    </row>
    <row r="834" spans="1:23" x14ac:dyDescent="0.35">
      <c r="A834" t="s">
        <v>888</v>
      </c>
      <c r="B834" t="s">
        <v>24</v>
      </c>
      <c r="C834" t="s">
        <v>201</v>
      </c>
      <c r="D834" t="s">
        <v>38</v>
      </c>
      <c r="E834" t="s">
        <v>27</v>
      </c>
      <c r="F834" s="4">
        <v>44371</v>
      </c>
      <c r="G834" s="4">
        <v>44392</v>
      </c>
      <c r="H834">
        <f t="shared" si="12"/>
        <v>21</v>
      </c>
      <c r="I834">
        <v>2</v>
      </c>
      <c r="J834" t="s">
        <v>27</v>
      </c>
      <c r="K834" t="s">
        <v>27</v>
      </c>
      <c r="L834">
        <v>0.25</v>
      </c>
      <c r="M834" s="5">
        <v>268.05579999999998</v>
      </c>
      <c r="N834" t="s">
        <v>28</v>
      </c>
      <c r="O834">
        <v>21</v>
      </c>
      <c r="P834">
        <v>140</v>
      </c>
      <c r="Q834">
        <v>35</v>
      </c>
      <c r="R834">
        <v>35</v>
      </c>
      <c r="S834" s="5">
        <v>268.05579999999998</v>
      </c>
      <c r="T834" s="5">
        <v>303.05579999999998</v>
      </c>
      <c r="U834" s="5">
        <v>303.05579999999998</v>
      </c>
      <c r="V834" t="s">
        <v>40</v>
      </c>
      <c r="W834" t="s">
        <v>40</v>
      </c>
    </row>
    <row r="835" spans="1:23" x14ac:dyDescent="0.35">
      <c r="A835" t="s">
        <v>889</v>
      </c>
      <c r="B835" t="s">
        <v>55</v>
      </c>
      <c r="C835" t="s">
        <v>25</v>
      </c>
      <c r="D835" t="s">
        <v>38</v>
      </c>
      <c r="E835" t="s">
        <v>27</v>
      </c>
      <c r="F835" s="4">
        <v>44371</v>
      </c>
      <c r="G835" s="4">
        <v>44400</v>
      </c>
      <c r="H835">
        <f t="shared" ref="H835:H859" si="13">_xlfn.DAYS(G835,F835)</f>
        <v>29</v>
      </c>
      <c r="I835">
        <v>1</v>
      </c>
      <c r="J835" t="s">
        <v>27</v>
      </c>
      <c r="K835" t="s">
        <v>27</v>
      </c>
      <c r="L835">
        <v>0.25</v>
      </c>
      <c r="M835" s="5">
        <v>19.196999999999999</v>
      </c>
      <c r="N835" t="s">
        <v>39</v>
      </c>
      <c r="O835">
        <v>29</v>
      </c>
      <c r="P835">
        <v>80</v>
      </c>
      <c r="Q835">
        <v>20</v>
      </c>
      <c r="R835">
        <v>20</v>
      </c>
      <c r="S835" s="5">
        <v>19.196999999999999</v>
      </c>
      <c r="T835" s="5">
        <v>39.197000000000003</v>
      </c>
      <c r="U835" s="5">
        <v>39.197000000000003</v>
      </c>
      <c r="V835" t="s">
        <v>40</v>
      </c>
      <c r="W835" t="s">
        <v>34</v>
      </c>
    </row>
    <row r="836" spans="1:23" x14ac:dyDescent="0.35">
      <c r="A836" t="s">
        <v>890</v>
      </c>
      <c r="B836" t="s">
        <v>24</v>
      </c>
      <c r="C836" t="s">
        <v>201</v>
      </c>
      <c r="D836" t="s">
        <v>26</v>
      </c>
      <c r="E836" t="s">
        <v>27</v>
      </c>
      <c r="F836" s="4">
        <v>44371</v>
      </c>
      <c r="G836" s="4">
        <v>44396</v>
      </c>
      <c r="H836">
        <f t="shared" si="13"/>
        <v>25</v>
      </c>
      <c r="I836">
        <v>2</v>
      </c>
      <c r="J836" t="s">
        <v>27</v>
      </c>
      <c r="K836" t="s">
        <v>27</v>
      </c>
      <c r="L836">
        <v>0.25</v>
      </c>
      <c r="M836" s="5">
        <v>21.33</v>
      </c>
      <c r="N836" t="s">
        <v>28</v>
      </c>
      <c r="O836">
        <v>25</v>
      </c>
      <c r="P836">
        <v>140</v>
      </c>
      <c r="Q836">
        <v>35</v>
      </c>
      <c r="R836">
        <v>35</v>
      </c>
      <c r="S836" s="5">
        <v>21.33</v>
      </c>
      <c r="T836" s="5">
        <v>56.33</v>
      </c>
      <c r="U836" s="5">
        <v>56.33</v>
      </c>
      <c r="V836" t="s">
        <v>40</v>
      </c>
      <c r="W836" t="s">
        <v>63</v>
      </c>
    </row>
    <row r="837" spans="1:23" x14ac:dyDescent="0.35">
      <c r="A837" t="s">
        <v>891</v>
      </c>
      <c r="B837" t="s">
        <v>43</v>
      </c>
      <c r="C837" t="s">
        <v>25</v>
      </c>
      <c r="D837" t="s">
        <v>53</v>
      </c>
      <c r="E837" t="s">
        <v>27</v>
      </c>
      <c r="F837" s="4">
        <v>44372</v>
      </c>
      <c r="G837" s="4">
        <v>44393</v>
      </c>
      <c r="H837">
        <f t="shared" si="13"/>
        <v>21</v>
      </c>
      <c r="I837">
        <v>1</v>
      </c>
      <c r="J837" t="s">
        <v>27</v>
      </c>
      <c r="K837" t="s">
        <v>27</v>
      </c>
      <c r="L837">
        <v>6.25</v>
      </c>
      <c r="M837" s="5">
        <v>20</v>
      </c>
      <c r="N837" t="s">
        <v>51</v>
      </c>
      <c r="O837">
        <v>21</v>
      </c>
      <c r="P837">
        <v>80</v>
      </c>
      <c r="Q837">
        <v>500</v>
      </c>
      <c r="R837">
        <v>500</v>
      </c>
      <c r="S837" s="5">
        <v>20</v>
      </c>
      <c r="T837" s="5">
        <v>520</v>
      </c>
      <c r="U837" s="5">
        <v>520</v>
      </c>
      <c r="V837" t="s">
        <v>34</v>
      </c>
      <c r="W837" t="s">
        <v>34</v>
      </c>
    </row>
    <row r="838" spans="1:23" x14ac:dyDescent="0.35">
      <c r="A838" t="s">
        <v>892</v>
      </c>
      <c r="B838" t="s">
        <v>68</v>
      </c>
      <c r="C838" t="s">
        <v>25</v>
      </c>
      <c r="D838" t="s">
        <v>26</v>
      </c>
      <c r="E838" t="s">
        <v>27</v>
      </c>
      <c r="F838" s="4">
        <v>44373</v>
      </c>
      <c r="G838" s="4">
        <v>44401</v>
      </c>
      <c r="H838">
        <f t="shared" si="13"/>
        <v>28</v>
      </c>
      <c r="I838">
        <v>2</v>
      </c>
      <c r="J838" t="s">
        <v>27</v>
      </c>
      <c r="K838" t="s">
        <v>27</v>
      </c>
      <c r="L838">
        <v>0.25</v>
      </c>
      <c r="M838" s="5">
        <v>237.208</v>
      </c>
      <c r="N838" t="s">
        <v>51</v>
      </c>
      <c r="O838">
        <v>28</v>
      </c>
      <c r="P838">
        <v>140</v>
      </c>
      <c r="Q838">
        <v>35</v>
      </c>
      <c r="R838">
        <v>35</v>
      </c>
      <c r="S838" s="5">
        <v>237.208</v>
      </c>
      <c r="T838" s="5">
        <v>272.20799999999997</v>
      </c>
      <c r="U838" s="5">
        <v>272.20799999999997</v>
      </c>
      <c r="V838" t="s">
        <v>60</v>
      </c>
      <c r="W838" t="s">
        <v>60</v>
      </c>
    </row>
    <row r="839" spans="1:23" x14ac:dyDescent="0.35">
      <c r="A839" t="s">
        <v>893</v>
      </c>
      <c r="B839" t="s">
        <v>24</v>
      </c>
      <c r="C839" t="s">
        <v>201</v>
      </c>
      <c r="D839" t="s">
        <v>33</v>
      </c>
      <c r="E839" t="s">
        <v>27</v>
      </c>
      <c r="F839" s="4">
        <v>44375</v>
      </c>
      <c r="G839" s="4">
        <v>44396</v>
      </c>
      <c r="H839">
        <f t="shared" si="13"/>
        <v>21</v>
      </c>
      <c r="I839">
        <v>2</v>
      </c>
      <c r="J839" t="s">
        <v>27</v>
      </c>
      <c r="K839" t="s">
        <v>27</v>
      </c>
      <c r="L839">
        <v>2.5</v>
      </c>
      <c r="M839" s="5">
        <v>106.65</v>
      </c>
      <c r="N839" t="s">
        <v>28</v>
      </c>
      <c r="O839">
        <v>21</v>
      </c>
      <c r="P839">
        <v>140</v>
      </c>
      <c r="Q839">
        <v>350</v>
      </c>
      <c r="R839">
        <v>350</v>
      </c>
      <c r="S839" s="5">
        <v>106.65</v>
      </c>
      <c r="T839" s="5">
        <v>456.65</v>
      </c>
      <c r="U839" s="5">
        <v>456.65</v>
      </c>
      <c r="V839" t="s">
        <v>63</v>
      </c>
      <c r="W839" t="s">
        <v>63</v>
      </c>
    </row>
    <row r="840" spans="1:23" x14ac:dyDescent="0.35">
      <c r="A840" t="s">
        <v>894</v>
      </c>
      <c r="B840" t="s">
        <v>24</v>
      </c>
      <c r="C840" t="s">
        <v>201</v>
      </c>
      <c r="D840" t="s">
        <v>38</v>
      </c>
      <c r="E840" t="s">
        <v>27</v>
      </c>
      <c r="F840" s="4">
        <v>44376</v>
      </c>
      <c r="G840" s="4">
        <v>44386</v>
      </c>
      <c r="H840">
        <f t="shared" si="13"/>
        <v>10</v>
      </c>
      <c r="I840">
        <v>1</v>
      </c>
      <c r="J840" t="s">
        <v>27</v>
      </c>
      <c r="K840" t="s">
        <v>27</v>
      </c>
      <c r="L840">
        <v>0.25</v>
      </c>
      <c r="M840" s="5">
        <v>20.07</v>
      </c>
      <c r="N840" t="s">
        <v>28</v>
      </c>
      <c r="O840">
        <v>10</v>
      </c>
      <c r="P840">
        <v>80</v>
      </c>
      <c r="Q840">
        <v>20</v>
      </c>
      <c r="R840">
        <v>20</v>
      </c>
      <c r="S840" s="5">
        <v>20.07</v>
      </c>
      <c r="T840" s="5">
        <v>40.07</v>
      </c>
      <c r="U840" s="5">
        <v>40.07</v>
      </c>
      <c r="V840" t="s">
        <v>29</v>
      </c>
      <c r="W840" t="s">
        <v>34</v>
      </c>
    </row>
    <row r="841" spans="1:23" x14ac:dyDescent="0.35">
      <c r="A841" t="s">
        <v>895</v>
      </c>
      <c r="B841" t="s">
        <v>31</v>
      </c>
      <c r="C841" t="s">
        <v>50</v>
      </c>
      <c r="D841" t="s">
        <v>33</v>
      </c>
      <c r="E841" t="s">
        <v>27</v>
      </c>
      <c r="F841" s="4">
        <v>44376</v>
      </c>
      <c r="G841" s="4">
        <v>44392</v>
      </c>
      <c r="H841">
        <f t="shared" si="13"/>
        <v>16</v>
      </c>
      <c r="I841">
        <v>2</v>
      </c>
      <c r="J841" t="s">
        <v>27</v>
      </c>
      <c r="K841" t="s">
        <v>27</v>
      </c>
      <c r="L841">
        <v>0.5</v>
      </c>
      <c r="M841" s="5">
        <v>215.99090000000001</v>
      </c>
      <c r="N841" t="s">
        <v>28</v>
      </c>
      <c r="O841">
        <v>16</v>
      </c>
      <c r="P841">
        <v>140</v>
      </c>
      <c r="Q841">
        <v>70</v>
      </c>
      <c r="R841">
        <v>70</v>
      </c>
      <c r="S841" s="5">
        <v>215.99090000000001</v>
      </c>
      <c r="T841" s="5">
        <v>285.99090000000001</v>
      </c>
      <c r="U841" s="5">
        <v>285.99090000000001</v>
      </c>
      <c r="V841" t="s">
        <v>29</v>
      </c>
      <c r="W841" t="s">
        <v>40</v>
      </c>
    </row>
    <row r="842" spans="1:23" x14ac:dyDescent="0.35">
      <c r="A842" t="s">
        <v>896</v>
      </c>
      <c r="B842" t="s">
        <v>55</v>
      </c>
      <c r="C842" t="s">
        <v>25</v>
      </c>
      <c r="D842" t="s">
        <v>38</v>
      </c>
      <c r="E842" t="s">
        <v>27</v>
      </c>
      <c r="F842" s="4">
        <v>44376</v>
      </c>
      <c r="G842" s="4">
        <v>44391</v>
      </c>
      <c r="H842">
        <f t="shared" si="13"/>
        <v>15</v>
      </c>
      <c r="I842">
        <v>1</v>
      </c>
      <c r="J842" t="s">
        <v>27</v>
      </c>
      <c r="K842" t="s">
        <v>27</v>
      </c>
      <c r="L842">
        <v>0.25</v>
      </c>
      <c r="M842" s="5">
        <v>18</v>
      </c>
      <c r="N842" t="s">
        <v>51</v>
      </c>
      <c r="O842">
        <v>15</v>
      </c>
      <c r="P842">
        <v>80</v>
      </c>
      <c r="Q842">
        <v>20</v>
      </c>
      <c r="R842">
        <v>20</v>
      </c>
      <c r="S842" s="5">
        <v>18</v>
      </c>
      <c r="T842" s="5">
        <v>38</v>
      </c>
      <c r="U842" s="5">
        <v>38</v>
      </c>
      <c r="V842" t="s">
        <v>29</v>
      </c>
      <c r="W842" t="s">
        <v>47</v>
      </c>
    </row>
    <row r="843" spans="1:23" x14ac:dyDescent="0.35">
      <c r="A843" t="s">
        <v>897</v>
      </c>
      <c r="B843" t="s">
        <v>31</v>
      </c>
      <c r="C843" t="s">
        <v>50</v>
      </c>
      <c r="D843" t="s">
        <v>168</v>
      </c>
      <c r="E843" t="s">
        <v>27</v>
      </c>
      <c r="F843" s="4">
        <v>44377</v>
      </c>
      <c r="G843" s="4">
        <v>44389</v>
      </c>
      <c r="H843">
        <f t="shared" si="13"/>
        <v>12</v>
      </c>
      <c r="I843">
        <v>2</v>
      </c>
      <c r="J843" t="s">
        <v>27</v>
      </c>
      <c r="K843" t="s">
        <v>27</v>
      </c>
      <c r="L843">
        <v>1</v>
      </c>
      <c r="M843" s="5">
        <v>183.5419</v>
      </c>
      <c r="N843" t="s">
        <v>28</v>
      </c>
      <c r="O843">
        <v>12</v>
      </c>
      <c r="P843">
        <v>140</v>
      </c>
      <c r="Q843">
        <v>140</v>
      </c>
      <c r="R843">
        <v>140</v>
      </c>
      <c r="S843" s="5">
        <v>183.5419</v>
      </c>
      <c r="T843" s="5">
        <v>323.5419</v>
      </c>
      <c r="U843" s="5">
        <v>323.5419</v>
      </c>
      <c r="V843" t="s">
        <v>47</v>
      </c>
      <c r="W843" t="s">
        <v>63</v>
      </c>
    </row>
    <row r="844" spans="1:23" x14ac:dyDescent="0.35">
      <c r="A844" t="s">
        <v>898</v>
      </c>
      <c r="B844" t="s">
        <v>31</v>
      </c>
      <c r="C844" t="s">
        <v>50</v>
      </c>
      <c r="D844" t="s">
        <v>53</v>
      </c>
      <c r="E844" t="s">
        <v>27</v>
      </c>
      <c r="F844" s="4">
        <v>44377</v>
      </c>
      <c r="G844" s="4">
        <v>44390</v>
      </c>
      <c r="H844">
        <f t="shared" si="13"/>
        <v>13</v>
      </c>
      <c r="I844">
        <v>2</v>
      </c>
      <c r="J844" t="s">
        <v>27</v>
      </c>
      <c r="K844" t="s">
        <v>27</v>
      </c>
      <c r="L844">
        <v>1.75</v>
      </c>
      <c r="M844" s="5">
        <v>333.90350000000001</v>
      </c>
      <c r="N844" t="s">
        <v>28</v>
      </c>
      <c r="O844">
        <v>13</v>
      </c>
      <c r="P844">
        <v>140</v>
      </c>
      <c r="Q844">
        <v>245</v>
      </c>
      <c r="R844">
        <v>245</v>
      </c>
      <c r="S844" s="5">
        <v>333.90350000000001</v>
      </c>
      <c r="T844" s="5">
        <v>578.90350000000001</v>
      </c>
      <c r="U844" s="5">
        <v>578.90350000000001</v>
      </c>
      <c r="V844" t="s">
        <v>47</v>
      </c>
      <c r="W844" t="s">
        <v>29</v>
      </c>
    </row>
    <row r="845" spans="1:23" x14ac:dyDescent="0.35">
      <c r="A845" t="s">
        <v>899</v>
      </c>
      <c r="B845" t="s">
        <v>43</v>
      </c>
      <c r="C845" t="s">
        <v>25</v>
      </c>
      <c r="D845" t="s">
        <v>26</v>
      </c>
      <c r="E845" t="s">
        <v>44</v>
      </c>
      <c r="F845" s="4">
        <v>44377</v>
      </c>
      <c r="G845" s="4">
        <v>44398</v>
      </c>
      <c r="H845">
        <f t="shared" si="13"/>
        <v>21</v>
      </c>
      <c r="I845">
        <v>2</v>
      </c>
      <c r="J845" t="s">
        <v>27</v>
      </c>
      <c r="K845" t="s">
        <v>27</v>
      </c>
      <c r="L845">
        <v>0.5</v>
      </c>
      <c r="M845" s="5">
        <v>23.899000000000001</v>
      </c>
      <c r="N845" t="s">
        <v>28</v>
      </c>
      <c r="O845">
        <v>21</v>
      </c>
      <c r="P845">
        <v>140</v>
      </c>
      <c r="Q845">
        <v>70</v>
      </c>
      <c r="R845">
        <v>70</v>
      </c>
      <c r="S845" s="5">
        <v>23.899000000000001</v>
      </c>
      <c r="T845" s="5">
        <v>93.899000000000001</v>
      </c>
      <c r="U845" s="5">
        <v>93.899000000000001</v>
      </c>
      <c r="V845" t="s">
        <v>47</v>
      </c>
      <c r="W845" t="s">
        <v>47</v>
      </c>
    </row>
    <row r="846" spans="1:23" x14ac:dyDescent="0.35">
      <c r="A846" t="s">
        <v>900</v>
      </c>
      <c r="B846" t="s">
        <v>43</v>
      </c>
      <c r="C846" t="s">
        <v>25</v>
      </c>
      <c r="D846" t="s">
        <v>26</v>
      </c>
      <c r="E846" t="s">
        <v>44</v>
      </c>
      <c r="F846" s="4">
        <v>44377</v>
      </c>
      <c r="G846" s="4">
        <v>44398</v>
      </c>
      <c r="H846">
        <f t="shared" si="13"/>
        <v>21</v>
      </c>
      <c r="I846">
        <v>2</v>
      </c>
      <c r="J846" t="s">
        <v>27</v>
      </c>
      <c r="K846" t="s">
        <v>27</v>
      </c>
      <c r="L846">
        <v>0.5</v>
      </c>
      <c r="M846" s="5">
        <v>38.496899999999997</v>
      </c>
      <c r="N846" t="s">
        <v>28</v>
      </c>
      <c r="O846">
        <v>21</v>
      </c>
      <c r="P846">
        <v>140</v>
      </c>
      <c r="Q846">
        <v>70</v>
      </c>
      <c r="R846">
        <v>70</v>
      </c>
      <c r="S846" s="5">
        <v>38.496899999999997</v>
      </c>
      <c r="T846" s="5">
        <v>108.4969</v>
      </c>
      <c r="U846" s="5">
        <v>108.4969</v>
      </c>
      <c r="V846" t="s">
        <v>47</v>
      </c>
      <c r="W846" t="s">
        <v>47</v>
      </c>
    </row>
    <row r="847" spans="1:23" x14ac:dyDescent="0.35">
      <c r="A847" t="s">
        <v>901</v>
      </c>
      <c r="B847" t="s">
        <v>36</v>
      </c>
      <c r="C847" t="s">
        <v>25</v>
      </c>
      <c r="D847" t="s">
        <v>26</v>
      </c>
      <c r="E847" t="s">
        <v>27</v>
      </c>
      <c r="F847" s="4">
        <v>44382</v>
      </c>
      <c r="G847" s="4">
        <v>44397</v>
      </c>
      <c r="H847">
        <f t="shared" si="13"/>
        <v>15</v>
      </c>
      <c r="I847">
        <v>2</v>
      </c>
      <c r="J847" t="s">
        <v>27</v>
      </c>
      <c r="K847" t="s">
        <v>27</v>
      </c>
      <c r="L847">
        <v>0.5</v>
      </c>
      <c r="M847" s="5">
        <v>85.32</v>
      </c>
      <c r="N847" t="s">
        <v>28</v>
      </c>
      <c r="O847">
        <v>15</v>
      </c>
      <c r="P847">
        <v>140</v>
      </c>
      <c r="Q847">
        <v>70</v>
      </c>
      <c r="R847">
        <v>70</v>
      </c>
      <c r="S847" s="5">
        <v>85.32</v>
      </c>
      <c r="T847" s="5">
        <v>155.32</v>
      </c>
      <c r="U847" s="5">
        <v>155.32</v>
      </c>
      <c r="V847" t="s">
        <v>63</v>
      </c>
      <c r="W847" t="s">
        <v>29</v>
      </c>
    </row>
    <row r="848" spans="1:23" x14ac:dyDescent="0.35">
      <c r="A848" t="s">
        <v>902</v>
      </c>
      <c r="B848" t="s">
        <v>31</v>
      </c>
      <c r="C848" t="s">
        <v>50</v>
      </c>
      <c r="D848" t="s">
        <v>38</v>
      </c>
      <c r="E848" t="s">
        <v>27</v>
      </c>
      <c r="F848" s="4">
        <v>44383</v>
      </c>
      <c r="G848" s="4">
        <v>44390</v>
      </c>
      <c r="H848">
        <f t="shared" si="13"/>
        <v>7</v>
      </c>
      <c r="I848">
        <v>1</v>
      </c>
      <c r="J848" t="s">
        <v>27</v>
      </c>
      <c r="K848" t="s">
        <v>27</v>
      </c>
      <c r="L848">
        <v>0.25</v>
      </c>
      <c r="M848" s="5">
        <v>122.3613</v>
      </c>
      <c r="N848" t="s">
        <v>28</v>
      </c>
      <c r="O848">
        <v>7</v>
      </c>
      <c r="P848">
        <v>80</v>
      </c>
      <c r="Q848">
        <v>20</v>
      </c>
      <c r="R848">
        <v>20</v>
      </c>
      <c r="S848" s="5">
        <v>122.3613</v>
      </c>
      <c r="T848" s="5">
        <v>142.3613</v>
      </c>
      <c r="U848" s="5">
        <v>142.3613</v>
      </c>
      <c r="V848" t="s">
        <v>29</v>
      </c>
      <c r="W848" t="s">
        <v>29</v>
      </c>
    </row>
    <row r="849" spans="1:23" x14ac:dyDescent="0.35">
      <c r="A849" t="s">
        <v>903</v>
      </c>
      <c r="B849" t="s">
        <v>43</v>
      </c>
      <c r="C849" t="s">
        <v>37</v>
      </c>
      <c r="D849" t="s">
        <v>26</v>
      </c>
      <c r="E849" t="s">
        <v>27</v>
      </c>
      <c r="F849" s="4">
        <v>44383</v>
      </c>
      <c r="G849" s="4">
        <v>44399</v>
      </c>
      <c r="H849">
        <f t="shared" si="13"/>
        <v>16</v>
      </c>
      <c r="I849">
        <v>1</v>
      </c>
      <c r="J849" t="s">
        <v>27</v>
      </c>
      <c r="K849" t="s">
        <v>27</v>
      </c>
      <c r="L849">
        <v>0.5</v>
      </c>
      <c r="M849" s="5">
        <v>120</v>
      </c>
      <c r="N849" t="s">
        <v>28</v>
      </c>
      <c r="O849">
        <v>16</v>
      </c>
      <c r="P849">
        <v>80</v>
      </c>
      <c r="Q849">
        <v>40</v>
      </c>
      <c r="R849">
        <v>40</v>
      </c>
      <c r="S849" s="5">
        <v>120</v>
      </c>
      <c r="T849" s="5">
        <v>160</v>
      </c>
      <c r="U849" s="5">
        <v>160</v>
      </c>
      <c r="V849" t="s">
        <v>29</v>
      </c>
      <c r="W849" t="s">
        <v>40</v>
      </c>
    </row>
    <row r="850" spans="1:23" x14ac:dyDescent="0.35">
      <c r="A850" t="s">
        <v>904</v>
      </c>
      <c r="B850" t="s">
        <v>68</v>
      </c>
      <c r="C850" t="s">
        <v>50</v>
      </c>
      <c r="D850" t="s">
        <v>53</v>
      </c>
      <c r="E850" t="s">
        <v>27</v>
      </c>
      <c r="F850" s="4">
        <v>44384</v>
      </c>
      <c r="G850" s="4">
        <v>44398</v>
      </c>
      <c r="H850">
        <f t="shared" si="13"/>
        <v>14</v>
      </c>
      <c r="I850">
        <v>2</v>
      </c>
      <c r="J850" t="s">
        <v>27</v>
      </c>
      <c r="K850" t="s">
        <v>27</v>
      </c>
      <c r="L850">
        <v>1</v>
      </c>
      <c r="M850" s="5">
        <v>46.864899999999999</v>
      </c>
      <c r="N850" t="s">
        <v>39</v>
      </c>
      <c r="O850">
        <v>14</v>
      </c>
      <c r="P850">
        <v>140</v>
      </c>
      <c r="Q850">
        <v>140</v>
      </c>
      <c r="R850">
        <v>140</v>
      </c>
      <c r="S850" s="5">
        <v>46.864899999999999</v>
      </c>
      <c r="T850" s="5">
        <v>186.86490000000001</v>
      </c>
      <c r="U850" s="5">
        <v>186.86490000000001</v>
      </c>
      <c r="V850" t="s">
        <v>47</v>
      </c>
      <c r="W850" t="s">
        <v>47</v>
      </c>
    </row>
    <row r="851" spans="1:23" x14ac:dyDescent="0.35">
      <c r="A851" t="s">
        <v>905</v>
      </c>
      <c r="B851" t="s">
        <v>43</v>
      </c>
      <c r="C851" t="s">
        <v>25</v>
      </c>
      <c r="D851" t="s">
        <v>26</v>
      </c>
      <c r="E851" t="s">
        <v>44</v>
      </c>
      <c r="F851" s="4">
        <v>44384</v>
      </c>
      <c r="G851" s="4">
        <v>44398</v>
      </c>
      <c r="H851">
        <f t="shared" si="13"/>
        <v>14</v>
      </c>
      <c r="I851">
        <v>2</v>
      </c>
      <c r="J851" t="s">
        <v>27</v>
      </c>
      <c r="K851" t="s">
        <v>27</v>
      </c>
      <c r="L851">
        <v>0.5</v>
      </c>
      <c r="M851" s="5">
        <v>74.532399999999996</v>
      </c>
      <c r="N851" t="s">
        <v>28</v>
      </c>
      <c r="O851">
        <v>14</v>
      </c>
      <c r="P851">
        <v>140</v>
      </c>
      <c r="Q851">
        <v>70</v>
      </c>
      <c r="R851">
        <v>70</v>
      </c>
      <c r="S851" s="5">
        <v>74.532399999999996</v>
      </c>
      <c r="T851" s="5">
        <v>144.5324</v>
      </c>
      <c r="U851" s="5">
        <v>144.5324</v>
      </c>
      <c r="V851" t="s">
        <v>47</v>
      </c>
      <c r="W851" t="s">
        <v>47</v>
      </c>
    </row>
    <row r="852" spans="1:23" x14ac:dyDescent="0.35">
      <c r="A852" t="s">
        <v>906</v>
      </c>
      <c r="B852" t="s">
        <v>36</v>
      </c>
      <c r="C852" t="s">
        <v>25</v>
      </c>
      <c r="D852" t="s">
        <v>53</v>
      </c>
      <c r="E852" t="s">
        <v>27</v>
      </c>
      <c r="F852" s="4">
        <v>44385</v>
      </c>
      <c r="G852" s="4">
        <v>44396</v>
      </c>
      <c r="H852">
        <f t="shared" si="13"/>
        <v>11</v>
      </c>
      <c r="I852">
        <v>2</v>
      </c>
      <c r="J852" t="s">
        <v>27</v>
      </c>
      <c r="K852" t="s">
        <v>27</v>
      </c>
      <c r="L852">
        <v>1</v>
      </c>
      <c r="M852" s="5">
        <v>312.19</v>
      </c>
      <c r="N852" t="s">
        <v>51</v>
      </c>
      <c r="O852">
        <v>11</v>
      </c>
      <c r="P852">
        <v>140</v>
      </c>
      <c r="Q852">
        <v>140</v>
      </c>
      <c r="R852">
        <v>140</v>
      </c>
      <c r="S852" s="5">
        <v>312.19</v>
      </c>
      <c r="T852" s="5">
        <v>452.19</v>
      </c>
      <c r="U852" s="5">
        <v>452.19</v>
      </c>
      <c r="V852" t="s">
        <v>40</v>
      </c>
      <c r="W852" t="s">
        <v>63</v>
      </c>
    </row>
    <row r="853" spans="1:23" x14ac:dyDescent="0.35">
      <c r="A853" t="s">
        <v>907</v>
      </c>
      <c r="B853" t="s">
        <v>36</v>
      </c>
      <c r="C853" t="s">
        <v>50</v>
      </c>
      <c r="D853" t="s">
        <v>26</v>
      </c>
      <c r="E853" t="s">
        <v>44</v>
      </c>
      <c r="F853" s="4">
        <v>44389</v>
      </c>
      <c r="G853" s="4">
        <v>44398</v>
      </c>
      <c r="H853">
        <f t="shared" si="13"/>
        <v>9</v>
      </c>
      <c r="I853">
        <v>1</v>
      </c>
      <c r="J853" t="s">
        <v>27</v>
      </c>
      <c r="K853" t="s">
        <v>27</v>
      </c>
      <c r="L853">
        <v>0.75</v>
      </c>
      <c r="M853" s="5">
        <v>74.947000000000003</v>
      </c>
      <c r="N853" t="s">
        <v>51</v>
      </c>
      <c r="O853">
        <v>9</v>
      </c>
      <c r="P853">
        <v>80</v>
      </c>
      <c r="Q853">
        <v>60</v>
      </c>
      <c r="R853">
        <v>60</v>
      </c>
      <c r="S853" s="5">
        <v>74.947000000000003</v>
      </c>
      <c r="T853" s="5">
        <v>134.947</v>
      </c>
      <c r="U853" s="5">
        <v>134.947</v>
      </c>
      <c r="V853" t="s">
        <v>63</v>
      </c>
      <c r="W853" t="s">
        <v>47</v>
      </c>
    </row>
    <row r="854" spans="1:23" x14ac:dyDescent="0.35">
      <c r="A854" t="s">
        <v>908</v>
      </c>
      <c r="B854" t="s">
        <v>68</v>
      </c>
      <c r="C854" t="s">
        <v>50</v>
      </c>
      <c r="D854" t="s">
        <v>33</v>
      </c>
      <c r="E854" t="s">
        <v>44</v>
      </c>
      <c r="F854" s="4">
        <v>44389</v>
      </c>
      <c r="G854" s="4">
        <v>44399</v>
      </c>
      <c r="H854">
        <f t="shared" si="13"/>
        <v>10</v>
      </c>
      <c r="I854">
        <v>2</v>
      </c>
      <c r="J854" t="s">
        <v>27</v>
      </c>
      <c r="K854" t="s">
        <v>27</v>
      </c>
      <c r="L854">
        <v>1.75</v>
      </c>
      <c r="M854" s="5">
        <v>120</v>
      </c>
      <c r="N854" t="s">
        <v>39</v>
      </c>
      <c r="O854">
        <v>10</v>
      </c>
      <c r="P854">
        <v>140</v>
      </c>
      <c r="Q854">
        <v>245</v>
      </c>
      <c r="R854">
        <v>245</v>
      </c>
      <c r="S854" s="5">
        <v>120</v>
      </c>
      <c r="T854" s="5">
        <v>365</v>
      </c>
      <c r="U854" s="5">
        <v>365</v>
      </c>
      <c r="V854" t="s">
        <v>63</v>
      </c>
      <c r="W854" t="s">
        <v>40</v>
      </c>
    </row>
    <row r="855" spans="1:23" x14ac:dyDescent="0.35">
      <c r="A855" t="s">
        <v>909</v>
      </c>
      <c r="B855" t="s">
        <v>68</v>
      </c>
      <c r="C855" t="s">
        <v>25</v>
      </c>
      <c r="D855" t="s">
        <v>26</v>
      </c>
      <c r="E855" t="s">
        <v>44</v>
      </c>
      <c r="F855" s="4">
        <v>44390</v>
      </c>
      <c r="G855" s="4">
        <v>44397</v>
      </c>
      <c r="H855">
        <f t="shared" si="13"/>
        <v>7</v>
      </c>
      <c r="I855">
        <v>1</v>
      </c>
      <c r="J855" t="s">
        <v>27</v>
      </c>
      <c r="K855" t="s">
        <v>27</v>
      </c>
      <c r="L855">
        <v>0.5</v>
      </c>
      <c r="M855" s="5">
        <v>83.462900000000005</v>
      </c>
      <c r="N855" t="s">
        <v>51</v>
      </c>
      <c r="O855">
        <v>7</v>
      </c>
      <c r="P855">
        <v>80</v>
      </c>
      <c r="Q855">
        <v>40</v>
      </c>
      <c r="R855">
        <v>40</v>
      </c>
      <c r="S855" s="5">
        <v>83.462900000000005</v>
      </c>
      <c r="T855" s="5">
        <v>123.4629</v>
      </c>
      <c r="U855" s="5">
        <v>123.4629</v>
      </c>
      <c r="V855" t="s">
        <v>29</v>
      </c>
      <c r="W855" t="s">
        <v>29</v>
      </c>
    </row>
    <row r="856" spans="1:23" x14ac:dyDescent="0.35">
      <c r="A856" t="s">
        <v>910</v>
      </c>
      <c r="B856" t="s">
        <v>36</v>
      </c>
      <c r="C856" t="s">
        <v>50</v>
      </c>
      <c r="D856" t="s">
        <v>168</v>
      </c>
      <c r="E856" t="s">
        <v>44</v>
      </c>
      <c r="F856" s="4">
        <v>44392</v>
      </c>
      <c r="G856" s="4">
        <v>44392</v>
      </c>
      <c r="H856">
        <f t="shared" si="13"/>
        <v>0</v>
      </c>
      <c r="I856">
        <v>1</v>
      </c>
      <c r="J856" t="s">
        <v>27</v>
      </c>
      <c r="K856" t="s">
        <v>27</v>
      </c>
      <c r="L856">
        <v>1</v>
      </c>
      <c r="M856" s="5">
        <v>310.93439999999998</v>
      </c>
      <c r="N856" t="s">
        <v>51</v>
      </c>
      <c r="O856">
        <v>0</v>
      </c>
      <c r="P856">
        <v>80</v>
      </c>
      <c r="Q856">
        <v>80</v>
      </c>
      <c r="R856">
        <v>80</v>
      </c>
      <c r="S856" s="5">
        <v>310.93439999999998</v>
      </c>
      <c r="T856" s="5">
        <v>390.93439999999998</v>
      </c>
      <c r="U856" s="5">
        <v>390.93439999999998</v>
      </c>
      <c r="V856" t="s">
        <v>40</v>
      </c>
      <c r="W856" t="s">
        <v>40</v>
      </c>
    </row>
    <row r="857" spans="1:23" x14ac:dyDescent="0.35">
      <c r="A857" t="s">
        <v>911</v>
      </c>
      <c r="B857" t="s">
        <v>36</v>
      </c>
      <c r="C857" t="s">
        <v>25</v>
      </c>
      <c r="D857" t="s">
        <v>33</v>
      </c>
      <c r="E857" t="s">
        <v>27</v>
      </c>
      <c r="F857" s="4">
        <v>44393</v>
      </c>
      <c r="G857" s="4">
        <v>44406</v>
      </c>
      <c r="H857">
        <f t="shared" si="13"/>
        <v>13</v>
      </c>
      <c r="I857">
        <v>1</v>
      </c>
      <c r="J857" t="s">
        <v>27</v>
      </c>
      <c r="K857" t="s">
        <v>27</v>
      </c>
      <c r="L857">
        <v>1.5</v>
      </c>
      <c r="M857" s="5">
        <v>1111.5</v>
      </c>
      <c r="N857" t="s">
        <v>39</v>
      </c>
      <c r="O857">
        <v>13</v>
      </c>
      <c r="P857">
        <v>80</v>
      </c>
      <c r="Q857">
        <v>120</v>
      </c>
      <c r="R857">
        <v>120</v>
      </c>
      <c r="S857" s="5">
        <v>1111.5</v>
      </c>
      <c r="T857" s="5">
        <v>1231.5</v>
      </c>
      <c r="U857" s="5">
        <v>1231.5</v>
      </c>
      <c r="V857" t="s">
        <v>34</v>
      </c>
      <c r="W857" t="s">
        <v>40</v>
      </c>
    </row>
    <row r="858" spans="1:23" x14ac:dyDescent="0.35">
      <c r="A858" t="s">
        <v>912</v>
      </c>
      <c r="B858" t="s">
        <v>43</v>
      </c>
      <c r="C858" t="s">
        <v>37</v>
      </c>
      <c r="D858" t="s">
        <v>26</v>
      </c>
      <c r="E858" t="s">
        <v>27</v>
      </c>
      <c r="F858" s="4">
        <v>44394</v>
      </c>
      <c r="G858" s="4">
        <v>44403</v>
      </c>
      <c r="H858">
        <f t="shared" si="13"/>
        <v>9</v>
      </c>
      <c r="I858">
        <v>1</v>
      </c>
      <c r="J858" t="s">
        <v>27</v>
      </c>
      <c r="K858" t="s">
        <v>27</v>
      </c>
      <c r="L858">
        <v>0.75</v>
      </c>
      <c r="M858" s="5">
        <v>48</v>
      </c>
      <c r="N858" t="s">
        <v>51</v>
      </c>
      <c r="O858">
        <v>9</v>
      </c>
      <c r="P858">
        <v>80</v>
      </c>
      <c r="Q858">
        <v>60</v>
      </c>
      <c r="R858">
        <v>60</v>
      </c>
      <c r="S858" s="5">
        <v>48</v>
      </c>
      <c r="T858" s="5">
        <v>108</v>
      </c>
      <c r="U858" s="5">
        <v>108</v>
      </c>
      <c r="V858" t="s">
        <v>60</v>
      </c>
      <c r="W858" t="s">
        <v>63</v>
      </c>
    </row>
    <row r="859" spans="1:23" x14ac:dyDescent="0.35">
      <c r="A859" t="s">
        <v>913</v>
      </c>
      <c r="B859" t="s">
        <v>68</v>
      </c>
      <c r="C859" t="s">
        <v>50</v>
      </c>
      <c r="D859" t="s">
        <v>26</v>
      </c>
      <c r="E859" t="s">
        <v>27</v>
      </c>
      <c r="F859" s="4">
        <v>44396</v>
      </c>
      <c r="G859" s="4">
        <v>44396</v>
      </c>
      <c r="H859">
        <f t="shared" si="13"/>
        <v>0</v>
      </c>
      <c r="I859">
        <v>1</v>
      </c>
      <c r="J859" t="s">
        <v>27</v>
      </c>
      <c r="K859" t="s">
        <v>27</v>
      </c>
      <c r="L859">
        <v>0.5</v>
      </c>
      <c r="M859" s="5">
        <v>161.79509999999999</v>
      </c>
      <c r="N859" t="s">
        <v>51</v>
      </c>
      <c r="O859">
        <v>0</v>
      </c>
      <c r="P859">
        <v>80</v>
      </c>
      <c r="Q859">
        <v>40</v>
      </c>
      <c r="R859">
        <v>40</v>
      </c>
      <c r="S859" s="5">
        <v>161.79509999999999</v>
      </c>
      <c r="T859" s="5">
        <v>201.79509999999999</v>
      </c>
      <c r="U859" s="5">
        <v>201.79509999999999</v>
      </c>
      <c r="V859" t="s">
        <v>63</v>
      </c>
      <c r="W859" t="s">
        <v>63</v>
      </c>
    </row>
  </sheetData>
  <autoFilter ref="A1:W859" xr:uid="{D80DF8AE-4D34-4B55-8E84-BC75D9D5DF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A7B40-CB5C-46C2-8440-F464A7A9DDF2}">
  <dimension ref="I5:J11"/>
  <sheetViews>
    <sheetView zoomScale="70" zoomScaleNormal="70" workbookViewId="0">
      <selection activeCell="Q11" sqref="Q11"/>
    </sheetView>
  </sheetViews>
  <sheetFormatPr defaultRowHeight="16" x14ac:dyDescent="0.4"/>
  <cols>
    <col min="1" max="8" width="8.7265625" style="11"/>
    <col min="9" max="9" width="13.36328125" style="11" bestFit="1" customWidth="1"/>
    <col min="10" max="10" width="11.36328125" style="11" bestFit="1" customWidth="1"/>
    <col min="11" max="16384" width="8.7265625" style="11"/>
  </cols>
  <sheetData>
    <row r="5" spans="9:10" x14ac:dyDescent="0.4">
      <c r="I5" s="7" t="s">
        <v>914</v>
      </c>
      <c r="J5" t="s">
        <v>916</v>
      </c>
    </row>
    <row r="6" spans="9:10" x14ac:dyDescent="0.4">
      <c r="I6" s="8" t="s">
        <v>168</v>
      </c>
      <c r="J6" s="9">
        <v>49</v>
      </c>
    </row>
    <row r="7" spans="9:10" x14ac:dyDescent="0.4">
      <c r="I7" s="8" t="s">
        <v>53</v>
      </c>
      <c r="J7" s="9">
        <v>68</v>
      </c>
    </row>
    <row r="8" spans="9:10" x14ac:dyDescent="0.4">
      <c r="I8" s="8" t="s">
        <v>38</v>
      </c>
      <c r="J8" s="9">
        <v>170</v>
      </c>
    </row>
    <row r="9" spans="9:10" x14ac:dyDescent="0.4">
      <c r="I9" s="8" t="s">
        <v>33</v>
      </c>
      <c r="J9" s="9">
        <v>211</v>
      </c>
    </row>
    <row r="10" spans="9:10" x14ac:dyDescent="0.4">
      <c r="I10" s="8" t="s">
        <v>26</v>
      </c>
      <c r="J10" s="9">
        <v>360</v>
      </c>
    </row>
    <row r="11" spans="9:10" x14ac:dyDescent="0.4">
      <c r="I11" s="8" t="s">
        <v>915</v>
      </c>
      <c r="J11" s="9">
        <v>858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Ranjanipriya D</dc:creator>
  <cp:lastModifiedBy>Ranjanipriya D</cp:lastModifiedBy>
  <dcterms:created xsi:type="dcterms:W3CDTF">2024-04-02T09:05:09Z</dcterms:created>
  <dcterms:modified xsi:type="dcterms:W3CDTF">2024-04-02T11:03:48Z</dcterms:modified>
</cp:coreProperties>
</file>