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ranja\Downloads\"/>
    </mc:Choice>
  </mc:AlternateContent>
  <xr:revisionPtr revIDLastSave="0" documentId="8_{9F6C6093-CF57-4925-9813-91E4C2A24F50}" xr6:coauthVersionLast="47" xr6:coauthVersionMax="47" xr10:uidLastSave="{00000000-0000-0000-0000-000000000000}"/>
  <bookViews>
    <workbookView xWindow="1152" yWindow="204" windowWidth="14952" windowHeight="12036" firstSheet="1" activeTab="1" xr2:uid="{F8420BDF-C08E-4FBB-891B-F574F63AC6D0}"/>
  </bookViews>
  <sheets>
    <sheet name="Sheet Design" sheetId="2" state="hidden" r:id="rId1"/>
    <sheet name="Dashboard" sheetId="4" r:id="rId2"/>
    <sheet name="BlinkIT Grocery Data" sheetId="1" state="hidden" r:id="rId3"/>
  </sheets>
  <definedNames>
    <definedName name="_xlchart.v2.0" hidden="1">'Sheet Design'!$B$101:$B$103</definedName>
    <definedName name="_xlchart.v2.1" hidden="1">'Sheet Design'!$C$101:$C$103</definedName>
    <definedName name="_xlchart.v2.2" hidden="1">'Sheet Design'!$B$101:$B$103</definedName>
    <definedName name="_xlchart.v2.3" hidden="1">'Sheet Design'!$C$101:$C$103</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2" l="1"/>
  <c r="D8" i="2"/>
  <c r="C8" i="2"/>
  <c r="B8" i="2"/>
</calcChain>
</file>

<file path=xl/sharedStrings.xml><?xml version="1.0" encoding="utf-8"?>
<sst xmlns="http://schemas.openxmlformats.org/spreadsheetml/2006/main" count="59756" uniqueCount="1633">
  <si>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</si>
  <si>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</si>
  <si>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</si>
  <si>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</si>
  <si>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</si>
  <si>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</si>
  <si>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</si>
  <si>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</si>
  <si>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</si>
  <si>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</si>
  <si>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</si>
  <si>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</si>
  <si>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</si>
  <si>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</si>
  <si>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</si>
  <si>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</si>
  <si>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</si>
  <si>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</si>
  <si>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</si>
  <si>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</si>
  <si>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</si>
  <si>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</si>
  <si>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</si>
  <si>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</si>
  <si>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</si>
  <si>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</si>
  <si>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</si>
  <si>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</si>
  <si>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</si>
  <si>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</si>
  <si>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</si>
  <si>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</si>
  <si>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</si>
  <si>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</si>
  <si>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</si>
  <si>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</si>
  <si>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</si>
  <si>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</si>
  <si>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</si>
  <si>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</si>
  <si>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</si>
  <si>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</si>
  <si>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</si>
  <si>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</si>
  <si>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</si>
  <si>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</si>
  <si>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</si>
  <si>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</si>
  <si>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</si>
  <si>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</si>
  <si>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</si>
  <si>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</si>
  <si>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</si>
  <si>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</si>
  <si>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</si>
  <si>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</si>
  <si>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</si>
  <si>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</si>
  <si>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</si>
  <si>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</si>
  <si>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</si>
  <si>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</si>
  <si>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</si>
  <si>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</si>
  <si>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</si>
  <si>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</si>
  <si>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</si>
  <si>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</si>
  <si>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</si>
  <si>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</si>
  <si>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</si>
  <si>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</si>
  <si>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</si>
  <si>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</si>
  <si>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</si>
  <si>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</si>
  <si>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</si>
  <si>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</si>
  <si>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</si>
  <si>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</si>
  <si>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</si>
  <si>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</si>
  <si>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</si>
  <si>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</si>
  <si>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</si>
  <si>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</si>
  <si>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</si>
  <si>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</si>
  <si>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</si>
  <si>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</si>
  <si>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</si>
  <si>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</si>
  <si>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</si>
  <si>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</si>
  <si>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</si>
  <si>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</si>
  <si>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</si>
  <si>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</si>
  <si>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</si>
  <si>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</si>
  <si>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</si>
  <si>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</si>
  <si>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</si>
  <si>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</si>
  <si>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</si>
  <si>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</si>
  <si>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</si>
  <si>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</si>
  <si>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</si>
  <si>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</si>
  <si>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</si>
  <si>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</si>
  <si>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</si>
  <si>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</si>
  <si>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</si>
  <si>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</si>
  <si>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</si>
  <si>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</si>
  <si>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</si>
  <si>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</si>
  <si>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</si>
  <si>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</si>
  <si>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</si>
  <si>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</si>
  <si>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</si>
  <si>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</si>
  <si>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</si>
  <si>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</si>
  <si>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</si>
  <si>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</si>
  <si>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</si>
  <si>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</si>
  <si>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</si>
  <si>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</si>
  <si>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</si>
  <si>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</si>
  <si>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</si>
  <si>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</si>
  <si>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</si>
  <si>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</si>
  <si>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</si>
  <si>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</si>
  <si>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</si>
  <si>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</si>
  <si>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</si>
  <si>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</si>
  <si>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</si>
  <si>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</si>
  <si>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</si>
  <si>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</si>
  <si>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</si>
  <si>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</si>
  <si>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</si>
  <si>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</si>
  <si>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</si>
  <si>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</si>
  <si>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</si>
  <si>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</si>
  <si>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</si>
  <si>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</si>
  <si>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</si>
  <si>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</si>
  <si>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</si>
  <si>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</si>
  <si>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</si>
  <si>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</si>
  <si>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</si>
  <si>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</si>
  <si>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</si>
  <si>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</si>
  <si>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</si>
  <si>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</si>
  <si>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</si>
  <si>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</si>
  <si>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</si>
  <si>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</si>
  <si>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</si>
  <si>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</si>
  <si>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</si>
  <si>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</si>
  <si>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</si>
  <si>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</si>
  <si>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</si>
  <si>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</si>
  <si>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</si>
  <si>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</si>
  <si>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</si>
  <si>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</si>
  <si>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</si>
  <si>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</si>
  <si>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</si>
  <si>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</si>
  <si>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</si>
  <si>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</si>
  <si>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</si>
  <si>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</si>
  <si>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</si>
  <si>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</si>
  <si>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</si>
  <si>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</si>
  <si>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</si>
  <si>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</si>
  <si>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</si>
  <si>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</si>
  <si>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</si>
  <si>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</si>
  <si>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</si>
  <si>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</si>
  <si>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</si>
  <si>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</si>
  <si>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</si>
  <si>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</si>
  <si>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</si>
  <si>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</si>
  <si>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</si>
  <si>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</si>
  <si>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</si>
  <si>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</si>
  <si>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</si>
  <si>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</si>
  <si>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</si>
  <si>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</si>
  <si>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</si>
  <si>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</si>
  <si>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</si>
  <si>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</si>
  <si>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</si>
  <si>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</si>
  <si>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</si>
  <si>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</si>
  <si>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</si>
  <si>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</si>
  <si>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</si>
  <si>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</si>
  <si>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</si>
  <si>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</si>
  <si>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</si>
  <si>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</si>
  <si>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</si>
  <si>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</si>
  <si>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</si>
  <si>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</si>
  <si>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</si>
  <si>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</si>
  <si>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</si>
  <si>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</si>
  <si>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</si>
  <si>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</si>
  <si>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</si>
  <si>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</si>
  <si>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</si>
  <si>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</si>
  <si>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</si>
  <si>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</si>
  <si>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</si>
  <si>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</si>
  <si>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</si>
  <si>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</si>
  <si>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</si>
  <si>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</si>
  <si>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</si>
  <si>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</si>
  <si>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</si>
  <si>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</si>
  <si>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</si>
  <si>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</si>
  <si>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</si>
  <si>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</si>
  <si>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</si>
  <si>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</si>
  <si>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</si>
  <si>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</si>
  <si>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</si>
  <si>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</si>
  <si>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</si>
  <si>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</si>
  <si>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</si>
  <si>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</si>
  <si>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</si>
  <si>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</si>
  <si>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</si>
  <si>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</si>
  <si>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</si>
  <si>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</si>
  <si>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</si>
  <si>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</si>
  <si>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</si>
  <si>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</si>
  <si>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</si>
  <si>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</si>
  <si>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</si>
  <si>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</si>
  <si>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</si>
  <si>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</si>
  <si>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</si>
  <si>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</si>
  <si>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</si>
  <si>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</si>
  <si>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</si>
  <si>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</si>
  <si>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</si>
  <si>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</si>
  <si>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</si>
  <si>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</si>
  <si>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</si>
  <si>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</si>
  <si>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</si>
  <si>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</si>
  <si>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</si>
  <si>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</si>
  <si>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</si>
  <si>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</si>
  <si>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</si>
  <si>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</si>
  <si>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</si>
  <si>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</si>
  <si>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</si>
  <si>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</si>
  <si>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</si>
  <si>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</si>
  <si>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</si>
  <si>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</si>
  <si>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</si>
  <si>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</si>
  <si>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</si>
  <si>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</si>
  <si>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</si>
  <si>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</si>
  <si>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</si>
  <si>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</si>
  <si>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</si>
  <si>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</si>
  <si>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</si>
  <si>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</si>
  <si>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</si>
  <si>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</si>
  <si>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</si>
  <si>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</si>
  <si>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</si>
  <si>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</si>
  <si>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</si>
  <si>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</si>
  <si>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</si>
  <si>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</si>
  <si>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</si>
  <si>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</si>
  <si>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</si>
  <si>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</si>
  <si>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</si>
  <si>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</si>
  <si>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</si>
  <si>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</si>
  <si>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</si>
  <si>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</si>
  <si>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</si>
  <si>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</si>
  <si>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</si>
  <si>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</si>
  <si>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</si>
  <si>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</si>
  <si>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</si>
  <si>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</si>
  <si>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</si>
  <si>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</si>
  <si>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</si>
  <si>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</si>
  <si>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</si>
  <si>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</si>
  <si>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</si>
  <si>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</si>
  <si>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</si>
  <si>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</si>
  <si>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</si>
  <si>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</si>
  <si>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</si>
  <si>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</si>
  <si>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</si>
  <si>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</si>
  <si>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</si>
  <si>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</si>
  <si>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</si>
  <si>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</si>
  <si>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</si>
  <si>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</si>
  <si>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</si>
  <si>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</si>
  <si>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</si>
  <si>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</si>
  <si>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</si>
  <si>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</si>
  <si>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</si>
  <si>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</si>
  <si>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</si>
  <si>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</si>
  <si>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</si>
  <si>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</si>
  <si>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</si>
  <si>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</si>
  <si>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</si>
  <si>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</si>
  <si>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</si>
  <si>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</si>
  <si>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</si>
  <si>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</si>
  <si>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</si>
  <si>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</si>
  <si>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</si>
  <si>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</si>
  <si>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</si>
  <si>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</si>
  <si>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</si>
  <si>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</si>
  <si>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</si>
  <si>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</si>
  <si>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</si>
  <si>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</si>
  <si>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</si>
  <si>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</si>
  <si>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</si>
  <si>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</si>
  <si>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</si>
  <si>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</si>
  <si>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</si>
  <si>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</si>
  <si>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</si>
  <si>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</si>
  <si>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</si>
  <si>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</si>
  <si>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</si>
  <si>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</si>
  <si>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</si>
  <si>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</si>
  <si>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</si>
  <si>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</si>
  <si>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</si>
  <si>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</si>
  <si>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</si>
  <si>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</si>
  <si>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</si>
  <si>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</si>
  <si>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</si>
  <si>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</si>
  <si>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</si>
  <si>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</si>
  <si>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</si>
  <si>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</si>
  <si>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</si>
  <si>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</si>
  <si>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</si>
  <si>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</si>
  <si>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</si>
  <si>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</si>
  <si>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</si>
  <si>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</si>
  <si>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</si>
  <si>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</si>
  <si>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</si>
  <si>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</si>
  <si>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</si>
  <si>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</si>
  <si>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</si>
  <si>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</si>
  <si>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</si>
  <si>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</si>
  <si>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</si>
  <si>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</si>
  <si>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</si>
  <si>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</si>
  <si>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</si>
  <si>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</si>
  <si>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</si>
  <si>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</si>
  <si>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</si>
  <si>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</si>
  <si>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</si>
  <si>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</si>
  <si>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</si>
  <si>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</si>
  <si>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</si>
  <si>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</si>
  <si>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</si>
  <si>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</si>
  <si>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</si>
  <si>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</si>
  <si>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</si>
  <si>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</si>
  <si>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</si>
  <si>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</si>
  <si>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</si>
  <si>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</si>
  <si>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</si>
  <si>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</si>
  <si>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</si>
  <si>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</si>
  <si>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</si>
  <si>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</si>
  <si>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</si>
  <si>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</si>
  <si>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</si>
  <si>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</si>
  <si>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</si>
  <si>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</si>
  <si>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</si>
  <si>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</si>
  <si>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</si>
  <si>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</si>
  <si>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</si>
  <si>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</si>
  <si>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</si>
  <si>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</si>
  <si>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</si>
  <si>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</si>
  <si>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</si>
  <si>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</si>
  <si>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</si>
  <si>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</si>
  <si>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</si>
  <si>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</si>
  <si>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</si>
  <si>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</si>
  <si>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</si>
  <si>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</si>
  <si>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</si>
  <si>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</si>
  <si>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</si>
  <si>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</si>
  <si>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</si>
  <si>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</si>
  <si>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</si>
  <si>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</si>
  <si>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</si>
  <si>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</si>
  <si>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</si>
  <si>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</si>
  <si>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</si>
  <si>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</si>
  <si>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</si>
  <si>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</si>
  <si>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</si>
  <si>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</si>
  <si>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</si>
  <si>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</si>
  <si>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</si>
  <si>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</si>
  <si>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</si>
  <si>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</si>
  <si>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</si>
  <si>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</si>
  <si>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</si>
  <si>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</si>
  <si>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</si>
  <si>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</si>
  <si>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</si>
  <si>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</si>
  <si>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</si>
  <si>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</si>
  <si>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</si>
  <si>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</si>
  <si>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</si>
  <si>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</si>
  <si>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</si>
  <si>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</si>
  <si>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</si>
  <si>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</si>
  <si>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</si>
  <si>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</si>
  <si>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</si>
  <si>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</si>
  <si>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</si>
  <si>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</si>
  <si>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</si>
  <si>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</si>
  <si>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</si>
  <si>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</si>
  <si>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</si>
  <si>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</si>
  <si>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</si>
  <si>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</si>
  <si>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</si>
  <si>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</si>
  <si>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</si>
  <si>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</si>
  <si>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</si>
  <si>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</si>
  <si>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</si>
  <si>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</si>
  <si>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</si>
  <si>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</si>
  <si>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</si>
  <si>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</si>
  <si>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</si>
  <si>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</si>
  <si>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</si>
  <si>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</si>
  <si>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</si>
  <si>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</si>
  <si>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</si>
  <si>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</si>
  <si>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</si>
  <si>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</si>
  <si>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</si>
  <si>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</si>
  <si>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</si>
  <si>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</si>
  <si>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</si>
  <si>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</si>
  <si>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</si>
  <si>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</si>
  <si>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</si>
  <si>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</si>
  <si>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</si>
  <si>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</si>
  <si>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</si>
  <si>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</si>
  <si>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</si>
  <si>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</si>
  <si>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</si>
  <si>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</si>
  <si>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</si>
  <si>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</si>
  <si>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</si>
  <si>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</si>
  <si>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</si>
  <si>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</si>
  <si>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</si>
  <si>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</si>
  <si>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</si>
  <si>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</si>
  <si>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</si>
  <si>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</si>
  <si>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</si>
  <si>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</si>
  <si>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</si>
  <si>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</si>
  <si>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</si>
  <si>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</si>
  <si>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</si>
  <si>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</si>
  <si>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</si>
  <si>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</si>
  <si>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</si>
  <si>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</si>
  <si>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</si>
  <si>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</si>
  <si>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</si>
  <si>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</si>
  <si>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</si>
  <si>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</si>
  <si>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</si>
  <si>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</si>
  <si>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</si>
  <si>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</si>
  <si>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</si>
  <si>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</si>
  <si>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</si>
  <si>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</si>
  <si>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</si>
  <si>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</si>
  <si>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</si>
  <si>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</si>
  <si>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</si>
  <si>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</si>
  <si>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</si>
  <si>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</si>
  <si>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</si>
  <si>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</si>
  <si>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</si>
  <si>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</si>
  <si>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</si>
  <si>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</si>
  <si>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</si>
  <si>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</si>
  <si>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</si>
  <si>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</si>
  <si>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</si>
  <si>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</si>
  <si>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</si>
  <si>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</si>
  <si>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</si>
  <si>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</si>
  <si>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</si>
  <si>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</si>
  <si>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</si>
  <si>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</si>
  <si>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</si>
  <si>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</si>
  <si>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</si>
  <si>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</si>
  <si>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</si>
  <si>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</si>
  <si>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</si>
  <si>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</si>
  <si>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</si>
  <si>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</si>
  <si>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</si>
  <si>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</si>
  <si>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</si>
  <si>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</si>
  <si>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</si>
  <si>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</si>
  <si>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</si>
  <si>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</si>
  <si>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</si>
  <si>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</si>
  <si>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</si>
  <si>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</si>
  <si>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</si>
  <si>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</si>
  <si>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</si>
  <si>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</si>
  <si>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</si>
  <si>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</si>
  <si>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</si>
  <si>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</si>
  <si>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</si>
  <si>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</si>
  <si>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</si>
  <si>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</si>
  <si>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</si>
  <si>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</si>
  <si>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</si>
  <si>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</si>
  <si>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</si>
  <si>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</si>
  <si>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</si>
  <si>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</si>
  <si>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</si>
  <si>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</si>
  <si>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</si>
  <si>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</si>
  <si>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</si>
  <si>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</si>
  <si>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</si>
  <si>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</si>
  <si>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</si>
  <si>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</si>
  <si>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</si>
  <si>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</si>
  <si>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</si>
  <si>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</si>
  <si>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</si>
  <si>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</si>
  <si>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</si>
  <si>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</si>
  <si>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</si>
  <si>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</si>
  <si>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</si>
  <si>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</si>
  <si>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</si>
  <si>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</si>
  <si>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</si>
  <si>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</si>
  <si>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</si>
  <si>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</si>
  <si>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</si>
  <si>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</si>
  <si>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</si>
  <si>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</si>
  <si>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</si>
  <si>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</si>
  <si>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</si>
  <si>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</si>
  <si>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</si>
  <si>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</si>
  <si>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</si>
  <si>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</si>
  <si>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</si>
  <si>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</si>
  <si>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</si>
  <si>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</si>
  <si>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</si>
  <si>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</si>
  <si>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</si>
  <si>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</si>
  <si>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</si>
  <si>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</si>
  <si>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</si>
  <si>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</si>
  <si>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</si>
  <si>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</si>
  <si>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</si>
  <si>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</si>
  <si>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</si>
  <si>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</si>
  <si>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</si>
  <si>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</si>
  <si>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</si>
  <si>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</si>
  <si>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</si>
  <si>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</si>
  <si>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</si>
  <si>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</si>
  <si>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</si>
  <si>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</si>
  <si>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</si>
  <si>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</si>
  <si>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</si>
  <si>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</si>
  <si>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</si>
  <si>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</si>
  <si>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</si>
  <si>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</si>
  <si>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</si>
  <si>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</si>
  <si>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</si>
  <si>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</si>
  <si>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</si>
  <si>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</si>
  <si>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</si>
  <si>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</si>
  <si>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</si>
  <si>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</si>
  <si>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</si>
  <si>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</si>
  <si>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</si>
  <si>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</si>
  <si>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</si>
  <si>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</si>
  <si>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</si>
  <si>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</si>
  <si>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</si>
  <si>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</si>
  <si>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</si>
  <si>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</si>
  <si>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</si>
  <si>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</si>
  <si>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</si>
  <si>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</si>
  <si>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</si>
  <si>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</si>
  <si>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</si>
  <si>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</si>
  <si>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</si>
  <si>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</si>
  <si>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</si>
  <si>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</si>
  <si>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</si>
  <si>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</si>
  <si>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</si>
  <si>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</si>
  <si>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</si>
  <si>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</si>
  <si>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</si>
  <si>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</si>
  <si>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</si>
  <si>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</si>
  <si>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</si>
  <si>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</si>
  <si>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</si>
  <si>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</si>
  <si>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</si>
  <si>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</si>
  <si>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</si>
  <si>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</si>
  <si>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</si>
  <si>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</si>
  <si>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</si>
  <si>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</si>
  <si>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</si>
  <si>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</si>
  <si>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</si>
  <si>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</si>
  <si>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</si>
  <si>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</si>
  <si>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</si>
  <si>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</si>
  <si>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</si>
  <si>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</si>
  <si>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</si>
  <si>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</si>
  <si>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</si>
  <si>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</si>
  <si>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</si>
  <si>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</si>
  <si>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</si>
  <si>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</si>
  <si>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</si>
  <si>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</si>
  <si>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</si>
  <si>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</si>
  <si>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</si>
  <si>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</si>
  <si>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</si>
  <si>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</si>
  <si>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</si>
  <si>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</si>
  <si>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</si>
  <si>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</si>
  <si>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</si>
  <si>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</si>
  <si>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</si>
  <si>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</si>
  <si>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</si>
  <si>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</si>
  <si>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</si>
  <si>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</si>
  <si>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</si>
  <si>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</si>
  <si>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</si>
  <si>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</si>
  <si>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</si>
  <si>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</si>
  <si>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</si>
  <si>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</si>
  <si>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</si>
  <si>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</si>
  <si>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</si>
  <si>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</si>
  <si>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</si>
  <si>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</si>
  <si>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</si>
  <si>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</si>
  <si>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</si>
  <si>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</si>
  <si>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</si>
  <si>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</si>
  <si>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</si>
  <si>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</si>
  <si>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</si>
  <si>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</si>
  <si>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</si>
  <si>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</si>
  <si>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</si>
  <si>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</si>
  <si>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</si>
  <si>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</si>
  <si>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</si>
  <si>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</si>
  <si>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</si>
  <si>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</si>
  <si>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</si>
  <si>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</si>
  <si>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</si>
  <si>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</si>
  <si>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</si>
  <si>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</si>
  <si>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</si>
  <si>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</si>
  <si>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</si>
  <si>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</si>
  <si>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</si>
  <si>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</si>
  <si>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</si>
  <si>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</si>
  <si>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</si>
  <si>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</si>
  <si>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</si>
  <si>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</si>
  <si>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</si>
  <si>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</si>
  <si>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</si>
  <si>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</si>
  <si>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</si>
  <si>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</si>
  <si>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</si>
  <si>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</si>
  <si>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</si>
  <si>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</si>
  <si>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</si>
  <si>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</si>
  <si>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</si>
  <si>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</si>
  <si>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</si>
  <si>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</si>
  <si>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</si>
  <si>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</si>
  <si>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</si>
  <si>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</si>
  <si>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</si>
  <si>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</si>
  <si>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</si>
  <si>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</si>
  <si>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</si>
  <si>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</si>
  <si>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</si>
  <si>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</si>
  <si>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</si>
  <si>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</si>
  <si>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</si>
  <si>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</si>
  <si>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</si>
  <si>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</si>
  <si>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</si>
  <si>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</si>
  <si>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</si>
  <si>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</si>
  <si>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</si>
  <si>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</si>
  <si>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</si>
  <si>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</si>
  <si>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</si>
  <si>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</si>
  <si>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</si>
  <si>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</si>
  <si>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</si>
  <si>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</si>
  <si>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</si>
  <si>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</si>
  <si>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</si>
  <si>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</si>
  <si>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</si>
  <si>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</si>
  <si>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</si>
  <si>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</si>
  <si>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</si>
  <si>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</si>
  <si>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</si>
  <si>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</si>
  <si>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</si>
  <si>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</si>
  <si>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</si>
  <si>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</si>
  <si>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</si>
  <si>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</si>
  <si>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</si>
  <si>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</si>
  <si>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</si>
  <si>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</si>
  <si>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</si>
  <si>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</si>
  <si>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</si>
  <si>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</si>
  <si>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</si>
  <si>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</si>
  <si>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</si>
  <si>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</si>
  <si>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</si>
  <si>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</si>
  <si>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</si>
  <si>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</si>
  <si>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</si>
  <si>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</si>
  <si>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</si>
  <si>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</si>
  <si>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</si>
  <si>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</si>
  <si>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</si>
  <si>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</si>
  <si>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</si>
  <si>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</si>
  <si>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</si>
  <si>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</si>
  <si>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</si>
  <si>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</si>
  <si>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</si>
  <si>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</si>
  <si>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</si>
  <si>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</si>
  <si>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</si>
  <si>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</si>
  <si>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</si>
  <si>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</si>
  <si>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</si>
  <si>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</si>
  <si>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</si>
  <si>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</si>
  <si>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</si>
  <si>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</si>
  <si>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</si>
  <si>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</si>
  <si>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</si>
  <si>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</si>
  <si>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</si>
  <si>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</si>
  <si>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</si>
  <si>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</si>
  <si>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</si>
  <si>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</si>
  <si>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</si>
  <si>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</si>
  <si>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</si>
  <si>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</si>
  <si>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</si>
  <si>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</si>
  <si>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</si>
  <si>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</si>
  <si>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</si>
  <si>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</si>
  <si>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</si>
  <si>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</si>
  <si>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</si>
  <si>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</si>
  <si>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</si>
  <si>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</si>
  <si>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</si>
  <si>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</si>
  <si>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</si>
  <si>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</si>
  <si>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</si>
  <si>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</si>
  <si>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</si>
  <si>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</si>
  <si>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</si>
  <si>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</si>
  <si>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</si>
  <si>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</si>
  <si>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</si>
  <si>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</si>
  <si>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</si>
  <si>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</si>
  <si>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</si>
  <si>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</si>
  <si>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</si>
  <si>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</si>
  <si>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</si>
  <si>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</si>
  <si>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</si>
  <si>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</si>
  <si>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</si>
  <si>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</si>
  <si>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</si>
  <si>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</si>
  <si>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</si>
  <si>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</si>
  <si>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</si>
  <si>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</si>
  <si>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</si>
  <si>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</si>
  <si>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</si>
  <si>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</si>
  <si>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</si>
  <si>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</si>
  <si>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</si>
  <si>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</si>
  <si>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</si>
  <si>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</si>
  <si>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</si>
  <si>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</si>
  <si>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</si>
  <si>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</si>
  <si>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</si>
  <si>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</si>
  <si>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</si>
  <si>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</si>
  <si>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</si>
  <si>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</si>
  <si>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</si>
  <si>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</si>
  <si>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</si>
  <si>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</si>
  <si>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</si>
  <si>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</si>
  <si>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</si>
  <si>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</si>
  <si>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</si>
  <si>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</si>
  <si>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</si>
  <si>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</si>
  <si>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</si>
  <si>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</si>
  <si>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</si>
  <si>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</si>
  <si>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</si>
  <si>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</si>
  <si>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</si>
  <si>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</si>
  <si>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</si>
  <si>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</si>
  <si>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</si>
  <si>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</si>
  <si>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</si>
  <si>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</si>
  <si>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</si>
  <si>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</si>
  <si>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</si>
  <si>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</si>
  <si>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</si>
  <si>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</si>
  <si>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</si>
  <si>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</si>
  <si>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</si>
  <si>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</si>
  <si>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</si>
  <si>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</si>
  <si>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</si>
  <si>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</si>
  <si>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</si>
  <si>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</si>
  <si>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</si>
  <si>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</si>
  <si>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</si>
  <si>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</si>
  <si>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</si>
  <si>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</si>
  <si>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</si>
  <si>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</si>
  <si>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</si>
  <si>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</si>
  <si>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</si>
  <si>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</si>
  <si>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</si>
  <si>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</si>
  <si>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</si>
  <si>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</si>
  <si>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</si>
  <si>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</si>
  <si>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</si>
  <si>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</si>
  <si>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</si>
  <si>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</si>
  <si>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</si>
  <si>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</si>
  <si>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</si>
  <si>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</si>
  <si>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</si>
  <si>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</si>
  <si>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</si>
  <si>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</si>
  <si>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</si>
  <si>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</si>
  <si>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</si>
  <si>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</si>
  <si>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</si>
  <si>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</si>
  <si>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</si>
  <si>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</si>
  <si>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</si>
  <si>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</si>
  <si>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</si>
  <si>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</si>
  <si>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</si>
  <si>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</si>
  <si>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</si>
  <si>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</si>
  <si>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</si>
  <si>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</si>
  <si>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</si>
  <si>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</si>
  <si>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</si>
  <si>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</si>
  <si>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</si>
  <si>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</si>
  <si>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</si>
  <si>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</si>
  <si>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</si>
  <si>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</si>
  <si>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</si>
  <si>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</si>
  <si>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</si>
  <si>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</si>
  <si>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</si>
  <si>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</si>
  <si>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</si>
  <si>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</si>
  <si>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</si>
  <si>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</si>
  <si>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</si>
  <si>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</si>
  <si>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</si>
  <si>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</si>
  <si>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</si>
  <si>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</si>
  <si>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</si>
  <si>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</si>
  <si>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</si>
  <si>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</si>
  <si>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</si>
  <si>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</si>
  <si>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</si>
  <si>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</si>
  <si>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</si>
  <si>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</si>
  <si>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</si>
  <si>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</si>
  <si>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</si>
  <si>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</si>
  <si>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</si>
  <si>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</si>
  <si>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</si>
  <si>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</si>
  <si>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</si>
  <si>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</si>
  <si>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</si>
  <si>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</si>
  <si>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</si>
  <si>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</si>
  <si>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</si>
  <si>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</si>
  <si>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</si>
  <si>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</si>
  <si>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</si>
  <si>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</si>
  <si>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</si>
  <si>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</si>
  <si>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</si>
  <si>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</si>
  <si>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</si>
  <si>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</si>
  <si>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</si>
  <si>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</si>
  <si>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</si>
  <si>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</si>
  <si>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</si>
  <si>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</si>
  <si>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</si>
  <si>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</si>
  <si>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</si>
  <si>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</si>
  <si>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</si>
  <si>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</si>
  <si>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</si>
  <si>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</si>
  <si>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</si>
  <si>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</si>
  <si>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</si>
  <si>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</si>
  <si>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</si>
  <si>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</si>
  <si>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</si>
  <si>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</si>
  <si>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</si>
  <si>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</si>
  <si>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</si>
  <si>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</si>
  <si>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</si>
  <si>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</si>
  <si>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</si>
  <si>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</si>
  <si>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</si>
  <si>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</si>
  <si>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</si>
  <si>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</si>
  <si>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</si>
  <si>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</si>
  <si>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</si>
  <si>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</si>
  <si>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</si>
  <si>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</si>
  <si>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</si>
  <si>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</si>
  <si>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</si>
  <si>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</si>
  <si>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</si>
  <si>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</si>
  <si>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</si>
  <si>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</si>
  <si>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</si>
  <si>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</si>
  <si>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</si>
  <si>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</si>
  <si>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</si>
  <si>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</si>
  <si>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</si>
  <si>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</si>
  <si>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</si>
  <si>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</si>
  <si>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</si>
  <si>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</si>
  <si>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</si>
  <si>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</si>
  <si>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</si>
  <si>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</si>
  <si>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</si>
  <si>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</si>
  <si>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</si>
  <si>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</si>
  <si>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</si>
  <si>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</si>
  <si>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</si>
  <si>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</si>
  <si>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</si>
  <si>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</si>
  <si>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</si>
  <si>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</si>
  <si>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</si>
  <si>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</si>
  <si>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</si>
  <si>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</si>
  <si>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</si>
  <si>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</si>
  <si>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</si>
  <si>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</si>
  <si>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</si>
  <si>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</si>
  <si>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</si>
  <si>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</si>
  <si>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</si>
  <si>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</si>
  <si>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</si>
  <si>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</si>
  <si>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</si>
  <si>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</si>
  <si>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</si>
  <si>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</si>
  <si>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</si>
  <si>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</si>
  <si>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</si>
  <si>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</si>
  <si>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</si>
  <si>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</si>
  <si>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</si>
  <si>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</si>
  <si>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</si>
  <si>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</si>
  <si>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</si>
  <si>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</si>
  <si>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</si>
  <si>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</si>
  <si>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</si>
  <si>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</si>
  <si>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</si>
  <si>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</si>
  <si>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</si>
  <si>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</si>
  <si>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</si>
  <si>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</si>
  <si>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</si>
  <si>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</si>
  <si>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</si>
  <si>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</si>
  <si>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</si>
  <si>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</si>
  <si>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</si>
  <si>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</si>
  <si>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</si>
  <si>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</si>
  <si>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</si>
  <si>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</si>
  <si>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</si>
  <si>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</si>
  <si>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</si>
  <si>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</si>
  <si>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</si>
  <si>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</si>
  <si>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</si>
  <si>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</si>
  <si>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</si>
  <si>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</si>
  <si>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</si>
  <si>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</si>
  <si>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</si>
  <si>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</si>
  <si>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</si>
  <si>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</si>
  <si>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</si>
  <si>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</si>
  <si>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</si>
  <si>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</si>
  <si>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</si>
  <si>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</si>
  <si>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</si>
  <si>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</si>
  <si>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</si>
  <si>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</si>
  <si>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</si>
  <si>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</si>
  <si>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</si>
  <si>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</si>
  <si>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</si>
  <si>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</si>
  <si>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</si>
  <si>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</si>
  <si>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</si>
  <si>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</si>
  <si>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</si>
  <si>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</si>
  <si>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</si>
  <si>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</si>
  <si>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</si>
  <si>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</si>
  <si>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</si>
  <si>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</si>
  <si>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</si>
  <si>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</si>
  <si>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</si>
  <si>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</si>
  <si>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</si>
  <si>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</si>
  <si>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</si>
  <si>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</si>
  <si>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</si>
  <si>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</si>
  <si>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</si>
  <si>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</si>
  <si>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</si>
  <si>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</si>
  <si>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</si>
  <si>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</si>
  <si>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</si>
  <si>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</si>
  <si>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</si>
  <si>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</si>
  <si>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</si>
  <si>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</si>
  <si>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</si>
  <si>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</si>
  <si>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</si>
  <si>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</si>
  <si>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</si>
  <si>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</si>
  <si>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</si>
  <si>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</si>
  <si>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</si>
  <si>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</si>
  <si>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</si>
  <si>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</si>
  <si>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</si>
  <si>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</si>
  <si>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</si>
  <si>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</si>
  <si>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</si>
  <si>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</si>
  <si>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</si>
  <si>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</si>
  <si>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</si>
  <si>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</si>
  <si>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</si>
  <si>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</si>
  <si>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</si>
  <si>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</si>
  <si>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</si>
  <si>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</si>
  <si>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</si>
  <si>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</si>
  <si>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</si>
  <si>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</si>
  <si>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</si>
  <si>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</si>
  <si>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</si>
  <si>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</si>
  <si>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</si>
  <si>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</si>
  <si>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</si>
  <si>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</si>
  <si>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</si>
  <si>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</si>
  <si>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</si>
  <si>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</si>
  <si>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</si>
  <si>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</si>
  <si>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</si>
  <si>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</si>
  <si>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</si>
  <si>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</si>
  <si>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</si>
  <si>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</si>
  <si>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</si>
  <si>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</si>
  <si>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</si>
  <si>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</si>
  <si>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</si>
  <si>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</si>
  <si>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</si>
  <si>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</si>
  <si>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</si>
  <si>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</si>
  <si>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</si>
  <si>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</si>
  <si>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</si>
  <si>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</si>
  <si>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</si>
  <si>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</si>
  <si>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</si>
  <si>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</si>
  <si>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</si>
  <si>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</si>
  <si>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</si>
  <si>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</si>
  <si>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</si>
  <si>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</si>
  <si>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</si>
  <si>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</si>
  <si>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</si>
  <si>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</si>
  <si>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</si>
  <si>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</si>
  <si>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</si>
  <si>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</si>
  <si>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</si>
  <si>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</si>
  <si>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</si>
  <si>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</si>
  <si>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</si>
  <si>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</si>
  <si>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</si>
  <si>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</si>
  <si>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</si>
  <si>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</si>
  <si>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</si>
  <si>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</si>
  <si>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</si>
  <si>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</si>
  <si>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</si>
  <si>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</si>
  <si>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</si>
  <si>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</si>
  <si>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</si>
  <si>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</si>
  <si>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</si>
  <si>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</si>
  <si>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</si>
  <si>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</si>
  <si>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</si>
  <si>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</si>
  <si>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</si>
  <si>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</si>
  <si>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</si>
  <si>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</si>
  <si>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</si>
  <si>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</si>
  <si>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</si>
  <si>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</si>
  <si>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</si>
  <si>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</si>
  <si>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</si>
  <si>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</si>
  <si>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</si>
  <si>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</si>
  <si>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</si>
  <si>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sl. Number</t>
  </si>
  <si>
    <t>Total Sales</t>
  </si>
  <si>
    <t>Sum of Total Sales</t>
  </si>
  <si>
    <t>Average Sales</t>
  </si>
  <si>
    <t>Number of Items</t>
  </si>
  <si>
    <t>Average Rating</t>
  </si>
  <si>
    <t>Avg Sales</t>
  </si>
  <si>
    <t>No of Sales</t>
  </si>
  <si>
    <t>Avg Rating</t>
  </si>
  <si>
    <t>KPI's Requirements</t>
  </si>
  <si>
    <t>Row Labels</t>
  </si>
  <si>
    <t>Total Sales by Fat Content</t>
  </si>
  <si>
    <t>Column Labels</t>
  </si>
  <si>
    <t xml:space="preserve"> </t>
  </si>
  <si>
    <t>Fat Content by Outlet by Total Sales</t>
  </si>
  <si>
    <t>Total Sales by Items Type</t>
  </si>
  <si>
    <t>Total Sales by Outlet Establishment</t>
  </si>
  <si>
    <t>Sales by Outlet Size</t>
  </si>
  <si>
    <t>Sales by Outlet Location</t>
  </si>
  <si>
    <t>outlet location</t>
  </si>
  <si>
    <t>total sales</t>
  </si>
  <si>
    <t xml:space="preserve">All Metrices by Outlet Type </t>
  </si>
  <si>
    <t>Average of Total Sales</t>
  </si>
  <si>
    <t>Count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</si>
</sst>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4"/>
      <name val="Times New Roman"/>
      <family val="1"/>
    </font>
    <font>
      <sz val="14"/>
      <name val="Times New Roman"/>
      <family val="1"/>
    </font>
    <font>
      <sz val="12"/>
      <color theme="1"/>
      <name val="Times New Roman"/>
      <family val="1"/>
    </font>
    <font>
      <b/>
      <sz val="14"/>
      <color theme="1"/>
      <name val="Times New Roman"/>
      <family val="1"/>
    </font>
    <font>
      <b/>
      <sz val="1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7">
    <xf numFmtId="0" fontId="0" fillId="0" borderId="0" xfId="0"/>
    <xf numFmtId="0" fontId="21" fillId="0" borderId="0" xfId="0" applyFont="1"/>
    <xf numFmtId="0" fontId="21" fillId="0" borderId="22" xfId="0" applyFont="1" applyBorder="1"/>
    <xf numFmtId="0" fontId="21" fillId="0" borderId="23" xfId="0" applyFont="1" applyBorder="1"/>
    <xf numFmtId="0" fontId="21" fillId="0" borderId="24" xfId="0" applyFont="1" applyBorder="1"/>
    <xf numFmtId="0" fontId="21" fillId="0" borderId="15" xfId="0" applyFont="1" applyBorder="1"/>
    <xf numFmtId="0" fontId="21" fillId="0" borderId="16" xfId="0" applyFont="1" applyBorder="1"/>
    <xf numFmtId="0" fontId="21" fillId="0" borderId="17" xfId="0" applyFont="1" applyBorder="1"/>
    <xf numFmtId="0" fontId="21" fillId="0" borderId="10" xfId="0" applyFont="1" applyBorder="1"/>
    <xf numFmtId="0" fontId="21" fillId="0" borderId="18" xfId="0" applyFont="1" applyBorder="1"/>
    <xf numFmtId="166" fontId="21" fillId="0" borderId="15" xfId="0" applyNumberFormat="1" applyFont="1" applyBorder="1"/>
    <xf numFmtId="164" fontId="21" fillId="0" borderId="0" xfId="0" applyNumberFormat="1" applyFont="1"/>
    <xf numFmtId="165" fontId="21" fillId="0" borderId="16" xfId="0" applyNumberFormat="1" applyFont="1" applyBorder="1"/>
    <xf numFmtId="0" fontId="21" fillId="0" borderId="19" xfId="0" applyFont="1" applyBorder="1"/>
    <xf numFmtId="0" fontId="21" fillId="0" borderId="20" xfId="0" applyFont="1" applyBorder="1"/>
    <xf numFmtId="0" fontId="21" fillId="0" borderId="21" xfId="0" applyFont="1" applyBorder="1"/>
    <xf numFmtId="0" fontId="21" fillId="0" borderId="11" xfId="0" pivotButton="1" applyFont="1" applyBorder="1"/>
    <xf numFmtId="0" fontId="21" fillId="0" borderId="11" xfId="0" applyFont="1" applyBorder="1"/>
    <xf numFmtId="0" fontId="21" fillId="0" borderId="25" xfId="0" applyFont="1" applyBorder="1" applyAlignment="1">
      <alignment horizontal="left"/>
    </xf>
    <xf numFmtId="167" fontId="21" fillId="0" borderId="25" xfId="0" applyNumberFormat="1" applyFont="1" applyBorder="1"/>
    <xf numFmtId="0" fontId="21" fillId="0" borderId="26" xfId="0" applyFont="1" applyBorder="1" applyAlignment="1">
      <alignment horizontal="left"/>
    </xf>
    <xf numFmtId="167" fontId="21" fillId="0" borderId="26" xfId="0" applyNumberFormat="1" applyFont="1" applyBorder="1"/>
    <xf numFmtId="0" fontId="21" fillId="33" borderId="14" xfId="0" applyFont="1" applyFill="1" applyBorder="1"/>
    <xf numFmtId="0" fontId="21" fillId="33" borderId="16" xfId="0" applyFont="1" applyFill="1" applyBorder="1"/>
    <xf numFmtId="0" fontId="21" fillId="0" borderId="28" xfId="0" pivotButton="1" applyFont="1" applyBorder="1"/>
    <xf numFmtId="0" fontId="21" fillId="0" borderId="28" xfId="0" applyFont="1" applyBorder="1"/>
    <xf numFmtId="167" fontId="21" fillId="0" borderId="12" xfId="0" applyNumberFormat="1" applyFont="1" applyBorder="1"/>
    <xf numFmtId="167" fontId="21" fillId="0" borderId="14" xfId="0" applyNumberFormat="1" applyFont="1" applyBorder="1"/>
    <xf numFmtId="0" fontId="21" fillId="0" borderId="27" xfId="0" applyFont="1" applyBorder="1" applyAlignment="1">
      <alignment horizontal="left"/>
    </xf>
    <xf numFmtId="167" fontId="21" fillId="0" borderId="15" xfId="0" applyNumberFormat="1" applyFont="1" applyBorder="1"/>
    <xf numFmtId="167" fontId="21" fillId="0" borderId="16" xfId="0" applyNumberFormat="1" applyFont="1" applyBorder="1"/>
    <xf numFmtId="167" fontId="21" fillId="0" borderId="19" xfId="0" applyNumberFormat="1" applyFont="1" applyBorder="1"/>
    <xf numFmtId="167" fontId="21" fillId="0" borderId="21" xfId="0" applyNumberFormat="1" applyFont="1" applyBorder="1"/>
    <xf numFmtId="0" fontId="21" fillId="33" borderId="13" xfId="0" applyFont="1" applyFill="1" applyBorder="1"/>
    <xf numFmtId="0" fontId="21" fillId="33" borderId="10" xfId="0" applyFont="1" applyFill="1" applyBorder="1"/>
    <xf numFmtId="0" fontId="21" fillId="33" borderId="18" xfId="0" applyFont="1" applyFill="1" applyBorder="1"/>
    <xf numFmtId="167" fontId="21" fillId="0" borderId="27" xfId="0" applyNumberFormat="1" applyFont="1" applyBorder="1"/>
    <xf numFmtId="0" fontId="21" fillId="0" borderId="33" xfId="0" applyFont="1" applyBorder="1" applyAlignment="1">
      <alignment horizontal="left"/>
    </xf>
    <xf numFmtId="0" fontId="21" fillId="0" borderId="29" xfId="0" applyFont="1" applyBorder="1"/>
    <xf numFmtId="167" fontId="21" fillId="0" borderId="29" xfId="0" applyNumberFormat="1" applyFont="1" applyBorder="1"/>
    <xf numFmtId="0" fontId="21" fillId="0" borderId="35" xfId="0" applyFont="1" applyBorder="1" applyAlignment="1">
      <alignment horizontal="left"/>
    </xf>
    <xf numFmtId="167" fontId="21" fillId="0" borderId="36" xfId="0" applyNumberFormat="1" applyFont="1" applyBorder="1"/>
    <xf numFmtId="168" fontId="21" fillId="0" borderId="25" xfId="0" applyNumberFormat="1" applyFont="1" applyBorder="1"/>
    <xf numFmtId="168" fontId="21" fillId="0" borderId="27" xfId="0" applyNumberFormat="1" applyFont="1" applyBorder="1"/>
    <xf numFmtId="168" fontId="21" fillId="0" borderId="26" xfId="0" applyNumberFormat="1" applyFont="1" applyBorder="1"/>
    <xf numFmtId="1" fontId="21" fillId="0" borderId="25" xfId="0" applyNumberFormat="1" applyFont="1" applyBorder="1"/>
    <xf numFmtId="1" fontId="21" fillId="0" borderId="27" xfId="0" applyNumberFormat="1" applyFont="1" applyBorder="1"/>
    <xf numFmtId="1" fontId="21" fillId="0" borderId="26" xfId="0" applyNumberFormat="1" applyFont="1" applyBorder="1"/>
    <xf numFmtId="0" fontId="22" fillId="33" borderId="30" xfId="0" applyFont="1" applyFill="1" applyBorder="1" applyAlignment="1">
      <alignment horizontal="center" vertical="center"/>
    </xf>
    <xf numFmtId="0" fontId="22" fillId="33" borderId="31" xfId="0" applyFont="1" applyFill="1" applyBorder="1" applyAlignment="1">
      <alignment horizontal="center" vertical="center"/>
    </xf>
    <xf numFmtId="0" fontId="22" fillId="33" borderId="32" xfId="0" applyFont="1" applyFill="1" applyBorder="1" applyAlignment="1">
      <alignment horizontal="center" vertical="center"/>
    </xf>
    <xf numFmtId="0" fontId="22" fillId="33" borderId="33" xfId="0" applyFont="1" applyFill="1" applyBorder="1" applyAlignment="1">
      <alignment horizontal="center" vertical="center"/>
    </xf>
    <xf numFmtId="0" fontId="22" fillId="33" borderId="29" xfId="0" applyFont="1" applyFill="1" applyBorder="1" applyAlignment="1">
      <alignment horizontal="center" vertical="center"/>
    </xf>
    <xf numFmtId="0" fontId="22" fillId="33" borderId="34"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19" fillId="33" borderId="0" xfId="0" applyFont="1" applyFill="1" applyAlignment="1">
      <alignment horizontal="center" vertical="center"/>
    </xf>
    <xf numFmtId="0" fontId="19" fillId="33" borderId="16" xfId="0" applyFont="1" applyFill="1" applyBorder="1" applyAlignment="1">
      <alignment horizontal="center" vertical="center"/>
    </xf>
    <xf numFmtId="0" fontId="22" fillId="33" borderId="12" xfId="0" applyFont="1" applyFill="1" applyBorder="1" applyAlignment="1">
      <alignment horizontal="center" vertical="center"/>
    </xf>
    <xf numFmtId="0" fontId="22" fillId="33" borderId="13" xfId="0" applyFont="1" applyFill="1" applyBorder="1" applyAlignment="1">
      <alignment horizontal="center" vertical="center"/>
    </xf>
    <xf numFmtId="0" fontId="22" fillId="33" borderId="14" xfId="0" applyFont="1" applyFill="1" applyBorder="1" applyAlignment="1">
      <alignment horizontal="center" vertical="center"/>
    </xf>
    <xf numFmtId="0" fontId="22" fillId="33" borderId="15" xfId="0" applyFont="1" applyFill="1" applyBorder="1" applyAlignment="1">
      <alignment horizontal="center" vertical="center"/>
    </xf>
    <xf numFmtId="0" fontId="22" fillId="33" borderId="0" xfId="0" applyFont="1" applyFill="1" applyAlignment="1">
      <alignment horizontal="center" vertical="center"/>
    </xf>
    <xf numFmtId="0" fontId="22" fillId="33" borderId="16"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0" xfId="0" applyFont="1" applyFill="1" applyAlignment="1">
      <alignment horizontal="center" vertical="center"/>
    </xf>
    <xf numFmtId="0" fontId="20" fillId="33" borderId="16" xfId="0" applyFont="1" applyFill="1" applyBorder="1" applyAlignment="1">
      <alignment horizontal="center" vertical="center"/>
    </xf>
    <xf numFmtId="0" fontId="22" fillId="33" borderId="17" xfId="0" applyFont="1" applyFill="1" applyBorder="1" applyAlignment="1">
      <alignment horizontal="center" vertical="center"/>
    </xf>
    <xf numFmtId="0" fontId="22" fillId="33" borderId="10" xfId="0" applyFont="1" applyFill="1" applyBorder="1" applyAlignment="1">
      <alignment horizontal="center" vertical="center"/>
    </xf>
    <xf numFmtId="0" fontId="22" fillId="33" borderId="18" xfId="0" applyFont="1" applyFill="1" applyBorder="1" applyAlignment="1">
      <alignment horizontal="center" vertical="center"/>
    </xf>
    <xf numFmtId="0" fontId="23" fillId="33" borderId="13" xfId="0" applyFont="1" applyFill="1" applyBorder="1" applyAlignment="1">
      <alignment horizontal="center" vertical="center"/>
    </xf>
    <xf numFmtId="0" fontId="23" fillId="33" borderId="17" xfId="0" applyFont="1" applyFill="1" applyBorder="1" applyAlignment="1">
      <alignment horizontal="center" vertical="center"/>
    </xf>
    <xf numFmtId="0" fontId="23"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9">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border>
    </dxf>
    <dxf>
      <border>
        <left style="medium">
          <color indexed="64"/>
        </left>
      </border>
    </dxf>
    <dxf>
      <border>
        <left style="medium">
          <color indexed="64"/>
        </left>
      </border>
    </dxf>
    <dxf>
      <border>
        <left style="medium">
          <color indexed="64"/>
        </left>
      </border>
    </dxf>
    <dxf>
      <border>
        <left style="medium">
          <color indexed="64"/>
        </left>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D1166B9B-3956-4706-B793-671E6DA80D75}">
      <tableStyleElement type="wholeTable" dxfId="198"/>
      <tableStyleElement type="headerRow" dxfId="197"/>
    </tableStyle>
  </tableStyles>
  <colors>
    <mruColors>
      <color rgb="FFFFD200"/>
      <color rgb="FFD0AC2C"/>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Design'!$C$16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A7-47EE-B2BD-BE407C2201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A7-47EE-B2BD-BE407C220100}"/>
              </c:ext>
            </c:extLst>
          </c:dPt>
          <c:cat>
            <c:strRef>
              <c:f>'Sheet Design'!$B$17:$B$18</c:f>
              <c:strCache>
                <c:ptCount val="2"/>
                <c:pt idx="0">
                  <c:v>Low Fat</c:v>
                </c:pt>
                <c:pt idx="1">
                  <c:v>Regular</c:v>
                </c:pt>
              </c:strCache>
            </c:strRef>
          </c:cat>
          <c:val>
            <c:numRef>
              <c:f>'Sheet Design'!$C$17:$C$18</c:f>
              <c:numCache>
                <c:formatCode>"$"0.0,"K"</c:formatCode>
                <c:ptCount val="2"/>
                <c:pt idx="0">
                  <c:v>776319.68840000057</c:v>
                </c:pt>
                <c:pt idx="1">
                  <c:v>425361.8043999995</c:v>
                </c:pt>
              </c:numCache>
            </c:numRef>
          </c:val>
          <c:extLst>
            <c:ext xmlns:c16="http://schemas.microsoft.com/office/drawing/2014/chart" uri="{C3380CC4-5D6E-409C-BE32-E72D297353CC}">
              <c16:uniqueId val="{00000009-0F91-4835-8E2F-175DFBD21DB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Design!PivotTable6</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82690979417048"/>
          <c:y val="0.19144215081222951"/>
          <c:w val="0.78238946447483537"/>
          <c:h val="0.73047977110969242"/>
        </c:manualLayout>
      </c:layout>
      <c:barChart>
        <c:barDir val="bar"/>
        <c:grouping val="clustered"/>
        <c:varyColors val="0"/>
        <c:ser>
          <c:idx val="0"/>
          <c:order val="0"/>
          <c:tx>
            <c:strRef>
              <c:f>'Sheet Design'!$C$30:$C$31</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Design'!$B$32:$B$34</c:f>
              <c:strCache>
                <c:ptCount val="3"/>
                <c:pt idx="0">
                  <c:v>Tier 1</c:v>
                </c:pt>
                <c:pt idx="1">
                  <c:v>Tier 2</c:v>
                </c:pt>
                <c:pt idx="2">
                  <c:v>Tier 3</c:v>
                </c:pt>
              </c:strCache>
            </c:strRef>
          </c:cat>
          <c:val>
            <c:numRef>
              <c:f>'Sheet Design'!$C$32:$C$34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A-F092-49FC-9935-30D5250D4005}"/>
            </c:ext>
          </c:extLst>
        </c:ser>
        <c:ser>
          <c:idx val="1"/>
          <c:order val="1"/>
          <c:tx>
            <c:strRef>
              <c:f>'Sheet Design'!$D$30:$D$31</c:f>
              <c:strCache>
                <c:ptCount val="1"/>
                <c:pt idx="0">
                  <c:v>Low Fat</c:v>
                </c:pt>
              </c:strCache>
            </c:strRef>
          </c:tx>
          <c:spPr>
            <a:solidFill>
              <a:schemeClr val="accent2"/>
            </a:solidFill>
            <a:ln>
              <a:noFill/>
            </a:ln>
            <a:effectLst/>
          </c:spPr>
          <c:invertIfNegative val="0"/>
          <c:dPt>
            <c:idx val="2"/>
            <c:invertIfNegative val="0"/>
            <c:bubble3D val="0"/>
            <c:spPr>
              <a:solidFill>
                <a:srgbClr val="D09E00"/>
              </a:solidFill>
              <a:ln>
                <a:noFill/>
              </a:ln>
              <a:effectLst/>
            </c:spPr>
            <c:extLst>
              <c:ext xmlns:c16="http://schemas.microsoft.com/office/drawing/2014/chart" uri="{C3380CC4-5D6E-409C-BE32-E72D297353CC}">
                <c16:uniqueId val="{00000001-AE9D-46CC-A737-341FCFC727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Design'!$B$32:$B$34</c:f>
              <c:strCache>
                <c:ptCount val="3"/>
                <c:pt idx="0">
                  <c:v>Tier 1</c:v>
                </c:pt>
                <c:pt idx="1">
                  <c:v>Tier 2</c:v>
                </c:pt>
                <c:pt idx="2">
                  <c:v>Tier 3</c:v>
                </c:pt>
              </c:strCache>
            </c:strRef>
          </c:cat>
          <c:val>
            <c:numRef>
              <c:f>'Sheet Design'!$D$32:$D$34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B-F092-49FC-9935-30D5250D4005}"/>
            </c:ext>
          </c:extLst>
        </c:ser>
        <c:dLbls>
          <c:dLblPos val="outEnd"/>
          <c:showLegendKey val="0"/>
          <c:showVal val="1"/>
          <c:showCatName val="0"/>
          <c:showSerName val="0"/>
          <c:showPercent val="0"/>
          <c:showBubbleSize val="0"/>
        </c:dLbls>
        <c:gapWidth val="60"/>
        <c:axId val="1515018432"/>
        <c:axId val="1515020832"/>
      </c:barChart>
      <c:catAx>
        <c:axId val="151501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15020832"/>
        <c:crosses val="autoZero"/>
        <c:auto val="1"/>
        <c:lblAlgn val="ctr"/>
        <c:lblOffset val="100"/>
        <c:noMultiLvlLbl val="0"/>
      </c:catAx>
      <c:valAx>
        <c:axId val="1515020832"/>
        <c:scaling>
          <c:orientation val="minMax"/>
        </c:scaling>
        <c:delete val="1"/>
        <c:axPos val="b"/>
        <c:numFmt formatCode="&quot;$&quot;0.0,&quot;K&quot;" sourceLinked="1"/>
        <c:majorTickMark val="none"/>
        <c:minorTickMark val="none"/>
        <c:tickLblPos val="nextTo"/>
        <c:crossAx val="1515018432"/>
        <c:crosses val="autoZero"/>
        <c:crossBetween val="between"/>
      </c:valAx>
      <c:spPr>
        <a:noFill/>
        <a:ln w="25400">
          <a:noFill/>
        </a:ln>
        <a:effectLst/>
      </c:spPr>
    </c:plotArea>
    <c:legend>
      <c:legendPos val="t"/>
      <c:layout>
        <c:manualLayout>
          <c:xMode val="edge"/>
          <c:yMode val="edge"/>
          <c:x val="0.23966293686973339"/>
          <c:y val="7.8078078078078081E-2"/>
          <c:w val="0.47444858866325917"/>
          <c:h val="0.10720862594878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2.81888653981677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Design'!$C$44</c:f>
              <c:strCache>
                <c:ptCount val="1"/>
                <c:pt idx="0">
                  <c:v>Total</c:v>
                </c:pt>
              </c:strCache>
            </c:strRef>
          </c:tx>
          <c:spPr>
            <a:solidFill>
              <a:srgbClr val="D0AC2C"/>
            </a:solidFill>
            <a:ln>
              <a:noFill/>
            </a:ln>
            <a:effectLst/>
          </c:spPr>
          <c:invertIfNegative val="0"/>
          <c:dPt>
            <c:idx val="15"/>
            <c:invertIfNegative val="0"/>
            <c:bubble3D val="0"/>
            <c:spPr>
              <a:solidFill>
                <a:srgbClr val="D0AC2C"/>
              </a:solidFill>
              <a:ln>
                <a:noFill/>
              </a:ln>
              <a:effectLst/>
            </c:spPr>
            <c:extLst>
              <c:ext xmlns:c16="http://schemas.microsoft.com/office/drawing/2014/chart" uri="{C3380CC4-5D6E-409C-BE32-E72D297353CC}">
                <c16:uniqueId val="{00000001-AB0D-4201-BB80-C34118494150}"/>
              </c:ext>
            </c:extLst>
          </c:dPt>
          <c:dLbls>
            <c:dLbl>
              <c:idx val="15"/>
              <c:layout>
                <c:manualLayout>
                  <c:x val="0"/>
                  <c:y val="-2.81888653981677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0D-4201-BB80-C34118494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Design'!$B$45:$B$60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Design'!$C$45:$C$60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6-CDDA-40BD-9C67-E1E11165FAF5}"/>
            </c:ext>
          </c:extLst>
        </c:ser>
        <c:dLbls>
          <c:showLegendKey val="0"/>
          <c:showVal val="0"/>
          <c:showCatName val="0"/>
          <c:showSerName val="0"/>
          <c:showPercent val="0"/>
          <c:showBubbleSize val="0"/>
        </c:dLbls>
        <c:gapWidth val="50"/>
        <c:axId val="1516449040"/>
        <c:axId val="1516022944"/>
      </c:barChart>
      <c:catAx>
        <c:axId val="151644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516022944"/>
        <c:crosses val="autoZero"/>
        <c:auto val="1"/>
        <c:lblAlgn val="ctr"/>
        <c:lblOffset val="100"/>
        <c:noMultiLvlLbl val="0"/>
      </c:catAx>
      <c:valAx>
        <c:axId val="1516022944"/>
        <c:scaling>
          <c:orientation val="minMax"/>
        </c:scaling>
        <c:delete val="1"/>
        <c:axPos val="b"/>
        <c:numFmt formatCode="&quot;$&quot;0.0,&quot;K&quot;" sourceLinked="1"/>
        <c:majorTickMark val="none"/>
        <c:minorTickMark val="none"/>
        <c:tickLblPos val="nextTo"/>
        <c:crossAx val="151644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Design!PivotTable8</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tx1"/>
            </a:solidFill>
          </a:ln>
          <a:effectLst>
            <a:innerShdw dist="12700" dir="16200000">
              <a:schemeClr val="lt1">
                <a:alpha val="75000"/>
              </a:schemeClr>
            </a:innerShdw>
          </a:effectLst>
        </c:spPr>
        <c:dLbl>
          <c:idx val="0"/>
          <c:layout>
            <c:manualLayout>
              <c:x val="1.0718113612004287E-2"/>
              <c:y val="-0.218253968253968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tx1"/>
            </a:solidFill>
          </a:ln>
          <a:effectLst>
            <a:innerShdw dist="12700" dir="16200000">
              <a:schemeClr val="lt1">
                <a:alpha val="75000"/>
              </a:schemeClr>
            </a:innerShdw>
          </a:effectLst>
        </c:spPr>
        <c:dLbl>
          <c:idx val="0"/>
          <c:layout>
            <c:manualLayout>
              <c:x val="-1.9292604501607719E-2"/>
              <c:y val="-0.25793650793650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tx1"/>
            </a:solidFill>
          </a:ln>
          <a:effectLst>
            <a:innerShdw dist="12700" dir="16200000">
              <a:schemeClr val="lt1">
                <a:alpha val="75000"/>
              </a:schemeClr>
            </a:innerShdw>
          </a:effectLst>
        </c:spPr>
        <c:dLbl>
          <c:idx val="0"/>
          <c:layout>
            <c:manualLayout>
              <c:x val="-1.0718113612004287E-2"/>
              <c:y val="-0.25793650793650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tx1"/>
            </a:solidFill>
          </a:ln>
          <a:effectLst>
            <a:innerShdw dist="12700" dir="16200000">
              <a:schemeClr val="lt1">
                <a:alpha val="75000"/>
              </a:schemeClr>
            </a:innerShdw>
          </a:effectLst>
        </c:spPr>
        <c:dLbl>
          <c:idx val="0"/>
          <c:layout>
            <c:manualLayout>
              <c:x val="-1.2861736334405223E-2"/>
              <c:y val="-0.264550264550264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tx1"/>
            </a:solidFill>
          </a:ln>
          <a:effectLst>
            <a:innerShdw dist="12700" dir="16200000">
              <a:schemeClr val="lt1">
                <a:alpha val="75000"/>
              </a:schemeClr>
            </a:innerShdw>
          </a:effectLst>
        </c:spPr>
        <c:dLbl>
          <c:idx val="0"/>
          <c:layout>
            <c:manualLayout>
              <c:x val="-6.4308681672025723E-3"/>
              <c:y val="-0.257936507936508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tx1"/>
            </a:solidFill>
          </a:ln>
          <a:effectLst>
            <a:innerShdw dist="12700" dir="16200000">
              <a:schemeClr val="lt1">
                <a:alpha val="75000"/>
              </a:schemeClr>
            </a:innerShdw>
          </a:effectLst>
        </c:spPr>
        <c:dLbl>
          <c:idx val="0"/>
          <c:layout>
            <c:manualLayout>
              <c:x val="-2.1436227224008494E-2"/>
              <c:y val="-0.2711640211640212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tx1"/>
            </a:solidFill>
          </a:ln>
          <a:effectLst>
            <a:innerShdw dist="12700" dir="16200000">
              <a:schemeClr val="lt1">
                <a:alpha val="75000"/>
              </a:schemeClr>
            </a:innerShdw>
          </a:effectLst>
        </c:spPr>
        <c:dLbl>
          <c:idx val="0"/>
          <c:layout>
            <c:manualLayout>
              <c:x val="-1.2861736334405145E-2"/>
              <c:y val="-0.363756613756613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tx1"/>
            </a:solidFill>
          </a:ln>
          <a:effectLst>
            <a:innerShdw dist="12700" dir="16200000">
              <a:schemeClr val="lt1">
                <a:alpha val="75000"/>
              </a:schemeClr>
            </a:innerShdw>
          </a:effectLst>
        </c:spPr>
        <c:dLbl>
          <c:idx val="0"/>
          <c:layout>
            <c:manualLayout>
              <c:x val="-2.1436227224010149E-3"/>
              <c:y val="-0.297619047619047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tx1"/>
            </a:solidFill>
          </a:ln>
          <a:effectLst>
            <a:innerShdw dist="12700" dir="16200000">
              <a:schemeClr val="lt1">
                <a:alpha val="75000"/>
              </a:schemeClr>
            </a:innerShdw>
          </a:effectLst>
        </c:spPr>
        <c:dLbl>
          <c:idx val="0"/>
          <c:layout>
            <c:manualLayout>
              <c:x val="-1.0718113612004445E-2"/>
              <c:y val="-0.257936507936507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411575562700967E-2"/>
          <c:y val="7.2751322751322747E-2"/>
          <c:w val="0.93517684887459807"/>
          <c:h val="0.77382098071074445"/>
        </c:manualLayout>
      </c:layout>
      <c:areaChart>
        <c:grouping val="standard"/>
        <c:varyColors val="0"/>
        <c:ser>
          <c:idx val="0"/>
          <c:order val="0"/>
          <c:tx>
            <c:strRef>
              <c:f>'Sheet Design'!$C$66</c:f>
              <c:strCache>
                <c:ptCount val="1"/>
                <c:pt idx="0">
                  <c:v>Total</c:v>
                </c:pt>
              </c:strCache>
            </c:strRef>
          </c:tx>
          <c:spPr>
            <a:solidFill>
              <a:srgbClr val="FFD200"/>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7-53D3-4344-9EC2-0EBD9F2F0AD4}"/>
              </c:ext>
            </c:extLst>
          </c:dPt>
          <c:dPt>
            <c:idx val="1"/>
            <c:bubble3D val="0"/>
            <c:extLst>
              <c:ext xmlns:c16="http://schemas.microsoft.com/office/drawing/2014/chart" uri="{C3380CC4-5D6E-409C-BE32-E72D297353CC}">
                <c16:uniqueId val="{00000008-53D3-4344-9EC2-0EBD9F2F0AD4}"/>
              </c:ext>
            </c:extLst>
          </c:dPt>
          <c:dPt>
            <c:idx val="2"/>
            <c:bubble3D val="0"/>
            <c:extLst>
              <c:ext xmlns:c16="http://schemas.microsoft.com/office/drawing/2014/chart" uri="{C3380CC4-5D6E-409C-BE32-E72D297353CC}">
                <c16:uniqueId val="{00000009-53D3-4344-9EC2-0EBD9F2F0AD4}"/>
              </c:ext>
            </c:extLst>
          </c:dPt>
          <c:dPt>
            <c:idx val="3"/>
            <c:bubble3D val="0"/>
            <c:extLst>
              <c:ext xmlns:c16="http://schemas.microsoft.com/office/drawing/2014/chart" uri="{C3380CC4-5D6E-409C-BE32-E72D297353CC}">
                <c16:uniqueId val="{0000000A-53D3-4344-9EC2-0EBD9F2F0AD4}"/>
              </c:ext>
            </c:extLst>
          </c:dPt>
          <c:dPt>
            <c:idx val="4"/>
            <c:bubble3D val="0"/>
            <c:extLst>
              <c:ext xmlns:c16="http://schemas.microsoft.com/office/drawing/2014/chart" uri="{C3380CC4-5D6E-409C-BE32-E72D297353CC}">
                <c16:uniqueId val="{0000000B-53D3-4344-9EC2-0EBD9F2F0AD4}"/>
              </c:ext>
            </c:extLst>
          </c:dPt>
          <c:dPt>
            <c:idx val="5"/>
            <c:bubble3D val="0"/>
            <c:extLst>
              <c:ext xmlns:c16="http://schemas.microsoft.com/office/drawing/2014/chart" uri="{C3380CC4-5D6E-409C-BE32-E72D297353CC}">
                <c16:uniqueId val="{0000000C-53D3-4344-9EC2-0EBD9F2F0AD4}"/>
              </c:ext>
            </c:extLst>
          </c:dPt>
          <c:dPt>
            <c:idx val="6"/>
            <c:bubble3D val="0"/>
            <c:extLst>
              <c:ext xmlns:c16="http://schemas.microsoft.com/office/drawing/2014/chart" uri="{C3380CC4-5D6E-409C-BE32-E72D297353CC}">
                <c16:uniqueId val="{0000000D-53D3-4344-9EC2-0EBD9F2F0AD4}"/>
              </c:ext>
            </c:extLst>
          </c:dPt>
          <c:dPt>
            <c:idx val="7"/>
            <c:bubble3D val="0"/>
            <c:extLst>
              <c:ext xmlns:c16="http://schemas.microsoft.com/office/drawing/2014/chart" uri="{C3380CC4-5D6E-409C-BE32-E72D297353CC}">
                <c16:uniqueId val="{0000000E-53D3-4344-9EC2-0EBD9F2F0AD4}"/>
              </c:ext>
            </c:extLst>
          </c:dPt>
          <c:dPt>
            <c:idx val="8"/>
            <c:bubble3D val="0"/>
            <c:extLst>
              <c:ext xmlns:c16="http://schemas.microsoft.com/office/drawing/2014/chart" uri="{C3380CC4-5D6E-409C-BE32-E72D297353CC}">
                <c16:uniqueId val="{0000000F-53D3-4344-9EC2-0EBD9F2F0AD4}"/>
              </c:ext>
            </c:extLst>
          </c:dPt>
          <c:dLbls>
            <c:dLbl>
              <c:idx val="0"/>
              <c:layout>
                <c:manualLayout>
                  <c:x val="1.0718113612004287E-2"/>
                  <c:y val="-0.218253968253968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3D3-4344-9EC2-0EBD9F2F0AD4}"/>
                </c:ext>
              </c:extLst>
            </c:dLbl>
            <c:dLbl>
              <c:idx val="1"/>
              <c:layout>
                <c:manualLayout>
                  <c:x val="-1.9292604501607719E-2"/>
                  <c:y val="-0.257936507936507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3D3-4344-9EC2-0EBD9F2F0AD4}"/>
                </c:ext>
              </c:extLst>
            </c:dLbl>
            <c:dLbl>
              <c:idx val="2"/>
              <c:layout>
                <c:manualLayout>
                  <c:x val="-1.0718113612004287E-2"/>
                  <c:y val="-0.257936507936507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3D3-4344-9EC2-0EBD9F2F0AD4}"/>
                </c:ext>
              </c:extLst>
            </c:dLbl>
            <c:dLbl>
              <c:idx val="3"/>
              <c:layout>
                <c:manualLayout>
                  <c:x val="-1.2861736334405223E-2"/>
                  <c:y val="-0.264550264550264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3D3-4344-9EC2-0EBD9F2F0AD4}"/>
                </c:ext>
              </c:extLst>
            </c:dLbl>
            <c:dLbl>
              <c:idx val="4"/>
              <c:layout>
                <c:manualLayout>
                  <c:x val="-6.4308681672025723E-3"/>
                  <c:y val="-0.257936507936508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3D3-4344-9EC2-0EBD9F2F0AD4}"/>
                </c:ext>
              </c:extLst>
            </c:dLbl>
            <c:dLbl>
              <c:idx val="5"/>
              <c:layout>
                <c:manualLayout>
                  <c:x val="-2.1436227224008494E-2"/>
                  <c:y val="-0.27116402116402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3D3-4344-9EC2-0EBD9F2F0AD4}"/>
                </c:ext>
              </c:extLst>
            </c:dLbl>
            <c:dLbl>
              <c:idx val="6"/>
              <c:layout>
                <c:manualLayout>
                  <c:x val="-1.2861736334405145E-2"/>
                  <c:y val="-0.36375661375661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3D3-4344-9EC2-0EBD9F2F0AD4}"/>
                </c:ext>
              </c:extLst>
            </c:dLbl>
            <c:dLbl>
              <c:idx val="7"/>
              <c:layout>
                <c:manualLayout>
                  <c:x val="-2.1436227224010149E-3"/>
                  <c:y val="-0.297619047619047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3D3-4344-9EC2-0EBD9F2F0AD4}"/>
                </c:ext>
              </c:extLst>
            </c:dLbl>
            <c:dLbl>
              <c:idx val="8"/>
              <c:layout>
                <c:manualLayout>
                  <c:x val="-1.0718113612004445E-2"/>
                  <c:y val="-0.257936507936507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3D3-4344-9EC2-0EBD9F2F0AD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 Design'!$B$67:$B$75</c:f>
              <c:strCache>
                <c:ptCount val="9"/>
                <c:pt idx="0">
                  <c:v>2011</c:v>
                </c:pt>
                <c:pt idx="1">
                  <c:v>2012</c:v>
                </c:pt>
                <c:pt idx="2">
                  <c:v>2014</c:v>
                </c:pt>
                <c:pt idx="3">
                  <c:v>2015</c:v>
                </c:pt>
                <c:pt idx="4">
                  <c:v>2016</c:v>
                </c:pt>
                <c:pt idx="5">
                  <c:v>2017</c:v>
                </c:pt>
                <c:pt idx="6">
                  <c:v>2018</c:v>
                </c:pt>
                <c:pt idx="7">
                  <c:v>2020</c:v>
                </c:pt>
                <c:pt idx="8">
                  <c:v>2022</c:v>
                </c:pt>
              </c:strCache>
            </c:strRef>
          </c:cat>
          <c:val>
            <c:numRef>
              <c:f>'Sheet Design'!$C$67:$C$75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6-53D3-4344-9EC2-0EBD9F2F0AD4}"/>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1516422560"/>
        <c:axId val="1516424960"/>
      </c:areaChart>
      <c:catAx>
        <c:axId val="1516422560"/>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crossAx val="1516424960"/>
        <c:crosses val="autoZero"/>
        <c:auto val="1"/>
        <c:lblAlgn val="ctr"/>
        <c:lblOffset val="100"/>
        <c:noMultiLvlLbl val="0"/>
      </c:catAx>
      <c:valAx>
        <c:axId val="1516424960"/>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2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Design!PivotTable9</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07897793263646"/>
              <c:y val="-3.84087791495199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260162601626016"/>
              <c:y val="3.2921810699588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1149825783972125"/>
              <c:y val="-6.03566529492455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284168747199283"/>
          <c:y val="0.19320696024108097"/>
          <c:w val="0.5808967781466341"/>
          <c:h val="0.68607973386042798"/>
        </c:manualLayout>
      </c:layout>
      <c:doughnutChart>
        <c:varyColors val="1"/>
        <c:ser>
          <c:idx val="0"/>
          <c:order val="0"/>
          <c:tx>
            <c:strRef>
              <c:f>'Sheet Design'!$C$81</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8CB-4BF7-8138-2AC74166721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8CB-4BF7-8138-2AC74166721D}"/>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E8CB-4BF7-8138-2AC74166721D}"/>
              </c:ext>
            </c:extLst>
          </c:dPt>
          <c:dLbls>
            <c:dLbl>
              <c:idx val="0"/>
              <c:layout>
                <c:manualLayout>
                  <c:x val="0.1207897793263646"/>
                  <c:y val="-3.84087791495199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8CB-4BF7-8138-2AC74166721D}"/>
                </c:ext>
              </c:extLst>
            </c:dLbl>
            <c:dLbl>
              <c:idx val="1"/>
              <c:layout>
                <c:manualLayout>
                  <c:x val="0.16260162601626016"/>
                  <c:y val="3.29218106995884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8CB-4BF7-8138-2AC74166721D}"/>
                </c:ext>
              </c:extLst>
            </c:dLbl>
            <c:dLbl>
              <c:idx val="2"/>
              <c:layout>
                <c:manualLayout>
                  <c:x val="-0.11149825783972125"/>
                  <c:y val="-6.035665294924559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8CB-4BF7-8138-2AC7416672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Design'!$B$82:$B$84</c:f>
              <c:strCache>
                <c:ptCount val="3"/>
                <c:pt idx="0">
                  <c:v>High</c:v>
                </c:pt>
                <c:pt idx="1">
                  <c:v>Medium</c:v>
                </c:pt>
                <c:pt idx="2">
                  <c:v>Small</c:v>
                </c:pt>
              </c:strCache>
            </c:strRef>
          </c:cat>
          <c:val>
            <c:numRef>
              <c:f>'Sheet Design'!$C$82:$C$84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C-43D2-4632-9238-2E48DA50933D}"/>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Design!PivotTable11</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Design'!$C$109</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Design'!$B$110:$B$113</c:f>
              <c:strCache>
                <c:ptCount val="4"/>
                <c:pt idx="0">
                  <c:v>Grocery Store</c:v>
                </c:pt>
                <c:pt idx="1">
                  <c:v>Supermarket Type3</c:v>
                </c:pt>
                <c:pt idx="2">
                  <c:v>Supermarket Type2</c:v>
                </c:pt>
                <c:pt idx="3">
                  <c:v>Supermarket Type1</c:v>
                </c:pt>
              </c:strCache>
            </c:strRef>
          </c:cat>
          <c:val>
            <c:numRef>
              <c:f>'Sheet Design'!$C$110:$C$113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6-1950-4629-8DC5-36BBDAE7E8F3}"/>
            </c:ext>
          </c:extLst>
        </c:ser>
        <c:dLbls>
          <c:showLegendKey val="0"/>
          <c:showVal val="0"/>
          <c:showCatName val="0"/>
          <c:showSerName val="0"/>
          <c:showPercent val="0"/>
          <c:showBubbleSize val="0"/>
        </c:dLbls>
        <c:gapWidth val="60"/>
        <c:axId val="1648499872"/>
        <c:axId val="1648501312"/>
      </c:barChart>
      <c:catAx>
        <c:axId val="164849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01312"/>
        <c:crosses val="autoZero"/>
        <c:auto val="1"/>
        <c:lblAlgn val="ctr"/>
        <c:lblOffset val="100"/>
        <c:noMultiLvlLbl val="0"/>
      </c:catAx>
      <c:valAx>
        <c:axId val="1648501312"/>
        <c:scaling>
          <c:orientation val="minMax"/>
        </c:scaling>
        <c:delete val="1"/>
        <c:axPos val="b"/>
        <c:numFmt formatCode="&quot;$&quot;0.0,&quot;K&quot;" sourceLinked="1"/>
        <c:majorTickMark val="none"/>
        <c:minorTickMark val="none"/>
        <c:tickLblPos val="nextTo"/>
        <c:crossAx val="164849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Design!PivotTable12</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1886793387210115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dLbl>
          <c:idx val="0"/>
          <c:layout>
            <c:manualLayout>
              <c:x val="-0.16352209355821004"/>
              <c:y val="-5.3895982327284637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8867933872101167"/>
              <c:y val="-5.879629629629629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dLbl>
          <c:idx val="0"/>
          <c:layout>
            <c:manualLayout>
              <c:x val="-0.19496865001171199"/>
              <c:y val="-1.0779196465456927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82424197704248E-2"/>
          <c:y val="6.4675925925925928E-2"/>
          <c:w val="0.86163515160459148"/>
          <c:h val="0.87064814814814817"/>
        </c:manualLayout>
      </c:layout>
      <c:barChart>
        <c:barDir val="bar"/>
        <c:grouping val="clustered"/>
        <c:varyColors val="0"/>
        <c:ser>
          <c:idx val="0"/>
          <c:order val="0"/>
          <c:tx>
            <c:strRef>
              <c:f>'Sheet Design'!$C$118</c:f>
              <c:strCache>
                <c:ptCount val="1"/>
                <c:pt idx="0">
                  <c:v>Total</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701A-49F0-89AD-60BF0DDF374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01A-49F0-89AD-60BF0DDF3749}"/>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701A-49F0-89AD-60BF0DDF3749}"/>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701A-49F0-89AD-60BF0DDF3749}"/>
              </c:ext>
            </c:extLst>
          </c:dPt>
          <c:dLbls>
            <c:dLbl>
              <c:idx val="0"/>
              <c:layout>
                <c:manualLayout>
                  <c:x val="-0.19496865001171199"/>
                  <c:y val="-1.0779196465456927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1A-49F0-89AD-60BF0DDF3749}"/>
                </c:ext>
              </c:extLst>
            </c:dLbl>
            <c:dLbl>
              <c:idx val="1"/>
              <c:layout>
                <c:manualLayout>
                  <c:x val="-0.18867933872101167"/>
                  <c:y val="-5.879629629629629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1A-49F0-89AD-60BF0DDF3749}"/>
                </c:ext>
              </c:extLst>
            </c:dLbl>
            <c:dLbl>
              <c:idx val="2"/>
              <c:layout>
                <c:manualLayout>
                  <c:x val="-0.16352209355821004"/>
                  <c:y val="-5.389598232728463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1A-49F0-89AD-60BF0DDF3749}"/>
                </c:ext>
              </c:extLst>
            </c:dLbl>
            <c:dLbl>
              <c:idx val="3"/>
              <c:layout>
                <c:manualLayout>
                  <c:x val="-0.18867933872101159"/>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1A-49F0-89AD-60BF0DDF37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Design'!$B$119:$B$122</c:f>
              <c:strCache>
                <c:ptCount val="4"/>
                <c:pt idx="0">
                  <c:v>Grocery Store</c:v>
                </c:pt>
                <c:pt idx="1">
                  <c:v>Supermarket Type3</c:v>
                </c:pt>
                <c:pt idx="2">
                  <c:v>Supermarket Type2</c:v>
                </c:pt>
                <c:pt idx="3">
                  <c:v>Supermarket Type1</c:v>
                </c:pt>
              </c:strCache>
            </c:strRef>
          </c:cat>
          <c:val>
            <c:numRef>
              <c:f>'Sheet Design'!$C$119:$C$122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6-9701-4AFE-8A93-F59DEE816853}"/>
            </c:ext>
          </c:extLst>
        </c:ser>
        <c:dLbls>
          <c:showLegendKey val="0"/>
          <c:showVal val="0"/>
          <c:showCatName val="0"/>
          <c:showSerName val="0"/>
          <c:showPercent val="0"/>
          <c:showBubbleSize val="0"/>
        </c:dLbls>
        <c:gapWidth val="60"/>
        <c:axId val="1637263504"/>
        <c:axId val="1637263984"/>
      </c:barChart>
      <c:catAx>
        <c:axId val="1637263504"/>
        <c:scaling>
          <c:orientation val="minMax"/>
        </c:scaling>
        <c:delete val="1"/>
        <c:axPos val="l"/>
        <c:numFmt formatCode="General" sourceLinked="1"/>
        <c:majorTickMark val="none"/>
        <c:minorTickMark val="none"/>
        <c:tickLblPos val="nextTo"/>
        <c:crossAx val="1637263984"/>
        <c:crosses val="autoZero"/>
        <c:auto val="1"/>
        <c:lblAlgn val="ctr"/>
        <c:lblOffset val="100"/>
        <c:noMultiLvlLbl val="0"/>
      </c:catAx>
      <c:valAx>
        <c:axId val="1637263984"/>
        <c:scaling>
          <c:orientation val="minMax"/>
        </c:scaling>
        <c:delete val="1"/>
        <c:axPos val="b"/>
        <c:numFmt formatCode="\$0" sourceLinked="1"/>
        <c:majorTickMark val="none"/>
        <c:minorTickMark val="none"/>
        <c:tickLblPos val="nextTo"/>
        <c:crossAx val="1637263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3.0563951511738177E-4"/>
              <c:y val="-1.76388888888889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6137285616938E-2"/>
          <c:y val="6.4675925925925928E-2"/>
          <c:w val="0.86292828166324809"/>
          <c:h val="0.87064814814814817"/>
        </c:manualLayout>
      </c:layout>
      <c:barChart>
        <c:barDir val="bar"/>
        <c:grouping val="clustered"/>
        <c:varyColors val="0"/>
        <c:ser>
          <c:idx val="0"/>
          <c:order val="0"/>
          <c:tx>
            <c:strRef>
              <c:f>'Sheet Design'!$C$128</c:f>
              <c:strCache>
                <c:ptCount val="1"/>
                <c:pt idx="0">
                  <c:v>Total</c:v>
                </c:pt>
              </c:strCache>
            </c:strRef>
          </c:tx>
          <c:spPr>
            <a:solidFill>
              <a:srgbClr val="D0AC2C"/>
            </a:solidFill>
            <a:ln>
              <a:noFill/>
            </a:ln>
            <a:effectLst/>
          </c:spPr>
          <c:invertIfNegative val="0"/>
          <c:dPt>
            <c:idx val="3"/>
            <c:invertIfNegative val="0"/>
            <c:bubble3D val="0"/>
            <c:spPr>
              <a:solidFill>
                <a:srgbClr val="D0AC2C"/>
              </a:solidFill>
              <a:ln>
                <a:noFill/>
              </a:ln>
              <a:effectLst/>
            </c:spPr>
            <c:extLst>
              <c:ext xmlns:c16="http://schemas.microsoft.com/office/drawing/2014/chart" uri="{C3380CC4-5D6E-409C-BE32-E72D297353CC}">
                <c16:uniqueId val="{00000001-F190-452F-ADC0-AC72E8BC3E88}"/>
              </c:ext>
            </c:extLst>
          </c:dPt>
          <c:dLbls>
            <c:dLbl>
              <c:idx val="3"/>
              <c:layout>
                <c:manualLayout>
                  <c:x val="-3.0563951511738177E-4"/>
                  <c:y val="-1.76388888888889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90-452F-ADC0-AC72E8BC3E8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Design'!$B$129:$B$132</c:f>
              <c:strCache>
                <c:ptCount val="4"/>
                <c:pt idx="0">
                  <c:v>Grocery Store</c:v>
                </c:pt>
                <c:pt idx="1">
                  <c:v>Supermarket Type3</c:v>
                </c:pt>
                <c:pt idx="2">
                  <c:v>Supermarket Type2</c:v>
                </c:pt>
                <c:pt idx="3">
                  <c:v>Supermarket Type1</c:v>
                </c:pt>
              </c:strCache>
            </c:strRef>
          </c:cat>
          <c:val>
            <c:numRef>
              <c:f>'Sheet Design'!$C$129:$C$132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6-D820-48E4-B962-F8CDF53952FA}"/>
            </c:ext>
          </c:extLst>
        </c:ser>
        <c:dLbls>
          <c:showLegendKey val="0"/>
          <c:showVal val="0"/>
          <c:showCatName val="0"/>
          <c:showSerName val="0"/>
          <c:showPercent val="0"/>
          <c:showBubbleSize val="0"/>
        </c:dLbls>
        <c:gapWidth val="60"/>
        <c:axId val="1298972912"/>
        <c:axId val="1298973392"/>
      </c:barChart>
      <c:catAx>
        <c:axId val="1298972912"/>
        <c:scaling>
          <c:orientation val="minMax"/>
        </c:scaling>
        <c:delete val="1"/>
        <c:axPos val="l"/>
        <c:numFmt formatCode="General" sourceLinked="1"/>
        <c:majorTickMark val="none"/>
        <c:minorTickMark val="none"/>
        <c:tickLblPos val="nextTo"/>
        <c:crossAx val="1298973392"/>
        <c:crosses val="autoZero"/>
        <c:auto val="1"/>
        <c:lblAlgn val="ctr"/>
        <c:lblOffset val="100"/>
        <c:noMultiLvlLbl val="0"/>
      </c:catAx>
      <c:valAx>
        <c:axId val="1298973392"/>
        <c:scaling>
          <c:orientation val="minMax"/>
        </c:scaling>
        <c:delete val="1"/>
        <c:axPos val="b"/>
        <c:numFmt formatCode="0" sourceLinked="1"/>
        <c:majorTickMark val="none"/>
        <c:minorTickMark val="none"/>
        <c:tickLblPos val="nextTo"/>
        <c:crossAx val="129897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Design!PivotTable6</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Design'!$C$30:$C$31</c:f>
              <c:strCache>
                <c:ptCount val="1"/>
                <c:pt idx="0">
                  <c:v>Regular</c:v>
                </c:pt>
              </c:strCache>
            </c:strRef>
          </c:tx>
          <c:spPr>
            <a:solidFill>
              <a:schemeClr val="accent1"/>
            </a:solidFill>
            <a:ln>
              <a:noFill/>
            </a:ln>
            <a:effectLst/>
          </c:spPr>
          <c:invertIfNegative val="0"/>
          <c:cat>
            <c:strRef>
              <c:f>'Sheet Design'!$B$32:$B$34</c:f>
              <c:strCache>
                <c:ptCount val="3"/>
                <c:pt idx="0">
                  <c:v>Tier 1</c:v>
                </c:pt>
                <c:pt idx="1">
                  <c:v>Tier 2</c:v>
                </c:pt>
                <c:pt idx="2">
                  <c:v>Tier 3</c:v>
                </c:pt>
              </c:strCache>
            </c:strRef>
          </c:cat>
          <c:val>
            <c:numRef>
              <c:f>'Sheet Design'!$C$32:$C$34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7-0459-4563-BFE9-4A9D31EFA398}"/>
            </c:ext>
          </c:extLst>
        </c:ser>
        <c:ser>
          <c:idx val="1"/>
          <c:order val="1"/>
          <c:tx>
            <c:strRef>
              <c:f>'Sheet Design'!$D$30:$D$31</c:f>
              <c:strCache>
                <c:ptCount val="1"/>
                <c:pt idx="0">
                  <c:v>Low Fat</c:v>
                </c:pt>
              </c:strCache>
            </c:strRef>
          </c:tx>
          <c:spPr>
            <a:solidFill>
              <a:schemeClr val="accent2"/>
            </a:solidFill>
            <a:ln>
              <a:noFill/>
            </a:ln>
            <a:effectLst/>
          </c:spPr>
          <c:invertIfNegative val="0"/>
          <c:cat>
            <c:strRef>
              <c:f>'Sheet Design'!$B$32:$B$34</c:f>
              <c:strCache>
                <c:ptCount val="3"/>
                <c:pt idx="0">
                  <c:v>Tier 1</c:v>
                </c:pt>
                <c:pt idx="1">
                  <c:v>Tier 2</c:v>
                </c:pt>
                <c:pt idx="2">
                  <c:v>Tier 3</c:v>
                </c:pt>
              </c:strCache>
            </c:strRef>
          </c:cat>
          <c:val>
            <c:numRef>
              <c:f>'Sheet Design'!$D$32:$D$34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8-0459-4563-BFE9-4A9D31EFA398}"/>
            </c:ext>
          </c:extLst>
        </c:ser>
        <c:dLbls>
          <c:showLegendKey val="0"/>
          <c:showVal val="0"/>
          <c:showCatName val="0"/>
          <c:showSerName val="0"/>
          <c:showPercent val="0"/>
          <c:showBubbleSize val="0"/>
        </c:dLbls>
        <c:gapWidth val="182"/>
        <c:axId val="1515018432"/>
        <c:axId val="1515020832"/>
      </c:barChart>
      <c:catAx>
        <c:axId val="151501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020832"/>
        <c:crosses val="autoZero"/>
        <c:auto val="1"/>
        <c:lblAlgn val="ctr"/>
        <c:lblOffset val="100"/>
        <c:noMultiLvlLbl val="0"/>
      </c:catAx>
      <c:valAx>
        <c:axId val="1515020832"/>
        <c:scaling>
          <c:orientation val="minMax"/>
        </c:scaling>
        <c:delete val="1"/>
        <c:axPos val="b"/>
        <c:numFmt formatCode="&quot;$&quot;0.0,&quot;K&quot;" sourceLinked="1"/>
        <c:majorTickMark val="none"/>
        <c:minorTickMark val="none"/>
        <c:tickLblPos val="nextTo"/>
        <c:crossAx val="1515018432"/>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Design'!$C$44</c:f>
              <c:strCache>
                <c:ptCount val="1"/>
                <c:pt idx="0">
                  <c:v>Total</c:v>
                </c:pt>
              </c:strCache>
            </c:strRef>
          </c:tx>
          <c:spPr>
            <a:solidFill>
              <a:schemeClr val="accent1"/>
            </a:solidFill>
            <a:ln>
              <a:noFill/>
            </a:ln>
            <a:effectLst/>
          </c:spPr>
          <c:invertIfNegative val="0"/>
          <c:cat>
            <c:strRef>
              <c:f>'Sheet Design'!$B$45:$B$60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Design'!$C$45:$C$60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5-7EA5-4DCD-B716-9E8A09D1C65B}"/>
            </c:ext>
          </c:extLst>
        </c:ser>
        <c:dLbls>
          <c:showLegendKey val="0"/>
          <c:showVal val="0"/>
          <c:showCatName val="0"/>
          <c:showSerName val="0"/>
          <c:showPercent val="0"/>
          <c:showBubbleSize val="0"/>
        </c:dLbls>
        <c:gapWidth val="182"/>
        <c:axId val="1516449040"/>
        <c:axId val="1516022944"/>
      </c:barChart>
      <c:catAx>
        <c:axId val="1516449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022944"/>
        <c:crosses val="autoZero"/>
        <c:auto val="1"/>
        <c:lblAlgn val="ctr"/>
        <c:lblOffset val="100"/>
        <c:noMultiLvlLbl val="0"/>
      </c:catAx>
      <c:valAx>
        <c:axId val="1516022944"/>
        <c:scaling>
          <c:orientation val="minMax"/>
        </c:scaling>
        <c:delete val="1"/>
        <c:axPos val="b"/>
        <c:numFmt formatCode="&quot;$&quot;0.0,&quot;K&quot;" sourceLinked="1"/>
        <c:majorTickMark val="none"/>
        <c:minorTickMark val="none"/>
        <c:tickLblPos val="nextTo"/>
        <c:crossAx val="151644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Design!PivotTable8</c:name>
    <c:fmtId val="23"/>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Design'!$C$66</c:f>
              <c:strCache>
                <c:ptCount val="1"/>
                <c:pt idx="0">
                  <c:v>Total</c:v>
                </c:pt>
              </c:strCache>
            </c:strRef>
          </c:tx>
          <c:spPr>
            <a:solidFill>
              <a:schemeClr val="accent1"/>
            </a:solidFill>
            <a:ln w="25400">
              <a:noFill/>
            </a:ln>
            <a:effectLst/>
          </c:spPr>
          <c:cat>
            <c:strRef>
              <c:f>'Sheet Design'!$B$67:$B$75</c:f>
              <c:strCache>
                <c:ptCount val="9"/>
                <c:pt idx="0">
                  <c:v>2011</c:v>
                </c:pt>
                <c:pt idx="1">
                  <c:v>2012</c:v>
                </c:pt>
                <c:pt idx="2">
                  <c:v>2014</c:v>
                </c:pt>
                <c:pt idx="3">
                  <c:v>2015</c:v>
                </c:pt>
                <c:pt idx="4">
                  <c:v>2016</c:v>
                </c:pt>
                <c:pt idx="5">
                  <c:v>2017</c:v>
                </c:pt>
                <c:pt idx="6">
                  <c:v>2018</c:v>
                </c:pt>
                <c:pt idx="7">
                  <c:v>2020</c:v>
                </c:pt>
                <c:pt idx="8">
                  <c:v>2022</c:v>
                </c:pt>
              </c:strCache>
            </c:strRef>
          </c:cat>
          <c:val>
            <c:numRef>
              <c:f>'Sheet Design'!$C$67:$C$75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5-2BE4-467F-A6A6-EEEF4B2F0014}"/>
            </c:ext>
          </c:extLst>
        </c:ser>
        <c:dLbls>
          <c:showLegendKey val="0"/>
          <c:showVal val="0"/>
          <c:showCatName val="0"/>
          <c:showSerName val="0"/>
          <c:showPercent val="0"/>
          <c:showBubbleSize val="0"/>
        </c:dLbls>
        <c:axId val="1516422560"/>
        <c:axId val="1516424960"/>
      </c:areaChart>
      <c:catAx>
        <c:axId val="1516422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24960"/>
        <c:crosses val="autoZero"/>
        <c:auto val="1"/>
        <c:lblAlgn val="ctr"/>
        <c:lblOffset val="100"/>
        <c:noMultiLvlLbl val="0"/>
      </c:catAx>
      <c:valAx>
        <c:axId val="15164249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4225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Design!PivotTable9</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Design'!$C$81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68-49BF-9FCB-81E717CBFB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68-49BF-9FCB-81E717CBFB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68-49BF-9FCB-81E717CBFB43}"/>
              </c:ext>
            </c:extLst>
          </c:dPt>
          <c:cat>
            <c:strRef>
              <c:f>'Sheet Design'!$B$82:$B$84</c:f>
              <c:strCache>
                <c:ptCount val="3"/>
                <c:pt idx="0">
                  <c:v>High</c:v>
                </c:pt>
                <c:pt idx="1">
                  <c:v>Medium</c:v>
                </c:pt>
                <c:pt idx="2">
                  <c:v>Small</c:v>
                </c:pt>
              </c:strCache>
            </c:strRef>
          </c:cat>
          <c:val>
            <c:numRef>
              <c:f>'Sheet Design'!$C$82:$C$84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B-73A2-4950-8D50-866C95FC89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Design!PivotTable11</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Design'!$C$109</c:f>
              <c:strCache>
                <c:ptCount val="1"/>
                <c:pt idx="0">
                  <c:v>Total</c:v>
                </c:pt>
              </c:strCache>
            </c:strRef>
          </c:tx>
          <c:spPr>
            <a:solidFill>
              <a:schemeClr val="accent1"/>
            </a:solidFill>
            <a:ln>
              <a:noFill/>
            </a:ln>
            <a:effectLst/>
          </c:spPr>
          <c:invertIfNegative val="0"/>
          <c:cat>
            <c:strRef>
              <c:f>'Sheet Design'!$B$110:$B$113</c:f>
              <c:strCache>
                <c:ptCount val="4"/>
                <c:pt idx="0">
                  <c:v>Grocery Store</c:v>
                </c:pt>
                <c:pt idx="1">
                  <c:v>Supermarket Type3</c:v>
                </c:pt>
                <c:pt idx="2">
                  <c:v>Supermarket Type2</c:v>
                </c:pt>
                <c:pt idx="3">
                  <c:v>Supermarket Type1</c:v>
                </c:pt>
              </c:strCache>
            </c:strRef>
          </c:cat>
          <c:val>
            <c:numRef>
              <c:f>'Sheet Design'!$C$110:$C$113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FDA1-4C57-A05E-7F9CC6C64C1E}"/>
            </c:ext>
          </c:extLst>
        </c:ser>
        <c:dLbls>
          <c:showLegendKey val="0"/>
          <c:showVal val="0"/>
          <c:showCatName val="0"/>
          <c:showSerName val="0"/>
          <c:showPercent val="0"/>
          <c:showBubbleSize val="0"/>
        </c:dLbls>
        <c:gapWidth val="182"/>
        <c:axId val="1648499872"/>
        <c:axId val="1648501312"/>
      </c:barChart>
      <c:catAx>
        <c:axId val="164849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8501312"/>
        <c:crosses val="autoZero"/>
        <c:auto val="1"/>
        <c:lblAlgn val="ctr"/>
        <c:lblOffset val="100"/>
        <c:noMultiLvlLbl val="0"/>
      </c:catAx>
      <c:valAx>
        <c:axId val="1648501312"/>
        <c:scaling>
          <c:orientation val="minMax"/>
        </c:scaling>
        <c:delete val="1"/>
        <c:axPos val="b"/>
        <c:numFmt formatCode="&quot;$&quot;0.0,&quot;K&quot;" sourceLinked="1"/>
        <c:majorTickMark val="none"/>
        <c:minorTickMark val="none"/>
        <c:tickLblPos val="nextTo"/>
        <c:crossAx val="164849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Design'!$C$118</c:f>
              <c:strCache>
                <c:ptCount val="1"/>
                <c:pt idx="0">
                  <c:v>Total</c:v>
                </c:pt>
              </c:strCache>
            </c:strRef>
          </c:tx>
          <c:spPr>
            <a:solidFill>
              <a:schemeClr val="accent1"/>
            </a:solidFill>
            <a:ln>
              <a:noFill/>
            </a:ln>
            <a:effectLst/>
          </c:spPr>
          <c:invertIfNegative val="0"/>
          <c:cat>
            <c:strRef>
              <c:f>'Sheet Design'!$B$119:$B$122</c:f>
              <c:strCache>
                <c:ptCount val="4"/>
                <c:pt idx="0">
                  <c:v>Grocery Store</c:v>
                </c:pt>
                <c:pt idx="1">
                  <c:v>Supermarket Type3</c:v>
                </c:pt>
                <c:pt idx="2">
                  <c:v>Supermarket Type2</c:v>
                </c:pt>
                <c:pt idx="3">
                  <c:v>Supermarket Type1</c:v>
                </c:pt>
              </c:strCache>
            </c:strRef>
          </c:cat>
          <c:val>
            <c:numRef>
              <c:f>'Sheet Design'!$C$119:$C$122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5-CB72-47AA-B0E8-758C946B7ED0}"/>
            </c:ext>
          </c:extLst>
        </c:ser>
        <c:dLbls>
          <c:showLegendKey val="0"/>
          <c:showVal val="0"/>
          <c:showCatName val="0"/>
          <c:showSerName val="0"/>
          <c:showPercent val="0"/>
          <c:showBubbleSize val="0"/>
        </c:dLbls>
        <c:gapWidth val="182"/>
        <c:axId val="1637263504"/>
        <c:axId val="1637263984"/>
      </c:barChart>
      <c:catAx>
        <c:axId val="1637263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263984"/>
        <c:crosses val="autoZero"/>
        <c:auto val="1"/>
        <c:lblAlgn val="ctr"/>
        <c:lblOffset val="100"/>
        <c:noMultiLvlLbl val="0"/>
      </c:catAx>
      <c:valAx>
        <c:axId val="1637263984"/>
        <c:scaling>
          <c:orientation val="minMax"/>
        </c:scaling>
        <c:delete val="1"/>
        <c:axPos val="b"/>
        <c:numFmt formatCode="\$0" sourceLinked="1"/>
        <c:majorTickMark val="none"/>
        <c:minorTickMark val="none"/>
        <c:tickLblPos val="nextTo"/>
        <c:crossAx val="1637263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Design!PivotTable13</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Design'!$C$128</c:f>
              <c:strCache>
                <c:ptCount val="1"/>
                <c:pt idx="0">
                  <c:v>Total</c:v>
                </c:pt>
              </c:strCache>
            </c:strRef>
          </c:tx>
          <c:spPr>
            <a:solidFill>
              <a:schemeClr val="accent1"/>
            </a:solidFill>
            <a:ln>
              <a:noFill/>
            </a:ln>
            <a:effectLst/>
          </c:spPr>
          <c:invertIfNegative val="0"/>
          <c:cat>
            <c:strRef>
              <c:f>'Sheet Design'!$B$129:$B$132</c:f>
              <c:strCache>
                <c:ptCount val="4"/>
                <c:pt idx="0">
                  <c:v>Grocery Store</c:v>
                </c:pt>
                <c:pt idx="1">
                  <c:v>Supermarket Type3</c:v>
                </c:pt>
                <c:pt idx="2">
                  <c:v>Supermarket Type2</c:v>
                </c:pt>
                <c:pt idx="3">
                  <c:v>Supermarket Type1</c:v>
                </c:pt>
              </c:strCache>
            </c:strRef>
          </c:cat>
          <c:val>
            <c:numRef>
              <c:f>'Sheet Design'!$C$129:$C$132</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5-5862-4E5B-8961-F719879F6626}"/>
            </c:ext>
          </c:extLst>
        </c:ser>
        <c:dLbls>
          <c:showLegendKey val="0"/>
          <c:showVal val="0"/>
          <c:showCatName val="0"/>
          <c:showSerName val="0"/>
          <c:showPercent val="0"/>
          <c:showBubbleSize val="0"/>
        </c:dLbls>
        <c:gapWidth val="182"/>
        <c:axId val="1298972912"/>
        <c:axId val="1298973392"/>
      </c:barChart>
      <c:catAx>
        <c:axId val="129897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8973392"/>
        <c:crosses val="autoZero"/>
        <c:auto val="1"/>
        <c:lblAlgn val="ctr"/>
        <c:lblOffset val="100"/>
        <c:noMultiLvlLbl val="0"/>
      </c:catAx>
      <c:valAx>
        <c:axId val="1298973392"/>
        <c:scaling>
          <c:orientation val="minMax"/>
        </c:scaling>
        <c:delete val="1"/>
        <c:axPos val="b"/>
        <c:numFmt formatCode="0" sourceLinked="1"/>
        <c:majorTickMark val="none"/>
        <c:minorTickMark val="none"/>
        <c:tickLblPos val="nextTo"/>
        <c:crossAx val="129897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[blinkit_dashboard_excel.xlsx]Sheet Design!PivotTable3</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024305555555555"/>
              <c:y val="8.38411537680276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2126736111111111"/>
              <c:y val="-4.51452366443226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572656249999999"/>
          <c:y val="0.18790930327036356"/>
          <c:w val="0.6926440972222222"/>
          <c:h val="0.81040625634775543"/>
        </c:manualLayout>
      </c:layout>
      <c:doughnutChart>
        <c:varyColors val="1"/>
        <c:ser>
          <c:idx val="0"/>
          <c:order val="0"/>
          <c:tx>
            <c:strRef>
              <c:f>'Sheet Design'!$C$16</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D13-4224-BC34-BA40711E36F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D13-4224-BC34-BA40711E36F5}"/>
              </c:ext>
            </c:extLst>
          </c:dPt>
          <c:dLbls>
            <c:dLbl>
              <c:idx val="0"/>
              <c:layout>
                <c:manualLayout>
                  <c:x val="0.11024305555555555"/>
                  <c:y val="8.384115376802762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D13-4224-BC34-BA40711E36F5}"/>
                </c:ext>
              </c:extLst>
            </c:dLbl>
            <c:dLbl>
              <c:idx val="1"/>
              <c:layout>
                <c:manualLayout>
                  <c:x val="-0.12126736111111111"/>
                  <c:y val="-4.514523664432262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D13-4224-BC34-BA40711E36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Design'!$B$17:$B$18</c:f>
              <c:strCache>
                <c:ptCount val="2"/>
                <c:pt idx="0">
                  <c:v>Low Fat</c:v>
                </c:pt>
                <c:pt idx="1">
                  <c:v>Regular</c:v>
                </c:pt>
              </c:strCache>
            </c:strRef>
          </c:cat>
          <c:val>
            <c:numRef>
              <c:f>'Sheet Design'!$C$17:$C$18</c:f>
              <c:numCache>
                <c:formatCode>"$"0.0,"K"</c:formatCode>
                <c:ptCount val="2"/>
                <c:pt idx="0">
                  <c:v>776319.68840000057</c:v>
                </c:pt>
                <c:pt idx="1">
                  <c:v>425361.8043999995</c:v>
                </c:pt>
              </c:numCache>
            </c:numRef>
          </c:val>
          <c:extLst>
            <c:ext xmlns:c16="http://schemas.microsoft.com/office/drawing/2014/chart" uri="{C3380CC4-5D6E-409C-BE32-E72D297353CC}">
              <c16:uniqueId val="{0000000A-2830-4E98-9F2E-A2E0E96E204C}"/>
            </c:ext>
          </c:extLst>
        </c:ser>
        <c:dLbls>
          <c:showLegendKey val="0"/>
          <c:showVal val="0"/>
          <c:showCatName val="0"/>
          <c:showSerName val="0"/>
          <c:showPercent val="0"/>
          <c:showBubbleSize val="0"/>
          <c:showLeaderLines val="1"/>
        </c:dLbls>
        <c:firstSliceAng val="0"/>
        <c:holeSize val="80"/>
      </c:doughnutChart>
      <c:spPr>
        <a:noFill/>
        <a:ln>
          <a:noFill/>
        </a:ln>
        <a:effectLst/>
      </c:spPr>
    </c:plotArea>
    <c:legend>
      <c:legendPos val="t"/>
      <c:layout>
        <c:manualLayout>
          <c:xMode val="edge"/>
          <c:yMode val="edge"/>
          <c:x val="0.2370334201388889"/>
          <c:y val="2.5797278082470038E-2"/>
          <c:w val="0.55900607638888888"/>
          <c:h val="0.115121876904326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B2CFED52-BB5D-4F99-8AA7-01D3EBCAB61F}">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B2CFED52-BB5D-4F99-8AA7-01D3EBCAB61F}">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txPr>
          <a:bodyPr spcFirstLastPara="1" vertOverflow="ellipsis" horzOverflow="overflow" wrap="square" lIns="0" tIns="0" rIns="0" bIns="0" anchor="ctr" anchorCtr="1"/>
          <a:lstStyle/>
          <a:p>
            <a:pPr algn="ctr" rtl="0">
              <a:defRPr>
                <a:solidFill>
                  <a:schemeClr val="tx1">
                    <a:lumMod val="65000"/>
                    <a:lumOff val="35000"/>
                  </a:schemeClr>
                </a:solidFill>
              </a:defRPr>
            </a:pPr>
            <a:endParaRPr lang="en-US" sz="900" b="0" i="0" u="none" strike="noStrike" baseline="0">
              <a:solidFill>
                <a:schemeClr val="tx1">
                  <a:lumMod val="65000"/>
                  <a:lumOff val="35000"/>
                </a:scheme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svg"/><Relationship Id="rId20"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5.png"/><Relationship Id="rId10" Type="http://schemas.microsoft.com/office/2014/relationships/chartEx" Target="../charts/chartEx2.xml"/><Relationship Id="rId19" Type="http://schemas.openxmlformats.org/officeDocument/2006/relationships/image" Target="../media/image8.svg"/><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hyperlink" Target="#'Sheet Design'!A1"/></Relationships>
</file>

<file path=xl/drawings/drawing1.xml><?xml version="1.0" encoding="utf-8"?>
<xdr:wsDr xmlns:xdr="http://schemas.openxmlformats.org/drawingml/2006/spreadsheetDrawing" xmlns:a="http://schemas.openxmlformats.org/drawingml/2006/main">
  <xdr:twoCellAnchor editAs="oneCell">
    <xdr:from>
      <xdr:col>5</xdr:col>
      <xdr:colOff>121920</xdr:colOff>
      <xdr:row>0</xdr:row>
      <xdr:rowOff>0</xdr:rowOff>
    </xdr:from>
    <xdr:to>
      <xdr:col>7</xdr:col>
      <xdr:colOff>609600</xdr:colOff>
      <xdr:row>8</xdr:row>
      <xdr:rowOff>190500</xdr:rowOff>
    </xdr:to>
    <mc:AlternateContent xmlns:mc="http://schemas.openxmlformats.org/markup-compatibility/2006" xmlns:a14="http://schemas.microsoft.com/office/drawing/2010/main">
      <mc:Choice Requires="a14">
        <xdr:graphicFrame macro="">
          <xdr:nvGraphicFramePr>
            <xdr:cNvPr id="4" name="Outlet Size">
              <a:extLst>
                <a:ext uri="{FF2B5EF4-FFF2-40B4-BE49-F238E27FC236}">
                  <a16:creationId xmlns:a16="http://schemas.microsoft.com/office/drawing/2014/main" id="{1738E997-BDEF-32F1-C21E-C9C593D98ED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067300" y="0"/>
              <a:ext cx="1828800" cy="1798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179070</xdr:colOff>
      <xdr:row>15</xdr:row>
      <xdr:rowOff>64770</xdr:rowOff>
    </xdr:from>
    <xdr:to>
      <xdr:col>5</xdr:col>
      <xdr:colOff>464820</xdr:colOff>
      <xdr:row>23</xdr:row>
      <xdr:rowOff>129540</xdr:rowOff>
    </xdr:to>
    <xdr:graphicFrame macro="">
      <xdr:nvGraphicFramePr>
        <xdr:cNvPr id="5" name="Chart 4">
          <a:extLst>
            <a:ext uri="{FF2B5EF4-FFF2-40B4-BE49-F238E27FC236}">
              <a16:creationId xmlns:a16="http://schemas.microsoft.com/office/drawing/2014/main" id="{E431DC39-ED3E-28EA-7B4D-DAFE1856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29</xdr:row>
      <xdr:rowOff>22860</xdr:rowOff>
    </xdr:from>
    <xdr:to>
      <xdr:col>6</xdr:col>
      <xdr:colOff>617220</xdr:colOff>
      <xdr:row>37</xdr:row>
      <xdr:rowOff>190500</xdr:rowOff>
    </xdr:to>
    <xdr:graphicFrame macro="">
      <xdr:nvGraphicFramePr>
        <xdr:cNvPr id="6" name="Chart 5">
          <a:extLst>
            <a:ext uri="{FF2B5EF4-FFF2-40B4-BE49-F238E27FC236}">
              <a16:creationId xmlns:a16="http://schemas.microsoft.com/office/drawing/2014/main" id="{E6589ED9-71EF-47A8-953D-1641AC4F6E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224790</xdr:colOff>
      <xdr:row>44</xdr:row>
      <xdr:rowOff>110490</xdr:rowOff>
    </xdr:from>
    <xdr:to>
      <xdr:col>8</xdr:col>
      <xdr:colOff>419100</xdr:colOff>
      <xdr:row>58</xdr:row>
      <xdr:rowOff>76200</xdr:rowOff>
    </xdr:to>
    <xdr:graphicFrame macro="">
      <xdr:nvGraphicFramePr>
        <xdr:cNvPr id="8" name="Chart 7">
          <a:extLst>
            <a:ext uri="{FF2B5EF4-FFF2-40B4-BE49-F238E27FC236}">
              <a16:creationId xmlns:a16="http://schemas.microsoft.com/office/drawing/2014/main" id="{896B96D5-CE73-28EE-88EC-A71E42219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144780</xdr:colOff>
      <xdr:row>65</xdr:row>
      <xdr:rowOff>38100</xdr:rowOff>
    </xdr:from>
    <xdr:to>
      <xdr:col>8</xdr:col>
      <xdr:colOff>525780</xdr:colOff>
      <xdr:row>74</xdr:row>
      <xdr:rowOff>167640</xdr:rowOff>
    </xdr:to>
    <xdr:graphicFrame macro="">
      <xdr:nvGraphicFramePr>
        <xdr:cNvPr id="9" name="Chart 8">
          <a:extLst>
            <a:ext uri="{FF2B5EF4-FFF2-40B4-BE49-F238E27FC236}">
              <a16:creationId xmlns:a16="http://schemas.microsoft.com/office/drawing/2014/main" id="{0AD462EB-D163-BA22-79FE-CF819C3E1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133350</xdr:colOff>
      <xdr:row>80</xdr:row>
      <xdr:rowOff>41910</xdr:rowOff>
    </xdr:from>
    <xdr:to>
      <xdr:col>7</xdr:col>
      <xdr:colOff>624840</xdr:colOff>
      <xdr:row>87</xdr:row>
      <xdr:rowOff>182880</xdr:rowOff>
    </xdr:to>
    <xdr:graphicFrame macro="">
      <xdr:nvGraphicFramePr>
        <xdr:cNvPr id="10" name="Chart 9">
          <a:extLst>
            <a:ext uri="{FF2B5EF4-FFF2-40B4-BE49-F238E27FC236}">
              <a16:creationId xmlns:a16="http://schemas.microsoft.com/office/drawing/2014/main" id="{126C442C-A389-13ED-0A92-776F1058A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144780</xdr:colOff>
      <xdr:row>94</xdr:row>
      <xdr:rowOff>83820</xdr:rowOff>
    </xdr:from>
    <xdr:to>
      <xdr:col>7</xdr:col>
      <xdr:colOff>487680</xdr:colOff>
      <xdr:row>102</xdr:row>
      <xdr:rowOff>121920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1215200F-F224-028F-111B-FC0C41D555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756660" y="18943320"/>
              <a:ext cx="3863340" cy="1638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182880</xdr:colOff>
      <xdr:row>108</xdr:row>
      <xdr:rowOff>30480</xdr:rowOff>
    </xdr:from>
    <xdr:to>
      <xdr:col>7</xdr:col>
      <xdr:colOff>628650</xdr:colOff>
      <xdr:row>115</xdr:row>
      <xdr:rowOff>99060</xdr:rowOff>
    </xdr:to>
    <xdr:graphicFrame macro="">
      <xdr:nvGraphicFramePr>
        <xdr:cNvPr id="12" name="Chart 11">
          <a:extLst>
            <a:ext uri="{FF2B5EF4-FFF2-40B4-BE49-F238E27FC236}">
              <a16:creationId xmlns:a16="http://schemas.microsoft.com/office/drawing/2014/main" id="{026BF1C1-E571-722B-C864-745E66D7A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160020</xdr:colOff>
      <xdr:row>117</xdr:row>
      <xdr:rowOff>15240</xdr:rowOff>
    </xdr:from>
    <xdr:to>
      <xdr:col>7</xdr:col>
      <xdr:colOff>624840</xdr:colOff>
      <xdr:row>124</xdr:row>
      <xdr:rowOff>114300</xdr:rowOff>
    </xdr:to>
    <xdr:graphicFrame macro="">
      <xdr:nvGraphicFramePr>
        <xdr:cNvPr id="14" name="Chart 13">
          <a:extLst>
            <a:ext uri="{FF2B5EF4-FFF2-40B4-BE49-F238E27FC236}">
              <a16:creationId xmlns:a16="http://schemas.microsoft.com/office/drawing/2014/main" id="{3BEE7787-FF34-1241-36D4-D91C4ACD7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137160</xdr:colOff>
      <xdr:row>127</xdr:row>
      <xdr:rowOff>7620</xdr:rowOff>
    </xdr:from>
    <xdr:to>
      <xdr:col>7</xdr:col>
      <xdr:colOff>624840</xdr:colOff>
      <xdr:row>134</xdr:row>
      <xdr:rowOff>190500</xdr:rowOff>
    </xdr:to>
    <xdr:graphicFrame macro="">
      <xdr:nvGraphicFramePr>
        <xdr:cNvPr id="15" name="Chart 14">
          <a:extLst>
            <a:ext uri="{FF2B5EF4-FFF2-40B4-BE49-F238E27FC236}">
              <a16:creationId xmlns:a16="http://schemas.microsoft.com/office/drawing/2014/main" id="{495A832C-63B0-2636-7FC1-4E7F748801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327660</xdr:colOff>
      <xdr:row>0</xdr:row>
      <xdr:rowOff>7620</xdr:rowOff>
    </xdr:from>
    <xdr:to>
      <xdr:col>15</xdr:col>
      <xdr:colOff>144780</xdr:colOff>
      <xdr:row>13</xdr:row>
      <xdr:rowOff>89535</xdr:rowOff>
    </xdr:to>
    <mc:AlternateContent xmlns:mc="http://schemas.openxmlformats.org/markup-compatibility/2006" xmlns:a14="http://schemas.microsoft.com/office/drawing/2010/main">
      <mc:Choice Requires="a14">
        <xdr:graphicFrame macro="">
          <xdr:nvGraphicFramePr>
            <xdr:cNvPr id="2" name="Item Type">
              <a:extLst>
                <a:ext uri="{FF2B5EF4-FFF2-40B4-BE49-F238E27FC236}">
                  <a16:creationId xmlns:a16="http://schemas.microsoft.com/office/drawing/2014/main" id="{679FACAA-2F55-5957-2965-2E90045830A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464040" y="7620"/>
              <a:ext cx="1828800" cy="269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0</xdr:row>
      <xdr:rowOff>1</xdr:rowOff>
    </xdr:from>
    <xdr:to>
      <xdr:col>11</xdr:col>
      <xdr:colOff>518160</xdr:colOff>
      <xdr:row>6</xdr:row>
      <xdr:rowOff>68581</xdr:rowOff>
    </xdr:to>
    <mc:AlternateContent xmlns:mc="http://schemas.openxmlformats.org/markup-compatibility/2006" xmlns:a14="http://schemas.microsoft.com/office/drawing/2010/main">
      <mc:Choice Requires="a14">
        <xdr:graphicFrame macro="">
          <xdr:nvGraphicFramePr>
            <xdr:cNvPr id="3" name="Outlet Location Type">
              <a:extLst>
                <a:ext uri="{FF2B5EF4-FFF2-40B4-BE49-F238E27FC236}">
                  <a16:creationId xmlns:a16="http://schemas.microsoft.com/office/drawing/2014/main" id="{438D05F8-1C1F-803A-F4C3-9BC0DC58D18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155180" y="1"/>
              <a:ext cx="182880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0</xdr:row>
      <xdr:rowOff>95250</xdr:rowOff>
    </xdr:from>
    <xdr:to>
      <xdr:col>24</xdr:col>
      <xdr:colOff>17205</xdr:colOff>
      <xdr:row>40</xdr:row>
      <xdr:rowOff>7650</xdr:rowOff>
    </xdr:to>
    <xdr:sp macro="" textlink="">
      <xdr:nvSpPr>
        <xdr:cNvPr id="2" name="Rectangle 1">
          <a:extLst>
            <a:ext uri="{FF2B5EF4-FFF2-40B4-BE49-F238E27FC236}">
              <a16:creationId xmlns:a16="http://schemas.microsoft.com/office/drawing/2014/main" id="{2BFAC426-3A0D-1A4E-85D7-1FE62B54C4B0}"/>
            </a:ext>
          </a:extLst>
        </xdr:cNvPr>
        <xdr:cNvSpPr/>
      </xdr:nvSpPr>
      <xdr:spPr>
        <a:xfrm>
          <a:off x="1343025" y="95250"/>
          <a:ext cx="14676180" cy="79134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185249</xdr:colOff>
      <xdr:row>1</xdr:row>
      <xdr:rowOff>95250</xdr:rowOff>
    </xdr:from>
    <xdr:to>
      <xdr:col>5</xdr:col>
      <xdr:colOff>361950</xdr:colOff>
      <xdr:row>39</xdr:row>
      <xdr:rowOff>38103</xdr:rowOff>
    </xdr:to>
    <xdr:sp macro="" textlink="">
      <xdr:nvSpPr>
        <xdr:cNvPr id="3" name="Rectangle: Top Corners Rounded 2">
          <a:extLst>
            <a:ext uri="{FF2B5EF4-FFF2-40B4-BE49-F238E27FC236}">
              <a16:creationId xmlns:a16="http://schemas.microsoft.com/office/drawing/2014/main" id="{951876CB-D3A5-C19A-63B7-9B5E5D6E1A84}"/>
            </a:ext>
          </a:extLst>
        </xdr:cNvPr>
        <xdr:cNvSpPr/>
      </xdr:nvSpPr>
      <xdr:spPr>
        <a:xfrm rot="5400000">
          <a:off x="-1164677" y="2978701"/>
          <a:ext cx="7543803" cy="2176951"/>
        </a:xfrm>
        <a:prstGeom prst="round2SameRect">
          <a:avLst>
            <a:gd name="adj1" fmla="val 14479"/>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276226</xdr:colOff>
      <xdr:row>1</xdr:row>
      <xdr:rowOff>161925</xdr:rowOff>
    </xdr:from>
    <xdr:to>
      <xdr:col>5</xdr:col>
      <xdr:colOff>200026</xdr:colOff>
      <xdr:row>4</xdr:row>
      <xdr:rowOff>190500</xdr:rowOff>
    </xdr:to>
    <xdr:sp macro="" textlink="">
      <xdr:nvSpPr>
        <xdr:cNvPr id="4" name="TextBox 3">
          <a:extLst>
            <a:ext uri="{FF2B5EF4-FFF2-40B4-BE49-F238E27FC236}">
              <a16:creationId xmlns:a16="http://schemas.microsoft.com/office/drawing/2014/main" id="{B2F0E87E-C6FC-FE51-D800-DBFC644074DF}"/>
            </a:ext>
          </a:extLst>
        </xdr:cNvPr>
        <xdr:cNvSpPr txBox="1"/>
      </xdr:nvSpPr>
      <xdr:spPr>
        <a:xfrm>
          <a:off x="1609726" y="361950"/>
          <a:ext cx="1924050"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000">
              <a:latin typeface="Segoe UI Black" panose="020B0A02040204020203" pitchFamily="34" charset="0"/>
              <a:ea typeface="Segoe UI Black" panose="020B0A02040204020203" pitchFamily="34" charset="0"/>
            </a:rPr>
            <a:t>blink</a:t>
          </a:r>
          <a:r>
            <a:rPr lang="en-GB" sz="40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390525</xdr:colOff>
      <xdr:row>4</xdr:row>
      <xdr:rowOff>28574</xdr:rowOff>
    </xdr:from>
    <xdr:to>
      <xdr:col>5</xdr:col>
      <xdr:colOff>95250</xdr:colOff>
      <xdr:row>5</xdr:row>
      <xdr:rowOff>200024</xdr:rowOff>
    </xdr:to>
    <xdr:sp macro="" textlink="">
      <xdr:nvSpPr>
        <xdr:cNvPr id="5" name="TextBox 4">
          <a:extLst>
            <a:ext uri="{FF2B5EF4-FFF2-40B4-BE49-F238E27FC236}">
              <a16:creationId xmlns:a16="http://schemas.microsoft.com/office/drawing/2014/main" id="{F0308C7D-36B1-47E5-B539-0A5C61CB9BAB}"/>
            </a:ext>
          </a:extLst>
        </xdr:cNvPr>
        <xdr:cNvSpPr txBox="1"/>
      </xdr:nvSpPr>
      <xdr:spPr>
        <a:xfrm>
          <a:off x="1724025" y="828674"/>
          <a:ext cx="17049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1">
              <a:latin typeface="Aptos Display" panose="020B0004020202020204" pitchFamily="34" charset="0"/>
              <a:ea typeface="Segoe UI Black" panose="020B0A02040204020203" pitchFamily="34" charset="0"/>
            </a:rPr>
            <a:t>India's</a:t>
          </a:r>
          <a:r>
            <a:rPr lang="en-GB" sz="1200" b="1" baseline="0">
              <a:latin typeface="Aptos Display" panose="020B0004020202020204" pitchFamily="34" charset="0"/>
              <a:ea typeface="Segoe UI Black" panose="020B0A02040204020203" pitchFamily="34" charset="0"/>
            </a:rPr>
            <a:t> last minute app</a:t>
          </a:r>
          <a:endParaRPr lang="en-GB" sz="1200" b="1">
            <a:latin typeface="Aptos Display" panose="020B0004020202020204" pitchFamily="34" charset="0"/>
            <a:ea typeface="Segoe UI Black" panose="020B0A02040204020203" pitchFamily="34" charset="0"/>
          </a:endParaRPr>
        </a:p>
      </xdr:txBody>
    </xdr:sp>
    <xdr:clientData/>
  </xdr:twoCellAnchor>
  <xdr:twoCellAnchor>
    <xdr:from>
      <xdr:col>5</xdr:col>
      <xdr:colOff>604837</xdr:colOff>
      <xdr:row>1</xdr:row>
      <xdr:rowOff>123825</xdr:rowOff>
    </xdr:from>
    <xdr:to>
      <xdr:col>14</xdr:col>
      <xdr:colOff>288075</xdr:colOff>
      <xdr:row>13</xdr:row>
      <xdr:rowOff>33187</xdr:rowOff>
    </xdr:to>
    <xdr:grpSp>
      <xdr:nvGrpSpPr>
        <xdr:cNvPr id="13" name="Group 12">
          <a:extLst>
            <a:ext uri="{FF2B5EF4-FFF2-40B4-BE49-F238E27FC236}">
              <a16:creationId xmlns:a16="http://schemas.microsoft.com/office/drawing/2014/main" id="{03B2E5B8-6049-F772-C9BF-A3DAB118C464}"/>
            </a:ext>
          </a:extLst>
        </xdr:cNvPr>
        <xdr:cNvGrpSpPr/>
      </xdr:nvGrpSpPr>
      <xdr:grpSpPr>
        <a:xfrm>
          <a:off x="3957637" y="321945"/>
          <a:ext cx="5718278" cy="2286802"/>
          <a:chOff x="3938587" y="323850"/>
          <a:chExt cx="5683988" cy="2309662"/>
        </a:xfrm>
      </xdr:grpSpPr>
      <xdr:sp macro="" textlink="">
        <xdr:nvSpPr>
          <xdr:cNvPr id="6" name="Rectangle: Rounded Corners 5">
            <a:extLst>
              <a:ext uri="{FF2B5EF4-FFF2-40B4-BE49-F238E27FC236}">
                <a16:creationId xmlns:a16="http://schemas.microsoft.com/office/drawing/2014/main" id="{E0C46F91-4613-3631-CC7A-64B7993B9225}"/>
              </a:ext>
            </a:extLst>
          </xdr:cNvPr>
          <xdr:cNvSpPr/>
        </xdr:nvSpPr>
        <xdr:spPr>
          <a:xfrm>
            <a:off x="3938587" y="323850"/>
            <a:ext cx="2736000" cy="1047600"/>
          </a:xfrm>
          <a:prstGeom prst="roundRect">
            <a:avLst/>
          </a:prstGeom>
          <a:gradFill flip="none" rotWithShape="0">
            <a:gsLst>
              <a:gs pos="0">
                <a:srgbClr val="FFD200">
                  <a:alpha val="60000"/>
                </a:srgbClr>
              </a:gs>
              <a:gs pos="40000">
                <a:schemeClr val="accent6">
                  <a:lumMod val="75000"/>
                  <a:alpha val="45000"/>
                </a:schemeClr>
              </a:gs>
              <a:gs pos="100000">
                <a:schemeClr val="accent6">
                  <a:lumMod val="50000"/>
                  <a:alpha val="50000"/>
                </a:schemeClr>
              </a:gs>
            </a:gsLst>
            <a:lin ang="0" scaled="0"/>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Rectangle: Rounded Corners 6">
            <a:extLst>
              <a:ext uri="{FF2B5EF4-FFF2-40B4-BE49-F238E27FC236}">
                <a16:creationId xmlns:a16="http://schemas.microsoft.com/office/drawing/2014/main" id="{5E363E48-8884-4160-A36E-F022C90F7046}"/>
              </a:ext>
            </a:extLst>
          </xdr:cNvPr>
          <xdr:cNvSpPr/>
        </xdr:nvSpPr>
        <xdr:spPr>
          <a:xfrm>
            <a:off x="6886575" y="323850"/>
            <a:ext cx="2736000" cy="1047600"/>
          </a:xfrm>
          <a:prstGeom prst="roundRect">
            <a:avLst/>
          </a:prstGeom>
          <a:gradFill flip="none" rotWithShape="0">
            <a:gsLst>
              <a:gs pos="0">
                <a:srgbClr val="FFD200">
                  <a:alpha val="60000"/>
                </a:srgbClr>
              </a:gs>
              <a:gs pos="40000">
                <a:schemeClr val="accent6">
                  <a:lumMod val="75000"/>
                  <a:alpha val="45000"/>
                </a:schemeClr>
              </a:gs>
              <a:gs pos="100000">
                <a:schemeClr val="accent6">
                  <a:lumMod val="50000"/>
                  <a:alpha val="50000"/>
                </a:schemeClr>
              </a:gs>
            </a:gsLst>
            <a:lin ang="0" scaled="0"/>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182061B0-1464-433D-8FF0-C3FFB72D70C2}"/>
              </a:ext>
            </a:extLst>
          </xdr:cNvPr>
          <xdr:cNvSpPr/>
        </xdr:nvSpPr>
        <xdr:spPr>
          <a:xfrm>
            <a:off x="3938587" y="1585912"/>
            <a:ext cx="2736000" cy="1047600"/>
          </a:xfrm>
          <a:prstGeom prst="roundRect">
            <a:avLst/>
          </a:prstGeom>
          <a:gradFill flip="none" rotWithShape="0">
            <a:gsLst>
              <a:gs pos="0">
                <a:srgbClr val="FFD200">
                  <a:alpha val="60000"/>
                </a:srgbClr>
              </a:gs>
              <a:gs pos="40000">
                <a:schemeClr val="accent6">
                  <a:lumMod val="75000"/>
                  <a:alpha val="45000"/>
                </a:schemeClr>
              </a:gs>
              <a:gs pos="100000">
                <a:schemeClr val="accent6">
                  <a:lumMod val="50000"/>
                  <a:alpha val="50000"/>
                </a:schemeClr>
              </a:gs>
            </a:gsLst>
            <a:lin ang="0" scaled="0"/>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84C8EE09-FA9D-4F02-8186-2BB66A3139F3}"/>
              </a:ext>
            </a:extLst>
          </xdr:cNvPr>
          <xdr:cNvSpPr/>
        </xdr:nvSpPr>
        <xdr:spPr>
          <a:xfrm>
            <a:off x="6886575" y="1585912"/>
            <a:ext cx="2736000" cy="1047600"/>
          </a:xfrm>
          <a:prstGeom prst="roundRect">
            <a:avLst/>
          </a:prstGeom>
          <a:gradFill flip="none" rotWithShape="0">
            <a:gsLst>
              <a:gs pos="0">
                <a:srgbClr val="FFD200">
                  <a:alpha val="60000"/>
                </a:srgbClr>
              </a:gs>
              <a:gs pos="40000">
                <a:schemeClr val="accent6">
                  <a:lumMod val="75000"/>
                  <a:alpha val="45000"/>
                </a:schemeClr>
              </a:gs>
              <a:gs pos="100000">
                <a:schemeClr val="accent6">
                  <a:lumMod val="50000"/>
                  <a:alpha val="50000"/>
                </a:schemeClr>
              </a:gs>
            </a:gsLst>
            <a:lin ang="0" scaled="0"/>
            <a:tileRect/>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grpSp>
    <xdr:clientData/>
  </xdr:twoCellAnchor>
  <xdr:twoCellAnchor>
    <xdr:from>
      <xdr:col>6</xdr:col>
      <xdr:colOff>126206</xdr:colOff>
      <xdr:row>2</xdr:row>
      <xdr:rowOff>4762</xdr:rowOff>
    </xdr:from>
    <xdr:to>
      <xdr:col>8</xdr:col>
      <xdr:colOff>173831</xdr:colOff>
      <xdr:row>5</xdr:row>
      <xdr:rowOff>109537</xdr:rowOff>
    </xdr:to>
    <xdr:grpSp>
      <xdr:nvGrpSpPr>
        <xdr:cNvPr id="17" name="Group 16">
          <a:extLst>
            <a:ext uri="{FF2B5EF4-FFF2-40B4-BE49-F238E27FC236}">
              <a16:creationId xmlns:a16="http://schemas.microsoft.com/office/drawing/2014/main" id="{9993239D-D043-FA76-A8E7-003BD2550EF3}"/>
            </a:ext>
          </a:extLst>
        </xdr:cNvPr>
        <xdr:cNvGrpSpPr/>
      </xdr:nvGrpSpPr>
      <xdr:grpSpPr>
        <a:xfrm>
          <a:off x="4149566" y="401002"/>
          <a:ext cx="1388745" cy="699135"/>
          <a:chOff x="4114799" y="457200"/>
          <a:chExt cx="1381125" cy="704850"/>
        </a:xfrm>
      </xdr:grpSpPr>
      <xdr:sp macro="" textlink="'Sheet Design'!B8">
        <xdr:nvSpPr>
          <xdr:cNvPr id="15" name="TextBox 14">
            <a:extLst>
              <a:ext uri="{FF2B5EF4-FFF2-40B4-BE49-F238E27FC236}">
                <a16:creationId xmlns:a16="http://schemas.microsoft.com/office/drawing/2014/main" id="{BB60E74D-1DCA-49FC-BDC8-EAD734BCAFFF}"/>
              </a:ext>
            </a:extLst>
          </xdr:cNvPr>
          <xdr:cNvSpPr txBox="1"/>
        </xdr:nvSpPr>
        <xdr:spPr>
          <a:xfrm>
            <a:off x="4114799" y="457200"/>
            <a:ext cx="13811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8AD0A7-D903-4DF1-B528-6AD2B05F24B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GB" sz="2400">
              <a:latin typeface="Segoe UI Black" panose="020B0A02040204020203" pitchFamily="34" charset="0"/>
              <a:ea typeface="Segoe UI Black" panose="020B0A02040204020203" pitchFamily="34" charset="0"/>
            </a:endParaRPr>
          </a:p>
        </xdr:txBody>
      </xdr:sp>
      <xdr:sp macro="" textlink="">
        <xdr:nvSpPr>
          <xdr:cNvPr id="16" name="TextBox 15">
            <a:extLst>
              <a:ext uri="{FF2B5EF4-FFF2-40B4-BE49-F238E27FC236}">
                <a16:creationId xmlns:a16="http://schemas.microsoft.com/office/drawing/2014/main" id="{B38B86FA-E303-47DF-BE2A-B165369F5FDF}"/>
              </a:ext>
            </a:extLst>
          </xdr:cNvPr>
          <xdr:cNvSpPr txBox="1"/>
        </xdr:nvSpPr>
        <xdr:spPr>
          <a:xfrm>
            <a:off x="4243386" y="866775"/>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Segoe UI Semibold" panose="020B0702040204020203" pitchFamily="34" charset="0"/>
                <a:cs typeface="Segoe UI Semibold" panose="020B0702040204020203" pitchFamily="34" charset="0"/>
              </a:rPr>
              <a:t>TOTAL SALES</a:t>
            </a:r>
          </a:p>
        </xdr:txBody>
      </xdr:sp>
    </xdr:grpSp>
    <xdr:clientData/>
  </xdr:twoCellAnchor>
  <xdr:twoCellAnchor>
    <xdr:from>
      <xdr:col>10</xdr:col>
      <xdr:colOff>338137</xdr:colOff>
      <xdr:row>2</xdr:row>
      <xdr:rowOff>4762</xdr:rowOff>
    </xdr:from>
    <xdr:to>
      <xdr:col>12</xdr:col>
      <xdr:colOff>385762</xdr:colOff>
      <xdr:row>5</xdr:row>
      <xdr:rowOff>109537</xdr:rowOff>
    </xdr:to>
    <xdr:grpSp>
      <xdr:nvGrpSpPr>
        <xdr:cNvPr id="28" name="Group 27">
          <a:extLst>
            <a:ext uri="{FF2B5EF4-FFF2-40B4-BE49-F238E27FC236}">
              <a16:creationId xmlns:a16="http://schemas.microsoft.com/office/drawing/2014/main" id="{0F73AB4E-6D6B-753E-B602-EB701E0D1D41}"/>
            </a:ext>
          </a:extLst>
        </xdr:cNvPr>
        <xdr:cNvGrpSpPr/>
      </xdr:nvGrpSpPr>
      <xdr:grpSpPr>
        <a:xfrm>
          <a:off x="7043737" y="401002"/>
          <a:ext cx="1388745" cy="699135"/>
          <a:chOff x="7043737" y="409575"/>
          <a:chExt cx="1381125" cy="704850"/>
        </a:xfrm>
      </xdr:grpSpPr>
      <xdr:sp macro="" textlink="'Sheet Design'!C8">
        <xdr:nvSpPr>
          <xdr:cNvPr id="18" name="TextBox 17">
            <a:extLst>
              <a:ext uri="{FF2B5EF4-FFF2-40B4-BE49-F238E27FC236}">
                <a16:creationId xmlns:a16="http://schemas.microsoft.com/office/drawing/2014/main" id="{849E100C-D2FE-4582-A46E-63CFA7E04387}"/>
              </a:ext>
            </a:extLst>
          </xdr:cNvPr>
          <xdr:cNvSpPr txBox="1"/>
        </xdr:nvSpPr>
        <xdr:spPr>
          <a:xfrm>
            <a:off x="7043737" y="409575"/>
            <a:ext cx="13811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3108D8-A7D6-41DC-8E6B-0C7AB9FD4D62}"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3" name="TextBox 22">
            <a:extLst>
              <a:ext uri="{FF2B5EF4-FFF2-40B4-BE49-F238E27FC236}">
                <a16:creationId xmlns:a16="http://schemas.microsoft.com/office/drawing/2014/main" id="{B0640F06-08C7-4E0E-8DFC-4D5E55B01E98}"/>
              </a:ext>
            </a:extLst>
          </xdr:cNvPr>
          <xdr:cNvSpPr txBox="1"/>
        </xdr:nvSpPr>
        <xdr:spPr>
          <a:xfrm>
            <a:off x="7243761" y="838200"/>
            <a:ext cx="981076"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Segoe UI Semibold" panose="020B0702040204020203" pitchFamily="34" charset="0"/>
                <a:cs typeface="Segoe UI Semibold" panose="020B0702040204020203" pitchFamily="34" charset="0"/>
              </a:rPr>
              <a:t>AVG SALES</a:t>
            </a:r>
          </a:p>
        </xdr:txBody>
      </xdr:sp>
    </xdr:grpSp>
    <xdr:clientData/>
  </xdr:twoCellAnchor>
  <xdr:twoCellAnchor>
    <xdr:from>
      <xdr:col>6</xdr:col>
      <xdr:colOff>154781</xdr:colOff>
      <xdr:row>8</xdr:row>
      <xdr:rowOff>80962</xdr:rowOff>
    </xdr:from>
    <xdr:to>
      <xdr:col>8</xdr:col>
      <xdr:colOff>202406</xdr:colOff>
      <xdr:row>11</xdr:row>
      <xdr:rowOff>185737</xdr:rowOff>
    </xdr:to>
    <xdr:grpSp>
      <xdr:nvGrpSpPr>
        <xdr:cNvPr id="30" name="Group 29">
          <a:extLst>
            <a:ext uri="{FF2B5EF4-FFF2-40B4-BE49-F238E27FC236}">
              <a16:creationId xmlns:a16="http://schemas.microsoft.com/office/drawing/2014/main" id="{33AA692E-0258-E3A9-447E-7A16885EE6BE}"/>
            </a:ext>
          </a:extLst>
        </xdr:cNvPr>
        <xdr:cNvGrpSpPr/>
      </xdr:nvGrpSpPr>
      <xdr:grpSpPr>
        <a:xfrm>
          <a:off x="4178141" y="1665922"/>
          <a:ext cx="1388745" cy="699135"/>
          <a:chOff x="4138612" y="1581150"/>
          <a:chExt cx="1381125" cy="704850"/>
        </a:xfrm>
      </xdr:grpSpPr>
      <xdr:sp macro="" textlink="'Sheet Design'!D8">
        <xdr:nvSpPr>
          <xdr:cNvPr id="20" name="TextBox 19">
            <a:extLst>
              <a:ext uri="{FF2B5EF4-FFF2-40B4-BE49-F238E27FC236}">
                <a16:creationId xmlns:a16="http://schemas.microsoft.com/office/drawing/2014/main" id="{CE68F692-DA09-4BEE-B94A-A252EC02215C}"/>
              </a:ext>
            </a:extLst>
          </xdr:cNvPr>
          <xdr:cNvSpPr txBox="1"/>
        </xdr:nvSpPr>
        <xdr:spPr>
          <a:xfrm>
            <a:off x="4138612" y="1581150"/>
            <a:ext cx="13811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1B155CD-E374-44FE-A787-5A08194CD3C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4" name="TextBox 23">
            <a:extLst>
              <a:ext uri="{FF2B5EF4-FFF2-40B4-BE49-F238E27FC236}">
                <a16:creationId xmlns:a16="http://schemas.microsoft.com/office/drawing/2014/main" id="{BBF3562A-779E-4CD8-B6F5-A7AF95AF652B}"/>
              </a:ext>
            </a:extLst>
          </xdr:cNvPr>
          <xdr:cNvSpPr txBox="1"/>
        </xdr:nvSpPr>
        <xdr:spPr>
          <a:xfrm>
            <a:off x="4267199" y="1990725"/>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Segoe UI Semibold" panose="020B0702040204020203" pitchFamily="34" charset="0"/>
                <a:cs typeface="Segoe UI Semibold" panose="020B0702040204020203" pitchFamily="34" charset="0"/>
              </a:rPr>
              <a:t>NO</a:t>
            </a:r>
            <a:r>
              <a:rPr lang="en-GB" sz="1200" baseline="0">
                <a:latin typeface="Segoe UI Semibold" panose="020B0702040204020203" pitchFamily="34" charset="0"/>
                <a:cs typeface="Segoe UI Semibold" panose="020B0702040204020203" pitchFamily="34" charset="0"/>
              </a:rPr>
              <a:t> OF ITEMS</a:t>
            </a:r>
          </a:p>
          <a:p>
            <a:endParaRPr lang="en-GB" sz="1200">
              <a:latin typeface="Segoe UI Semibold" panose="020B0702040204020203" pitchFamily="34" charset="0"/>
              <a:cs typeface="Segoe UI Semibold" panose="020B0702040204020203" pitchFamily="34" charset="0"/>
            </a:endParaRPr>
          </a:p>
        </xdr:txBody>
      </xdr:sp>
    </xdr:grpSp>
    <xdr:clientData/>
  </xdr:twoCellAnchor>
  <xdr:twoCellAnchor>
    <xdr:from>
      <xdr:col>10</xdr:col>
      <xdr:colOff>357187</xdr:colOff>
      <xdr:row>8</xdr:row>
      <xdr:rowOff>66675</xdr:rowOff>
    </xdr:from>
    <xdr:to>
      <xdr:col>12</xdr:col>
      <xdr:colOff>404812</xdr:colOff>
      <xdr:row>12</xdr:row>
      <xdr:rowOff>0</xdr:rowOff>
    </xdr:to>
    <xdr:grpSp>
      <xdr:nvGrpSpPr>
        <xdr:cNvPr id="31" name="Group 30">
          <a:extLst>
            <a:ext uri="{FF2B5EF4-FFF2-40B4-BE49-F238E27FC236}">
              <a16:creationId xmlns:a16="http://schemas.microsoft.com/office/drawing/2014/main" id="{C01921FC-89B3-084B-ADBD-4423562CCF88}"/>
            </a:ext>
          </a:extLst>
        </xdr:cNvPr>
        <xdr:cNvGrpSpPr/>
      </xdr:nvGrpSpPr>
      <xdr:grpSpPr>
        <a:xfrm>
          <a:off x="7062787" y="1651635"/>
          <a:ext cx="1388745" cy="725805"/>
          <a:chOff x="6986587" y="1619250"/>
          <a:chExt cx="1381125" cy="733425"/>
        </a:xfrm>
      </xdr:grpSpPr>
      <xdr:sp macro="" textlink="">
        <xdr:nvSpPr>
          <xdr:cNvPr id="25" name="TextBox 24">
            <a:extLst>
              <a:ext uri="{FF2B5EF4-FFF2-40B4-BE49-F238E27FC236}">
                <a16:creationId xmlns:a16="http://schemas.microsoft.com/office/drawing/2014/main" id="{94F8C28C-FF75-43E9-983F-A2567D08975D}"/>
              </a:ext>
            </a:extLst>
          </xdr:cNvPr>
          <xdr:cNvSpPr txBox="1"/>
        </xdr:nvSpPr>
        <xdr:spPr>
          <a:xfrm>
            <a:off x="7115174" y="2057400"/>
            <a:ext cx="11239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Segoe UI Semibold" panose="020B0702040204020203" pitchFamily="34" charset="0"/>
                <a:cs typeface="Segoe UI Semibold" panose="020B0702040204020203" pitchFamily="34" charset="0"/>
              </a:rPr>
              <a:t>AVG</a:t>
            </a:r>
            <a:r>
              <a:rPr lang="en-GB" sz="1200" baseline="0">
                <a:latin typeface="Segoe UI Semibold" panose="020B0702040204020203" pitchFamily="34" charset="0"/>
                <a:cs typeface="Segoe UI Semibold" panose="020B0702040204020203" pitchFamily="34" charset="0"/>
              </a:rPr>
              <a:t> RATING</a:t>
            </a:r>
            <a:endParaRPr lang="en-GB" sz="1200">
              <a:latin typeface="Segoe UI Semibold" panose="020B0702040204020203" pitchFamily="34" charset="0"/>
              <a:cs typeface="Segoe UI Semibold" panose="020B0702040204020203" pitchFamily="34" charset="0"/>
            </a:endParaRPr>
          </a:p>
        </xdr:txBody>
      </xdr:sp>
      <xdr:sp macro="" textlink="'Sheet Design'!E8">
        <xdr:nvSpPr>
          <xdr:cNvPr id="26" name="TextBox 25">
            <a:extLst>
              <a:ext uri="{FF2B5EF4-FFF2-40B4-BE49-F238E27FC236}">
                <a16:creationId xmlns:a16="http://schemas.microsoft.com/office/drawing/2014/main" id="{CC4B79CD-CE27-42C6-89D2-0912C6EA3567}"/>
              </a:ext>
            </a:extLst>
          </xdr:cNvPr>
          <xdr:cNvSpPr txBox="1"/>
        </xdr:nvSpPr>
        <xdr:spPr>
          <a:xfrm>
            <a:off x="6986587" y="1619250"/>
            <a:ext cx="13811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C26401-9908-477D-A0B3-C0EE7B08262D}"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GB"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grpSp>
    <xdr:clientData/>
  </xdr:twoCellAnchor>
  <xdr:twoCellAnchor editAs="oneCell">
    <xdr:from>
      <xdr:col>13</xdr:col>
      <xdr:colOff>571840</xdr:colOff>
      <xdr:row>2</xdr:row>
      <xdr:rowOff>14288</xdr:rowOff>
    </xdr:from>
    <xdr:to>
      <xdr:col>14</xdr:col>
      <xdr:colOff>181315</xdr:colOff>
      <xdr:row>3</xdr:row>
      <xdr:rowOff>90488</xdr:rowOff>
    </xdr:to>
    <xdr:pic>
      <xdr:nvPicPr>
        <xdr:cNvPr id="41" name="Picture 40">
          <a:extLst>
            <a:ext uri="{FF2B5EF4-FFF2-40B4-BE49-F238E27FC236}">
              <a16:creationId xmlns:a16="http://schemas.microsoft.com/office/drawing/2014/main" id="{A4C5C20F-A78A-5459-DC07-10AA2A2F68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39590" y="414338"/>
          <a:ext cx="276225" cy="276225"/>
        </a:xfrm>
        <a:prstGeom prst="rect">
          <a:avLst/>
        </a:prstGeom>
      </xdr:spPr>
    </xdr:pic>
    <xdr:clientData/>
  </xdr:twoCellAnchor>
  <xdr:twoCellAnchor editAs="oneCell">
    <xdr:from>
      <xdr:col>9</xdr:col>
      <xdr:colOff>295275</xdr:colOff>
      <xdr:row>8</xdr:row>
      <xdr:rowOff>38101</xdr:rowOff>
    </xdr:from>
    <xdr:to>
      <xdr:col>9</xdr:col>
      <xdr:colOff>600075</xdr:colOff>
      <xdr:row>9</xdr:row>
      <xdr:rowOff>142876</xdr:rowOff>
    </xdr:to>
    <xdr:pic>
      <xdr:nvPicPr>
        <xdr:cNvPr id="43" name="Picture 42">
          <a:extLst>
            <a:ext uri="{FF2B5EF4-FFF2-40B4-BE49-F238E27FC236}">
              <a16:creationId xmlns:a16="http://schemas.microsoft.com/office/drawing/2014/main" id="{1A63E905-F390-1B2C-8760-2FFFA8850C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96025" y="1638301"/>
          <a:ext cx="304800" cy="304800"/>
        </a:xfrm>
        <a:prstGeom prst="rect">
          <a:avLst/>
        </a:prstGeom>
      </xdr:spPr>
    </xdr:pic>
    <xdr:clientData/>
  </xdr:twoCellAnchor>
  <xdr:twoCellAnchor editAs="oneCell">
    <xdr:from>
      <xdr:col>13</xdr:col>
      <xdr:colOff>576262</xdr:colOff>
      <xdr:row>8</xdr:row>
      <xdr:rowOff>56811</xdr:rowOff>
    </xdr:from>
    <xdr:to>
      <xdr:col>14</xdr:col>
      <xdr:colOff>176893</xdr:colOff>
      <xdr:row>9</xdr:row>
      <xdr:rowOff>124167</xdr:rowOff>
    </xdr:to>
    <xdr:pic>
      <xdr:nvPicPr>
        <xdr:cNvPr id="45" name="Picture 44">
          <a:extLst>
            <a:ext uri="{FF2B5EF4-FFF2-40B4-BE49-F238E27FC236}">
              <a16:creationId xmlns:a16="http://schemas.microsoft.com/office/drawing/2014/main" id="{CAB72D16-BED1-E474-F04F-5D7F7C33C56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44012" y="1657011"/>
          <a:ext cx="267381" cy="267381"/>
        </a:xfrm>
        <a:prstGeom prst="rect">
          <a:avLst/>
        </a:prstGeom>
      </xdr:spPr>
    </xdr:pic>
    <xdr:clientData/>
  </xdr:twoCellAnchor>
  <xdr:twoCellAnchor editAs="oneCell">
    <xdr:from>
      <xdr:col>9</xdr:col>
      <xdr:colOff>309562</xdr:colOff>
      <xdr:row>2</xdr:row>
      <xdr:rowOff>14287</xdr:rowOff>
    </xdr:from>
    <xdr:to>
      <xdr:col>9</xdr:col>
      <xdr:colOff>585788</xdr:colOff>
      <xdr:row>3</xdr:row>
      <xdr:rowOff>90488</xdr:rowOff>
    </xdr:to>
    <xdr:pic>
      <xdr:nvPicPr>
        <xdr:cNvPr id="47" name="Picture 46">
          <a:extLst>
            <a:ext uri="{FF2B5EF4-FFF2-40B4-BE49-F238E27FC236}">
              <a16:creationId xmlns:a16="http://schemas.microsoft.com/office/drawing/2014/main" id="{925079CA-F4BC-B93A-F560-693ED12DC3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0312" y="414337"/>
          <a:ext cx="276226" cy="276226"/>
        </a:xfrm>
        <a:prstGeom prst="rect">
          <a:avLst/>
        </a:prstGeom>
      </xdr:spPr>
    </xdr:pic>
    <xdr:clientData/>
  </xdr:twoCellAnchor>
  <xdr:twoCellAnchor editAs="oneCell">
    <xdr:from>
      <xdr:col>2</xdr:col>
      <xdr:colOff>333375</xdr:colOff>
      <xdr:row>27</xdr:row>
      <xdr:rowOff>76201</xdr:rowOff>
    </xdr:from>
    <xdr:to>
      <xdr:col>5</xdr:col>
      <xdr:colOff>161925</xdr:colOff>
      <xdr:row>33</xdr:row>
      <xdr:rowOff>171450</xdr:rowOff>
    </xdr:to>
    <mc:AlternateContent xmlns:mc="http://schemas.openxmlformats.org/markup-compatibility/2006" xmlns:a14="http://schemas.microsoft.com/office/drawing/2010/main">
      <mc:Choice Requires="a14">
        <xdr:graphicFrame macro="">
          <xdr:nvGraphicFramePr>
            <xdr:cNvPr id="48" name="Outlet Size 1">
              <a:extLst>
                <a:ext uri="{FF2B5EF4-FFF2-40B4-BE49-F238E27FC236}">
                  <a16:creationId xmlns:a16="http://schemas.microsoft.com/office/drawing/2014/main" id="{FEEEA9D2-5E73-4E72-AABD-35B033AAC1A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66875" y="5476876"/>
              <a:ext cx="1828800" cy="1295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600074</xdr:colOff>
      <xdr:row>14</xdr:row>
      <xdr:rowOff>95250</xdr:rowOff>
    </xdr:from>
    <xdr:to>
      <xdr:col>14</xdr:col>
      <xdr:colOff>295275</xdr:colOff>
      <xdr:row>39</xdr:row>
      <xdr:rowOff>28575</xdr:rowOff>
    </xdr:to>
    <xdr:sp macro="" textlink="">
      <xdr:nvSpPr>
        <xdr:cNvPr id="49" name="Rectangle: Rounded Corners 48">
          <a:extLst>
            <a:ext uri="{FF2B5EF4-FFF2-40B4-BE49-F238E27FC236}">
              <a16:creationId xmlns:a16="http://schemas.microsoft.com/office/drawing/2014/main" id="{061E221E-8E3D-43CF-BD2E-4786658488F8}"/>
            </a:ext>
          </a:extLst>
        </xdr:cNvPr>
        <xdr:cNvSpPr/>
      </xdr:nvSpPr>
      <xdr:spPr>
        <a:xfrm>
          <a:off x="3933824" y="2895600"/>
          <a:ext cx="5695951" cy="4933950"/>
        </a:xfrm>
        <a:prstGeom prst="roundRect">
          <a:avLst>
            <a:gd name="adj" fmla="val 6226"/>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6</xdr:col>
      <xdr:colOff>4762</xdr:colOff>
      <xdr:row>14</xdr:row>
      <xdr:rowOff>161925</xdr:rowOff>
    </xdr:from>
    <xdr:to>
      <xdr:col>7</xdr:col>
      <xdr:colOff>595312</xdr:colOff>
      <xdr:row>16</xdr:row>
      <xdr:rowOff>19050</xdr:rowOff>
    </xdr:to>
    <xdr:sp macro="" textlink="">
      <xdr:nvSpPr>
        <xdr:cNvPr id="52" name="TextBox 51">
          <a:extLst>
            <a:ext uri="{FF2B5EF4-FFF2-40B4-BE49-F238E27FC236}">
              <a16:creationId xmlns:a16="http://schemas.microsoft.com/office/drawing/2014/main" id="{731AEF88-BD2F-43A1-A5B3-AC3D2BF09E50}"/>
            </a:ext>
          </a:extLst>
        </xdr:cNvPr>
        <xdr:cNvSpPr txBox="1"/>
      </xdr:nvSpPr>
      <xdr:spPr>
        <a:xfrm>
          <a:off x="4005262" y="2962275"/>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FAT CONTENT</a:t>
          </a:r>
        </a:p>
      </xdr:txBody>
    </xdr:sp>
    <xdr:clientData/>
  </xdr:twoCellAnchor>
  <xdr:twoCellAnchor>
    <xdr:from>
      <xdr:col>5</xdr:col>
      <xdr:colOff>581024</xdr:colOff>
      <xdr:row>16</xdr:row>
      <xdr:rowOff>76200</xdr:rowOff>
    </xdr:from>
    <xdr:to>
      <xdr:col>9</xdr:col>
      <xdr:colOff>218024</xdr:colOff>
      <xdr:row>26</xdr:row>
      <xdr:rowOff>45150</xdr:rowOff>
    </xdr:to>
    <xdr:graphicFrame macro="">
      <xdr:nvGraphicFramePr>
        <xdr:cNvPr id="53" name="Chart 52">
          <a:extLst>
            <a:ext uri="{FF2B5EF4-FFF2-40B4-BE49-F238E27FC236}">
              <a16:creationId xmlns:a16="http://schemas.microsoft.com/office/drawing/2014/main" id="{293B4AB2-646E-4865-8D80-080845C2F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104775</xdr:colOff>
      <xdr:row>14</xdr:row>
      <xdr:rowOff>180975</xdr:rowOff>
    </xdr:from>
    <xdr:to>
      <xdr:col>10</xdr:col>
      <xdr:colOff>114300</xdr:colOff>
      <xdr:row>38</xdr:row>
      <xdr:rowOff>142875</xdr:rowOff>
    </xdr:to>
    <xdr:cxnSp macro="">
      <xdr:nvCxnSpPr>
        <xdr:cNvPr id="55" name="Straight Connector 54">
          <a:extLst>
            <a:ext uri="{FF2B5EF4-FFF2-40B4-BE49-F238E27FC236}">
              <a16:creationId xmlns:a16="http://schemas.microsoft.com/office/drawing/2014/main" id="{46FDBD68-C8EB-EB7E-2B6C-E2E5473DA9A6}"/>
            </a:ext>
          </a:extLst>
        </xdr:cNvPr>
        <xdr:cNvCxnSpPr/>
      </xdr:nvCxnSpPr>
      <xdr:spPr>
        <a:xfrm flipH="1">
          <a:off x="6772275" y="2981325"/>
          <a:ext cx="9525" cy="4762500"/>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27</xdr:row>
      <xdr:rowOff>19050</xdr:rowOff>
    </xdr:from>
    <xdr:to>
      <xdr:col>9</xdr:col>
      <xdr:colOff>638175</xdr:colOff>
      <xdr:row>27</xdr:row>
      <xdr:rowOff>28575</xdr:rowOff>
    </xdr:to>
    <xdr:cxnSp macro="">
      <xdr:nvCxnSpPr>
        <xdr:cNvPr id="59" name="Straight Connector 58">
          <a:extLst>
            <a:ext uri="{FF2B5EF4-FFF2-40B4-BE49-F238E27FC236}">
              <a16:creationId xmlns:a16="http://schemas.microsoft.com/office/drawing/2014/main" id="{AE471070-9FBF-48B2-A43C-A6B4C2F3B221}"/>
            </a:ext>
          </a:extLst>
        </xdr:cNvPr>
        <xdr:cNvCxnSpPr/>
      </xdr:nvCxnSpPr>
      <xdr:spPr>
        <a:xfrm flipH="1">
          <a:off x="4038600" y="5419725"/>
          <a:ext cx="2600325" cy="952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xdr:colOff>
      <xdr:row>28</xdr:row>
      <xdr:rowOff>9525</xdr:rowOff>
    </xdr:from>
    <xdr:to>
      <xdr:col>10</xdr:col>
      <xdr:colOff>0</xdr:colOff>
      <xdr:row>38</xdr:row>
      <xdr:rowOff>123825</xdr:rowOff>
    </xdr:to>
    <xdr:graphicFrame macro="">
      <xdr:nvGraphicFramePr>
        <xdr:cNvPr id="62" name="Chart 61">
          <a:extLst>
            <a:ext uri="{FF2B5EF4-FFF2-40B4-BE49-F238E27FC236}">
              <a16:creationId xmlns:a16="http://schemas.microsoft.com/office/drawing/2014/main" id="{3A84DF9C-54C3-4271-ACCA-1537879E6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4762</xdr:colOff>
      <xdr:row>27</xdr:row>
      <xdr:rowOff>85725</xdr:rowOff>
    </xdr:from>
    <xdr:to>
      <xdr:col>7</xdr:col>
      <xdr:colOff>595312</xdr:colOff>
      <xdr:row>28</xdr:row>
      <xdr:rowOff>142875</xdr:rowOff>
    </xdr:to>
    <xdr:sp macro="" textlink="">
      <xdr:nvSpPr>
        <xdr:cNvPr id="68" name="TextBox 67">
          <a:extLst>
            <a:ext uri="{FF2B5EF4-FFF2-40B4-BE49-F238E27FC236}">
              <a16:creationId xmlns:a16="http://schemas.microsoft.com/office/drawing/2014/main" id="{5AEF0365-DF07-4A60-A944-DB7A177C85E7}"/>
            </a:ext>
          </a:extLst>
        </xdr:cNvPr>
        <xdr:cNvSpPr txBox="1"/>
      </xdr:nvSpPr>
      <xdr:spPr>
        <a:xfrm>
          <a:off x="4005262" y="5486400"/>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FAT BY OUTLET</a:t>
          </a:r>
        </a:p>
      </xdr:txBody>
    </xdr:sp>
    <xdr:clientData/>
  </xdr:twoCellAnchor>
  <xdr:twoCellAnchor>
    <xdr:from>
      <xdr:col>10</xdr:col>
      <xdr:colOff>95249</xdr:colOff>
      <xdr:row>14</xdr:row>
      <xdr:rowOff>166688</xdr:rowOff>
    </xdr:from>
    <xdr:to>
      <xdr:col>12</xdr:col>
      <xdr:colOff>19049</xdr:colOff>
      <xdr:row>16</xdr:row>
      <xdr:rowOff>23813</xdr:rowOff>
    </xdr:to>
    <xdr:sp macro="" textlink="">
      <xdr:nvSpPr>
        <xdr:cNvPr id="69" name="TextBox 68">
          <a:extLst>
            <a:ext uri="{FF2B5EF4-FFF2-40B4-BE49-F238E27FC236}">
              <a16:creationId xmlns:a16="http://schemas.microsoft.com/office/drawing/2014/main" id="{1936823E-ADA0-4B7D-A04E-26A41BFD393E}"/>
            </a:ext>
          </a:extLst>
        </xdr:cNvPr>
        <xdr:cNvSpPr txBox="1"/>
      </xdr:nvSpPr>
      <xdr:spPr>
        <a:xfrm>
          <a:off x="6762749" y="2967038"/>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200025</xdr:colOff>
      <xdr:row>16</xdr:row>
      <xdr:rowOff>19050</xdr:rowOff>
    </xdr:from>
    <xdr:to>
      <xdr:col>14</xdr:col>
      <xdr:colOff>190500</xdr:colOff>
      <xdr:row>38</xdr:row>
      <xdr:rowOff>123825</xdr:rowOff>
    </xdr:to>
    <xdr:graphicFrame macro="">
      <xdr:nvGraphicFramePr>
        <xdr:cNvPr id="70" name="Chart 69">
          <a:extLst>
            <a:ext uri="{FF2B5EF4-FFF2-40B4-BE49-F238E27FC236}">
              <a16:creationId xmlns:a16="http://schemas.microsoft.com/office/drawing/2014/main" id="{0803A12B-63DF-4C62-A8E2-97510E118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457201</xdr:colOff>
      <xdr:row>1</xdr:row>
      <xdr:rowOff>28576</xdr:rowOff>
    </xdr:from>
    <xdr:to>
      <xdr:col>23</xdr:col>
      <xdr:colOff>552450</xdr:colOff>
      <xdr:row>39</xdr:row>
      <xdr:rowOff>28576</xdr:rowOff>
    </xdr:to>
    <xdr:sp macro="" textlink="">
      <xdr:nvSpPr>
        <xdr:cNvPr id="72" name="Rectangle: Rounded Corners 71">
          <a:extLst>
            <a:ext uri="{FF2B5EF4-FFF2-40B4-BE49-F238E27FC236}">
              <a16:creationId xmlns:a16="http://schemas.microsoft.com/office/drawing/2014/main" id="{4DC3F391-B3C1-43FE-A819-199F9B434CA2}"/>
            </a:ext>
          </a:extLst>
        </xdr:cNvPr>
        <xdr:cNvSpPr/>
      </xdr:nvSpPr>
      <xdr:spPr>
        <a:xfrm>
          <a:off x="9791701" y="228601"/>
          <a:ext cx="6095999" cy="7600950"/>
        </a:xfrm>
        <a:prstGeom prst="roundRect">
          <a:avLst>
            <a:gd name="adj" fmla="val 4342"/>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14</xdr:col>
      <xdr:colOff>542926</xdr:colOff>
      <xdr:row>3</xdr:row>
      <xdr:rowOff>104775</xdr:rowOff>
    </xdr:from>
    <xdr:to>
      <xdr:col>23</xdr:col>
      <xdr:colOff>466726</xdr:colOff>
      <xdr:row>13</xdr:row>
      <xdr:rowOff>24765</xdr:rowOff>
    </xdr:to>
    <xdr:graphicFrame macro="">
      <xdr:nvGraphicFramePr>
        <xdr:cNvPr id="71" name="Chart 70">
          <a:extLst>
            <a:ext uri="{FF2B5EF4-FFF2-40B4-BE49-F238E27FC236}">
              <a16:creationId xmlns:a16="http://schemas.microsoft.com/office/drawing/2014/main" id="{5C27888C-FDA1-4919-992E-CBE0EB2B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485775</xdr:colOff>
      <xdr:row>1</xdr:row>
      <xdr:rowOff>171450</xdr:rowOff>
    </xdr:from>
    <xdr:to>
      <xdr:col>17</xdr:col>
      <xdr:colOff>600075</xdr:colOff>
      <xdr:row>3</xdr:row>
      <xdr:rowOff>28575</xdr:rowOff>
    </xdr:to>
    <xdr:sp macro="" textlink="">
      <xdr:nvSpPr>
        <xdr:cNvPr id="73" name="TextBox 72">
          <a:extLst>
            <a:ext uri="{FF2B5EF4-FFF2-40B4-BE49-F238E27FC236}">
              <a16:creationId xmlns:a16="http://schemas.microsoft.com/office/drawing/2014/main" id="{71788A18-99D9-4361-8BE7-8C2DF4CCAE7C}"/>
            </a:ext>
          </a:extLst>
        </xdr:cNvPr>
        <xdr:cNvSpPr txBox="1"/>
      </xdr:nvSpPr>
      <xdr:spPr>
        <a:xfrm>
          <a:off x="9820275" y="371475"/>
          <a:ext cx="21145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561975</xdr:colOff>
      <xdr:row>13</xdr:row>
      <xdr:rowOff>161925</xdr:rowOff>
    </xdr:from>
    <xdr:to>
      <xdr:col>23</xdr:col>
      <xdr:colOff>447678</xdr:colOff>
      <xdr:row>13</xdr:row>
      <xdr:rowOff>190500</xdr:rowOff>
    </xdr:to>
    <xdr:cxnSp macro="">
      <xdr:nvCxnSpPr>
        <xdr:cNvPr id="74" name="Straight Connector 73">
          <a:extLst>
            <a:ext uri="{FF2B5EF4-FFF2-40B4-BE49-F238E27FC236}">
              <a16:creationId xmlns:a16="http://schemas.microsoft.com/office/drawing/2014/main" id="{A1005A81-CF40-45DC-AEE5-CF53ACE4D057}"/>
            </a:ext>
          </a:extLst>
        </xdr:cNvPr>
        <xdr:cNvCxnSpPr/>
      </xdr:nvCxnSpPr>
      <xdr:spPr>
        <a:xfrm flipH="1">
          <a:off x="9896475" y="2762250"/>
          <a:ext cx="5886453" cy="2857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581025</xdr:colOff>
      <xdr:row>14</xdr:row>
      <xdr:rowOff>161925</xdr:rowOff>
    </xdr:from>
    <xdr:to>
      <xdr:col>16</xdr:col>
      <xdr:colOff>390525</xdr:colOff>
      <xdr:row>15</xdr:row>
      <xdr:rowOff>190500</xdr:rowOff>
    </xdr:to>
    <xdr:sp macro="" textlink="">
      <xdr:nvSpPr>
        <xdr:cNvPr id="77" name="TextBox 76">
          <a:extLst>
            <a:ext uri="{FF2B5EF4-FFF2-40B4-BE49-F238E27FC236}">
              <a16:creationId xmlns:a16="http://schemas.microsoft.com/office/drawing/2014/main" id="{56A96AA0-F539-467F-B4C0-6C34EBBB7110}"/>
            </a:ext>
          </a:extLst>
        </xdr:cNvPr>
        <xdr:cNvSpPr txBox="1"/>
      </xdr:nvSpPr>
      <xdr:spPr>
        <a:xfrm>
          <a:off x="9915525" y="2962275"/>
          <a:ext cx="1143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533400</xdr:colOff>
      <xdr:row>15</xdr:row>
      <xdr:rowOff>190499</xdr:rowOff>
    </xdr:from>
    <xdr:to>
      <xdr:col>18</xdr:col>
      <xdr:colOff>600075</xdr:colOff>
      <xdr:row>27</xdr:row>
      <xdr:rowOff>104774</xdr:rowOff>
    </xdr:to>
    <xdr:graphicFrame macro="">
      <xdr:nvGraphicFramePr>
        <xdr:cNvPr id="78" name="Chart 77">
          <a:extLst>
            <a:ext uri="{FF2B5EF4-FFF2-40B4-BE49-F238E27FC236}">
              <a16:creationId xmlns:a16="http://schemas.microsoft.com/office/drawing/2014/main" id="{5D868F3A-7E08-4740-9E77-A0A7488F5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600076</xdr:colOff>
      <xdr:row>27</xdr:row>
      <xdr:rowOff>9525</xdr:rowOff>
    </xdr:from>
    <xdr:to>
      <xdr:col>23</xdr:col>
      <xdr:colOff>485779</xdr:colOff>
      <xdr:row>27</xdr:row>
      <xdr:rowOff>38100</xdr:rowOff>
    </xdr:to>
    <xdr:cxnSp macro="">
      <xdr:nvCxnSpPr>
        <xdr:cNvPr id="79" name="Straight Connector 78">
          <a:extLst>
            <a:ext uri="{FF2B5EF4-FFF2-40B4-BE49-F238E27FC236}">
              <a16:creationId xmlns:a16="http://schemas.microsoft.com/office/drawing/2014/main" id="{557A66B2-CFE0-430E-9535-347C83F79A85}"/>
            </a:ext>
          </a:extLst>
        </xdr:cNvPr>
        <xdr:cNvCxnSpPr/>
      </xdr:nvCxnSpPr>
      <xdr:spPr>
        <a:xfrm flipH="1">
          <a:off x="9934576" y="5410200"/>
          <a:ext cx="5886453" cy="28575"/>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104775</xdr:colOff>
      <xdr:row>14</xdr:row>
      <xdr:rowOff>176212</xdr:rowOff>
    </xdr:from>
    <xdr:to>
      <xdr:col>19</xdr:col>
      <xdr:colOff>109540</xdr:colOff>
      <xdr:row>27</xdr:row>
      <xdr:rowOff>0</xdr:rowOff>
    </xdr:to>
    <xdr:cxnSp macro="">
      <xdr:nvCxnSpPr>
        <xdr:cNvPr id="80" name="Straight Connector 79">
          <a:extLst>
            <a:ext uri="{FF2B5EF4-FFF2-40B4-BE49-F238E27FC236}">
              <a16:creationId xmlns:a16="http://schemas.microsoft.com/office/drawing/2014/main" id="{51D617B7-3002-4BC5-BB6D-36288D8D1454}"/>
            </a:ext>
          </a:extLst>
        </xdr:cNvPr>
        <xdr:cNvCxnSpPr/>
      </xdr:nvCxnSpPr>
      <xdr:spPr>
        <a:xfrm flipV="1">
          <a:off x="12773025" y="2976562"/>
          <a:ext cx="4765" cy="2424113"/>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152401</xdr:colOff>
      <xdr:row>16</xdr:row>
      <xdr:rowOff>133349</xdr:rowOff>
    </xdr:from>
    <xdr:to>
      <xdr:col>23</xdr:col>
      <xdr:colOff>514350</xdr:colOff>
      <xdr:row>26</xdr:row>
      <xdr:rowOff>142874</xdr:rowOff>
    </xdr:to>
    <mc:AlternateContent xmlns:mc="http://schemas.openxmlformats.org/markup-compatibility/2006">
      <mc:Choice xmlns:cx2="http://schemas.microsoft.com/office/drawing/2015/10/21/chartex" Requires="cx2">
        <xdr:graphicFrame macro="">
          <xdr:nvGraphicFramePr>
            <xdr:cNvPr id="85" name="Chart 84">
              <a:extLst>
                <a:ext uri="{FF2B5EF4-FFF2-40B4-BE49-F238E27FC236}">
                  <a16:creationId xmlns:a16="http://schemas.microsoft.com/office/drawing/2014/main" id="{F1BCA347-B6E0-47C2-8BDC-FBEF646A5E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893041" y="3303269"/>
              <a:ext cx="3044189" cy="19907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323850</xdr:colOff>
      <xdr:row>14</xdr:row>
      <xdr:rowOff>171450</xdr:rowOff>
    </xdr:from>
    <xdr:to>
      <xdr:col>21</xdr:col>
      <xdr:colOff>571499</xdr:colOff>
      <xdr:row>15</xdr:row>
      <xdr:rowOff>142875</xdr:rowOff>
    </xdr:to>
    <xdr:sp macro="" textlink="">
      <xdr:nvSpPr>
        <xdr:cNvPr id="86" name="TextBox 85">
          <a:extLst>
            <a:ext uri="{FF2B5EF4-FFF2-40B4-BE49-F238E27FC236}">
              <a16:creationId xmlns:a16="http://schemas.microsoft.com/office/drawing/2014/main" id="{B85620B7-24A3-4E13-8C58-D8D74CAAA28E}"/>
            </a:ext>
          </a:extLst>
        </xdr:cNvPr>
        <xdr:cNvSpPr txBox="1"/>
      </xdr:nvSpPr>
      <xdr:spPr>
        <a:xfrm>
          <a:off x="12992100" y="2971800"/>
          <a:ext cx="15811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466725</xdr:colOff>
      <xdr:row>27</xdr:row>
      <xdr:rowOff>195262</xdr:rowOff>
    </xdr:from>
    <xdr:to>
      <xdr:col>18</xdr:col>
      <xdr:colOff>142874</xdr:colOff>
      <xdr:row>38</xdr:row>
      <xdr:rowOff>154987</xdr:rowOff>
    </xdr:to>
    <xdr:graphicFrame macro="">
      <xdr:nvGraphicFramePr>
        <xdr:cNvPr id="87" name="Chart 86">
          <a:extLst>
            <a:ext uri="{FF2B5EF4-FFF2-40B4-BE49-F238E27FC236}">
              <a16:creationId xmlns:a16="http://schemas.microsoft.com/office/drawing/2014/main" id="{A1D19915-7F22-4693-83E0-C03C9DD19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647701</xdr:colOff>
      <xdr:row>27</xdr:row>
      <xdr:rowOff>100012</xdr:rowOff>
    </xdr:from>
    <xdr:to>
      <xdr:col>16</xdr:col>
      <xdr:colOff>457201</xdr:colOff>
      <xdr:row>28</xdr:row>
      <xdr:rowOff>128587</xdr:rowOff>
    </xdr:to>
    <xdr:sp macro="" textlink="">
      <xdr:nvSpPr>
        <xdr:cNvPr id="88" name="TextBox 87">
          <a:extLst>
            <a:ext uri="{FF2B5EF4-FFF2-40B4-BE49-F238E27FC236}">
              <a16:creationId xmlns:a16="http://schemas.microsoft.com/office/drawing/2014/main" id="{F283152A-6346-44CA-875A-8F19A61CDC9B}"/>
            </a:ext>
          </a:extLst>
        </xdr:cNvPr>
        <xdr:cNvSpPr txBox="1"/>
      </xdr:nvSpPr>
      <xdr:spPr>
        <a:xfrm>
          <a:off x="9982201" y="5500687"/>
          <a:ext cx="11430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66676</xdr:colOff>
      <xdr:row>28</xdr:row>
      <xdr:rowOff>14287</xdr:rowOff>
    </xdr:from>
    <xdr:to>
      <xdr:col>21</xdr:col>
      <xdr:colOff>85725</xdr:colOff>
      <xdr:row>38</xdr:row>
      <xdr:rowOff>174037</xdr:rowOff>
    </xdr:to>
    <xdr:graphicFrame macro="">
      <xdr:nvGraphicFramePr>
        <xdr:cNvPr id="90" name="Chart 89">
          <a:extLst>
            <a:ext uri="{FF2B5EF4-FFF2-40B4-BE49-F238E27FC236}">
              <a16:creationId xmlns:a16="http://schemas.microsoft.com/office/drawing/2014/main" id="{1D5B0DB9-043A-4C87-83A7-F48A15415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495301</xdr:colOff>
      <xdr:row>28</xdr:row>
      <xdr:rowOff>9526</xdr:rowOff>
    </xdr:from>
    <xdr:to>
      <xdr:col>23</xdr:col>
      <xdr:colOff>533400</xdr:colOff>
      <xdr:row>38</xdr:row>
      <xdr:rowOff>169276</xdr:rowOff>
    </xdr:to>
    <xdr:graphicFrame macro="">
      <xdr:nvGraphicFramePr>
        <xdr:cNvPr id="91" name="Chart 90">
          <a:extLst>
            <a:ext uri="{FF2B5EF4-FFF2-40B4-BE49-F238E27FC236}">
              <a16:creationId xmlns:a16="http://schemas.microsoft.com/office/drawing/2014/main" id="{BEB6F768-EAE2-46A8-ADE8-077702114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476250</xdr:colOff>
      <xdr:row>37</xdr:row>
      <xdr:rowOff>180975</xdr:rowOff>
    </xdr:from>
    <xdr:to>
      <xdr:col>17</xdr:col>
      <xdr:colOff>152400</xdr:colOff>
      <xdr:row>38</xdr:row>
      <xdr:rowOff>171450</xdr:rowOff>
    </xdr:to>
    <xdr:sp macro="" textlink="">
      <xdr:nvSpPr>
        <xdr:cNvPr id="92" name="TextBox 91">
          <a:extLst>
            <a:ext uri="{FF2B5EF4-FFF2-40B4-BE49-F238E27FC236}">
              <a16:creationId xmlns:a16="http://schemas.microsoft.com/office/drawing/2014/main" id="{779E85A1-D947-4166-BF96-3EA58222D084}"/>
            </a:ext>
          </a:extLst>
        </xdr:cNvPr>
        <xdr:cNvSpPr txBox="1"/>
      </xdr:nvSpPr>
      <xdr:spPr>
        <a:xfrm>
          <a:off x="10477500" y="7581900"/>
          <a:ext cx="10096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tx1">
                  <a:lumMod val="75000"/>
                  <a:lumOff val="25000"/>
                </a:schemeClr>
              </a:solidFill>
              <a:latin typeface="Segoe UI Semibold" panose="020B0702040204020203" pitchFamily="34" charset="0"/>
              <a:cs typeface="Segoe UI Semibold" panose="020B0702040204020203" pitchFamily="34" charset="0"/>
            </a:rPr>
            <a:t>Total</a:t>
          </a: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 Sales</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21</xdr:col>
      <xdr:colOff>161924</xdr:colOff>
      <xdr:row>38</xdr:row>
      <xdr:rowOff>0</xdr:rowOff>
    </xdr:from>
    <xdr:to>
      <xdr:col>22</xdr:col>
      <xdr:colOff>514349</xdr:colOff>
      <xdr:row>39</xdr:row>
      <xdr:rowOff>9525</xdr:rowOff>
    </xdr:to>
    <xdr:sp macro="" textlink="">
      <xdr:nvSpPr>
        <xdr:cNvPr id="95" name="TextBox 94">
          <a:extLst>
            <a:ext uri="{FF2B5EF4-FFF2-40B4-BE49-F238E27FC236}">
              <a16:creationId xmlns:a16="http://schemas.microsoft.com/office/drawing/2014/main" id="{3F10B705-D25D-4ED0-9A13-3EC9C64DCD72}"/>
            </a:ext>
          </a:extLst>
        </xdr:cNvPr>
        <xdr:cNvSpPr txBox="1"/>
      </xdr:nvSpPr>
      <xdr:spPr>
        <a:xfrm>
          <a:off x="14163674" y="7600950"/>
          <a:ext cx="101917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No of Items</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247650</xdr:colOff>
      <xdr:row>37</xdr:row>
      <xdr:rowOff>190500</xdr:rowOff>
    </xdr:from>
    <xdr:to>
      <xdr:col>19</xdr:col>
      <xdr:colOff>495300</xdr:colOff>
      <xdr:row>39</xdr:row>
      <xdr:rowOff>0</xdr:rowOff>
    </xdr:to>
    <xdr:sp macro="" textlink="">
      <xdr:nvSpPr>
        <xdr:cNvPr id="96" name="TextBox 95">
          <a:extLst>
            <a:ext uri="{FF2B5EF4-FFF2-40B4-BE49-F238E27FC236}">
              <a16:creationId xmlns:a16="http://schemas.microsoft.com/office/drawing/2014/main" id="{49852853-1D5B-4823-9941-53615D0AEECF}"/>
            </a:ext>
          </a:extLst>
        </xdr:cNvPr>
        <xdr:cNvSpPr txBox="1"/>
      </xdr:nvSpPr>
      <xdr:spPr>
        <a:xfrm>
          <a:off x="12249150" y="7591425"/>
          <a:ext cx="914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baseline="0">
              <a:solidFill>
                <a:schemeClr val="tx1">
                  <a:lumMod val="75000"/>
                  <a:lumOff val="25000"/>
                </a:schemeClr>
              </a:solidFill>
              <a:latin typeface="Segoe UI Semibold" panose="020B0702040204020203" pitchFamily="34" charset="0"/>
              <a:cs typeface="Segoe UI Semibold" panose="020B0702040204020203" pitchFamily="34" charset="0"/>
            </a:rPr>
            <a:t>Avg Sales</a:t>
          </a:r>
          <a:endParaRPr lang="en-GB" sz="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347174</xdr:colOff>
      <xdr:row>9</xdr:row>
      <xdr:rowOff>9526</xdr:rowOff>
    </xdr:from>
    <xdr:to>
      <xdr:col>5</xdr:col>
      <xdr:colOff>175724</xdr:colOff>
      <xdr:row>18</xdr:row>
      <xdr:rowOff>47625</xdr:rowOff>
    </xdr:to>
    <mc:AlternateContent xmlns:mc="http://schemas.openxmlformats.org/markup-compatibility/2006" xmlns:a14="http://schemas.microsoft.com/office/drawing/2010/main">
      <mc:Choice Requires="a14">
        <xdr:graphicFrame macro="">
          <xdr:nvGraphicFramePr>
            <xdr:cNvPr id="10" name="Item Type 1">
              <a:extLst>
                <a:ext uri="{FF2B5EF4-FFF2-40B4-BE49-F238E27FC236}">
                  <a16:creationId xmlns:a16="http://schemas.microsoft.com/office/drawing/2014/main" id="{D6EBB837-F096-4559-9EAA-03D62091E6F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680674" y="1809751"/>
              <a:ext cx="1828800" cy="18383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347174</xdr:colOff>
      <xdr:row>19</xdr:row>
      <xdr:rowOff>95250</xdr:rowOff>
    </xdr:from>
    <xdr:to>
      <xdr:col>5</xdr:col>
      <xdr:colOff>175724</xdr:colOff>
      <xdr:row>25</xdr:row>
      <xdr:rowOff>175260</xdr:rowOff>
    </xdr:to>
    <mc:AlternateContent xmlns:mc="http://schemas.openxmlformats.org/markup-compatibility/2006" xmlns:a14="http://schemas.microsoft.com/office/drawing/2010/main">
      <mc:Choice Requires="a14">
        <xdr:graphicFrame macro="">
          <xdr:nvGraphicFramePr>
            <xdr:cNvPr id="11" name="Outlet Location Type 1">
              <a:extLst>
                <a:ext uri="{FF2B5EF4-FFF2-40B4-BE49-F238E27FC236}">
                  <a16:creationId xmlns:a16="http://schemas.microsoft.com/office/drawing/2014/main" id="{5653CE34-1381-4BFA-B6CA-E81D5F160A8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80674" y="3895725"/>
              <a:ext cx="1828800" cy="12801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428625</xdr:colOff>
      <xdr:row>34</xdr:row>
      <xdr:rowOff>142875</xdr:rowOff>
    </xdr:from>
    <xdr:to>
      <xdr:col>3</xdr:col>
      <xdr:colOff>457200</xdr:colOff>
      <xdr:row>37</xdr:row>
      <xdr:rowOff>161925</xdr:rowOff>
    </xdr:to>
    <xdr:pic>
      <xdr:nvPicPr>
        <xdr:cNvPr id="21" name="Graphic 20" descr="Home with solid fill">
          <a:hlinkClick xmlns:r="http://schemas.openxmlformats.org/officeDocument/2006/relationships" r:id="rId14"/>
          <a:extLst>
            <a:ext uri="{FF2B5EF4-FFF2-40B4-BE49-F238E27FC236}">
              <a16:creationId xmlns:a16="http://schemas.microsoft.com/office/drawing/2014/main" id="{7640B25E-6A5D-CA58-4036-4FF8B26A17FA}"/>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62125" y="6943725"/>
          <a:ext cx="695325" cy="619125"/>
        </a:xfrm>
        <a:prstGeom prst="rect">
          <a:avLst/>
        </a:prstGeom>
      </xdr:spPr>
    </xdr:pic>
    <xdr:clientData/>
  </xdr:twoCellAnchor>
  <xdr:twoCellAnchor editAs="oneCell">
    <xdr:from>
      <xdr:col>3</xdr:col>
      <xdr:colOff>638175</xdr:colOff>
      <xdr:row>34</xdr:row>
      <xdr:rowOff>161926</xdr:rowOff>
    </xdr:from>
    <xdr:to>
      <xdr:col>5</xdr:col>
      <xdr:colOff>85725</xdr:colOff>
      <xdr:row>37</xdr:row>
      <xdr:rowOff>171451</xdr:rowOff>
    </xdr:to>
    <xdr:pic>
      <xdr:nvPicPr>
        <xdr:cNvPr id="27" name="Graphic 26" descr="Database with solid fill">
          <a:hlinkClick xmlns:r="http://schemas.openxmlformats.org/officeDocument/2006/relationships" r:id="rId17"/>
          <a:extLst>
            <a:ext uri="{FF2B5EF4-FFF2-40B4-BE49-F238E27FC236}">
              <a16:creationId xmlns:a16="http://schemas.microsoft.com/office/drawing/2014/main" id="{2244DA9A-EF3B-7BEE-0D6D-187272BCF1F4}"/>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638425" y="6962776"/>
          <a:ext cx="781050" cy="609600"/>
        </a:xfrm>
        <a:prstGeom prst="rect">
          <a:avLst/>
        </a:prstGeom>
      </xdr:spPr>
    </xdr:pic>
    <xdr:clientData/>
  </xdr:twoCellAnchor>
  <xdr:twoCellAnchor>
    <xdr:from>
      <xdr:col>2</xdr:col>
      <xdr:colOff>409575</xdr:colOff>
      <xdr:row>6</xdr:row>
      <xdr:rowOff>0</xdr:rowOff>
    </xdr:from>
    <xdr:to>
      <xdr:col>5</xdr:col>
      <xdr:colOff>19050</xdr:colOff>
      <xdr:row>8</xdr:row>
      <xdr:rowOff>9582</xdr:rowOff>
    </xdr:to>
    <xdr:grpSp>
      <xdr:nvGrpSpPr>
        <xdr:cNvPr id="35" name="Group 34">
          <a:extLst>
            <a:ext uri="{FF2B5EF4-FFF2-40B4-BE49-F238E27FC236}">
              <a16:creationId xmlns:a16="http://schemas.microsoft.com/office/drawing/2014/main" id="{673D3CCA-5A34-799A-11D5-6CD4DF2640D3}"/>
            </a:ext>
          </a:extLst>
        </xdr:cNvPr>
        <xdr:cNvGrpSpPr/>
      </xdr:nvGrpSpPr>
      <xdr:grpSpPr>
        <a:xfrm>
          <a:off x="1750695" y="1188720"/>
          <a:ext cx="1621155" cy="405822"/>
          <a:chOff x="1743075" y="1200150"/>
          <a:chExt cx="1609725" cy="409632"/>
        </a:xfrm>
      </xdr:grpSpPr>
      <xdr:sp macro="" textlink="">
        <xdr:nvSpPr>
          <xdr:cNvPr id="12" name="TextBox 11">
            <a:extLst>
              <a:ext uri="{FF2B5EF4-FFF2-40B4-BE49-F238E27FC236}">
                <a16:creationId xmlns:a16="http://schemas.microsoft.com/office/drawing/2014/main" id="{9E4FF32E-4B2D-4933-8A9E-AF7E865D141A}"/>
              </a:ext>
            </a:extLst>
          </xdr:cNvPr>
          <xdr:cNvSpPr txBox="1"/>
        </xdr:nvSpPr>
        <xdr:spPr>
          <a:xfrm>
            <a:off x="2105025" y="1314450"/>
            <a:ext cx="1247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a:solidFill>
                  <a:schemeClr val="tx1"/>
                </a:solidFill>
                <a:latin typeface="Aptos Display" panose="020B0004020202020204" pitchFamily="34" charset="0"/>
                <a:cs typeface="Segoe UI Semibold" panose="020B0702040204020203" pitchFamily="34" charset="0"/>
              </a:rPr>
              <a:t>FILTER</a:t>
            </a:r>
            <a:r>
              <a:rPr lang="en-GB" sz="1400" baseline="0">
                <a:solidFill>
                  <a:schemeClr val="tx1"/>
                </a:solidFill>
                <a:latin typeface="Aptos Display" panose="020B0004020202020204" pitchFamily="34" charset="0"/>
                <a:cs typeface="Segoe UI Semibold" panose="020B0702040204020203" pitchFamily="34" charset="0"/>
              </a:rPr>
              <a:t> PANEL</a:t>
            </a:r>
            <a:endParaRPr lang="en-GB" sz="1400">
              <a:solidFill>
                <a:schemeClr val="tx1"/>
              </a:solidFill>
              <a:latin typeface="Aptos Display" panose="020B0004020202020204" pitchFamily="34" charset="0"/>
              <a:cs typeface="Segoe UI Semibold" panose="020B0702040204020203" pitchFamily="34" charset="0"/>
            </a:endParaRPr>
          </a:p>
        </xdr:txBody>
      </xdr:sp>
      <xdr:pic>
        <xdr:nvPicPr>
          <xdr:cNvPr id="34" name="Picture 33">
            <a:extLst>
              <a:ext uri="{FF2B5EF4-FFF2-40B4-BE49-F238E27FC236}">
                <a16:creationId xmlns:a16="http://schemas.microsoft.com/office/drawing/2014/main" id="{DB75A715-B087-F7E9-535C-0897836F9107}"/>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743075" y="1200150"/>
            <a:ext cx="457264" cy="409632"/>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 refreshedDate="45847.614524537035" createdVersion="8" refreshedVersion="8" minRefreshableVersion="3" recordCount="8523" xr:uid="{E8C152E5-F988-4D26-B093-5EAD0D7C6C9E}">
  <cacheSource type="worksheet">
    <worksheetSource name="Table1"/>
  </cacheSource>
  <cacheFields count="13">
    <cacheField name="sl. Number"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03450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8CB74D-B9AD-4D7D-BD5D-4F09EBF70CDC}"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7">
  <location ref="B128:C13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24">
    <format dxfId="23">
      <pivotArea type="all" dataOnly="0" outline="0" fieldPosition="0"/>
    </format>
    <format dxfId="22">
      <pivotArea dataOnly="0" labelOnly="1" grandRow="1" outline="0" fieldPosition="0"/>
    </format>
    <format dxfId="21">
      <pivotArea type="all" dataOnly="0" outline="0" fieldPosition="0"/>
    </format>
    <format dxfId="20">
      <pivotArea type="origin" dataOnly="0" labelOnly="1" outline="0" fieldPosition="0"/>
    </format>
    <format dxfId="19">
      <pivotArea field="1" type="button" dataOnly="0" labelOnly="1" outline="0"/>
    </format>
    <format dxfId="18">
      <pivotArea type="topRight" dataOnly="0" labelOnly="1" outline="0" fieldPosition="0"/>
    </format>
    <format dxfId="17">
      <pivotArea type="all" dataOnly="0" outline="0" fieldPosition="0"/>
    </format>
    <format dxfId="16">
      <pivotArea outline="0" collapsedLevelsAreSubtotals="1" fieldPosition="0"/>
    </format>
    <format dxfId="15">
      <pivotArea field="3" type="button" dataOnly="0" labelOnly="1" outline="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6" type="button" dataOnly="0" labelOnly="1" outline="0"/>
    </format>
    <format dxfId="10">
      <pivotArea outline="0" collapsedLevelsAreSubtotals="1" fieldPosition="0"/>
    </format>
    <format dxfId="9">
      <pivotArea type="all" dataOnly="0" outline="0" fieldPosition="0"/>
    </format>
    <format dxfId="8">
      <pivotArea outline="0" collapsedLevelsAreSubtotals="1" fieldPosition="0"/>
    </format>
    <format dxfId="7">
      <pivotArea field="8" type="button" dataOnly="0" labelOnly="1" outline="0" axis="axisRow" fieldPosition="0"/>
    </format>
    <format dxfId="6">
      <pivotArea dataOnly="0" labelOnly="1" fieldPosition="0">
        <references count="1">
          <reference field="8"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8" type="button" dataOnly="0" labelOnly="1" outline="0" axis="axisRow" fieldPosition="0"/>
    </format>
    <format dxfId="1">
      <pivotArea dataOnly="0" labelOnly="1" fieldPosition="0">
        <references count="1">
          <reference field="8" count="0"/>
        </references>
      </pivotArea>
    </format>
    <format dxfId="0">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3"/>
          </reference>
        </references>
      </pivotArea>
    </chartFormat>
    <chartFormat chart="42" format="4">
      <pivotArea type="data" outline="0" fieldPosition="0">
        <references count="2">
          <reference field="4294967294" count="1" selected="0">
            <x v="0"/>
          </reference>
          <reference field="8" count="1" selected="0">
            <x v="2"/>
          </reference>
        </references>
      </pivotArea>
    </chartFormat>
    <chartFormat chart="42" format="5">
      <pivotArea type="data" outline="0" fieldPosition="0">
        <references count="2">
          <reference field="4294967294" count="1" selected="0">
            <x v="0"/>
          </reference>
          <reference field="8" count="1" selected="0">
            <x v="1"/>
          </reference>
        </references>
      </pivotArea>
    </chartFormat>
    <chartFormat chart="42" format="6">
      <pivotArea type="data" outline="0" fieldPosition="0">
        <references count="2">
          <reference field="4294967294" count="1" selected="0">
            <x v="0"/>
          </reference>
          <reference field="8" count="1" selected="0">
            <x v="0"/>
          </reference>
        </references>
      </pivotArea>
    </chartFormat>
    <chartFormat chart="43"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 chart="46"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C1E194-7B65-46A4-8124-32377CA6C26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B109:C113"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numFmtId="167"/>
  </dataFields>
  <formats count="20">
    <format dxfId="196">
      <pivotArea type="all" dataOnly="0" outline="0" fieldPosition="0"/>
    </format>
    <format dxfId="195">
      <pivotArea dataOnly="0" labelOnly="1" grandRow="1" outline="0" fieldPosition="0"/>
    </format>
    <format dxfId="194">
      <pivotArea type="all" dataOnly="0" outline="0" fieldPosition="0"/>
    </format>
    <format dxfId="193">
      <pivotArea type="origin" dataOnly="0" labelOnly="1" outline="0" fieldPosition="0"/>
    </format>
    <format dxfId="192">
      <pivotArea field="1" type="button" dataOnly="0" labelOnly="1" outline="0"/>
    </format>
    <format dxfId="191">
      <pivotArea type="topRight" dataOnly="0" labelOnly="1" outline="0" fieldPosition="0"/>
    </format>
    <format dxfId="190">
      <pivotArea type="all" dataOnly="0" outline="0" fieldPosition="0"/>
    </format>
    <format dxfId="189">
      <pivotArea outline="0" collapsedLevelsAreSubtotals="1" fieldPosition="0"/>
    </format>
    <format dxfId="188">
      <pivotArea field="3" type="button" dataOnly="0" labelOnly="1" outline="0"/>
    </format>
    <format dxfId="187">
      <pivotArea outline="0" collapsedLevelsAreSubtotals="1" fieldPosition="0"/>
    </format>
    <format dxfId="186">
      <pivotArea type="all" dataOnly="0" outline="0" fieldPosition="0"/>
    </format>
    <format dxfId="185">
      <pivotArea outline="0" collapsedLevelsAreSubtotals="1" fieldPosition="0"/>
    </format>
    <format dxfId="184">
      <pivotArea field="8" type="button" dataOnly="0" labelOnly="1" outline="0" axis="axisRow" fieldPosition="0"/>
    </format>
    <format dxfId="183">
      <pivotArea dataOnly="0" labelOnly="1" fieldPosition="0">
        <references count="1">
          <reference field="8" count="0"/>
        </references>
      </pivotArea>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8" type="button" dataOnly="0" labelOnly="1" outline="0" axis="axisRow" fieldPosition="0"/>
    </format>
    <format dxfId="178">
      <pivotArea dataOnly="0" labelOnly="1" fieldPosition="0">
        <references count="1">
          <reference field="8" count="0"/>
        </references>
      </pivotArea>
    </format>
    <format dxfId="177">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7B503-082D-487E-957F-2A777BD0416E}"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B118:C122"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24">
    <format dxfId="47">
      <pivotArea type="all" dataOnly="0" outline="0" fieldPosition="0"/>
    </format>
    <format dxfId="46">
      <pivotArea dataOnly="0" labelOnly="1" grandRow="1" outline="0" fieldPosition="0"/>
    </format>
    <format dxfId="45">
      <pivotArea type="all" dataOnly="0" outline="0" fieldPosition="0"/>
    </format>
    <format dxfId="44">
      <pivotArea type="origin" dataOnly="0" labelOnly="1" outline="0" fieldPosition="0"/>
    </format>
    <format dxfId="43">
      <pivotArea field="1" type="button" dataOnly="0" labelOnly="1" outline="0"/>
    </format>
    <format dxfId="42">
      <pivotArea type="topRight" dataOnly="0" labelOnly="1" outline="0" fieldPosition="0"/>
    </format>
    <format dxfId="41">
      <pivotArea type="all" dataOnly="0" outline="0" fieldPosition="0"/>
    </format>
    <format dxfId="40">
      <pivotArea outline="0" collapsedLevelsAreSubtotals="1" fieldPosition="0"/>
    </format>
    <format dxfId="39">
      <pivotArea field="3" type="button" dataOnly="0" labelOnly="1" outline="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6" type="button" dataOnly="0" labelOnly="1" outline="0"/>
    </format>
    <format dxfId="34">
      <pivotArea outline="0" collapsedLevelsAreSubtotals="1" fieldPosition="0"/>
    </format>
    <format dxfId="33">
      <pivotArea type="all" dataOnly="0" outline="0" fieldPosition="0"/>
    </format>
    <format dxfId="32">
      <pivotArea outline="0" collapsedLevelsAreSubtotals="1" fieldPosition="0"/>
    </format>
    <format dxfId="31">
      <pivotArea field="8" type="button" dataOnly="0" labelOnly="1" outline="0" axis="axisRow" fieldPosition="0"/>
    </format>
    <format dxfId="30">
      <pivotArea dataOnly="0" labelOnly="1" fieldPosition="0">
        <references count="1">
          <reference field="8" count="0"/>
        </references>
      </pivotArea>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8" type="button" dataOnly="0" labelOnly="1" outline="0" axis="axisRow" fieldPosition="0"/>
    </format>
    <format dxfId="25">
      <pivotArea dataOnly="0" labelOnly="1" fieldPosition="0">
        <references count="1">
          <reference field="8" count="0"/>
        </references>
      </pivotArea>
    </format>
    <format dxfId="24">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2" format="3">
      <pivotArea type="data" outline="0" fieldPosition="0">
        <references count="2">
          <reference field="4294967294" count="1" selected="0">
            <x v="0"/>
          </reference>
          <reference field="8" count="1" selected="0">
            <x v="3"/>
          </reference>
        </references>
      </pivotArea>
    </chartFormat>
    <chartFormat chart="42" format="4">
      <pivotArea type="data" outline="0" fieldPosition="0">
        <references count="2">
          <reference field="4294967294" count="1" selected="0">
            <x v="0"/>
          </reference>
          <reference field="8" count="1" selected="0">
            <x v="2"/>
          </reference>
        </references>
      </pivotArea>
    </chartFormat>
    <chartFormat chart="42" format="5">
      <pivotArea type="data" outline="0" fieldPosition="0">
        <references count="2">
          <reference field="4294967294" count="1" selected="0">
            <x v="0"/>
          </reference>
          <reference field="8" count="1" selected="0">
            <x v="1"/>
          </reference>
        </references>
      </pivotArea>
    </chartFormat>
    <chartFormat chart="42" format="6">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088D3D-AE00-4DED-A468-9DA69189277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B44:C60"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19">
    <format dxfId="66">
      <pivotArea type="all" dataOnly="0" outline="0" fieldPosition="0"/>
    </format>
    <format dxfId="65">
      <pivotArea dataOnly="0" labelOnly="1" grandRow="1" outline="0" fieldPosition="0"/>
    </format>
    <format dxfId="64">
      <pivotArea type="all" dataOnly="0" outline="0" fieldPosition="0"/>
    </format>
    <format dxfId="63">
      <pivotArea type="origin" dataOnly="0" labelOnly="1" outline="0" fieldPosition="0"/>
    </format>
    <format dxfId="62">
      <pivotArea field="1" type="button" dataOnly="0" labelOnly="1" outline="0"/>
    </format>
    <format dxfId="61">
      <pivotArea type="topRight" dataOnly="0" labelOnly="1" outline="0" fieldPosition="0"/>
    </format>
    <format dxfId="60">
      <pivotArea field="6" type="button" dataOnly="0" labelOnly="1" outline="0"/>
    </format>
    <format dxfId="59">
      <pivotArea collapsedLevelsAreSubtotals="1" fieldPosition="0">
        <references count="1">
          <reference field="3" count="1">
            <x v="12"/>
          </reference>
        </references>
      </pivotArea>
    </format>
    <format dxfId="58">
      <pivotArea collapsedLevelsAreSubtotals="1" fieldPosition="0">
        <references count="1">
          <reference field="3" count="15">
            <x v="0"/>
            <x v="1"/>
            <x v="2"/>
            <x v="3"/>
            <x v="4"/>
            <x v="5"/>
            <x v="6"/>
            <x v="7"/>
            <x v="8"/>
            <x v="9"/>
            <x v="10"/>
            <x v="11"/>
            <x v="13"/>
            <x v="14"/>
            <x v="15"/>
          </reference>
        </references>
      </pivotArea>
    </format>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3" type="button" dataOnly="0" labelOnly="1" outline="0" axis="axisRow" fieldPosition="0"/>
    </format>
    <format dxfId="49">
      <pivotArea dataOnly="0" labelOnly="1" fieldPosition="0">
        <references count="1">
          <reference field="3" count="0"/>
        </references>
      </pivotArea>
    </format>
    <format dxfId="4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9B75F7-95B3-4D2F-9AA5-B0D64DD2E766}"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B66:C75"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numFmtId="167"/>
  </dataFields>
  <formats count="21">
    <format dxfId="87">
      <pivotArea type="all" dataOnly="0" outline="0" fieldPosition="0"/>
    </format>
    <format dxfId="86">
      <pivotArea dataOnly="0" labelOnly="1" grandRow="1" outline="0" fieldPosition="0"/>
    </format>
    <format dxfId="85">
      <pivotArea type="all" dataOnly="0" outline="0" fieldPosition="0"/>
    </format>
    <format dxfId="84">
      <pivotArea type="origin" dataOnly="0" labelOnly="1" outline="0" fieldPosition="0"/>
    </format>
    <format dxfId="83">
      <pivotArea field="1" type="button" dataOnly="0" labelOnly="1" outline="0"/>
    </format>
    <format dxfId="82">
      <pivotArea type="topRight" dataOnly="0" labelOnly="1" outline="0" fieldPosition="0"/>
    </format>
    <format dxfId="81">
      <pivotArea field="6" type="button" dataOnly="0" labelOnly="1" outline="0"/>
    </format>
    <format dxfId="80">
      <pivotArea type="all" dataOnly="0" outline="0" fieldPosition="0"/>
    </format>
    <format dxfId="79">
      <pivotArea outline="0" collapsedLevelsAreSubtotals="1" fieldPosition="0"/>
    </format>
    <format dxfId="78">
      <pivotArea field="3" type="button" dataOnly="0" labelOnly="1" outline="0"/>
    </format>
    <format dxfId="77">
      <pivotArea outline="0" collapsedLevelsAreSubtotals="1" fieldPosition="0"/>
    </format>
    <format dxfId="76">
      <pivotArea type="all" dataOnly="0" outline="0" fieldPosition="0"/>
    </format>
    <format dxfId="75">
      <pivotArea outline="0" collapsedLevelsAreSubtotals="1" fieldPosition="0"/>
    </format>
    <format dxfId="74">
      <pivotArea field="4" type="button" dataOnly="0" labelOnly="1" outline="0" axis="axisRow" fieldPosition="0"/>
    </format>
    <format dxfId="73">
      <pivotArea dataOnly="0" labelOnly="1" fieldPosition="0">
        <references count="1">
          <reference field="4" count="0"/>
        </references>
      </pivotArea>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fieldPosition="0">
        <references count="1">
          <reference field="4" count="0"/>
        </references>
      </pivotArea>
    </format>
    <format dxfId="67">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4" count="1" selected="0">
            <x v="0"/>
          </reference>
        </references>
      </pivotArea>
    </chartFormat>
    <chartFormat chart="26" format="4">
      <pivotArea type="data" outline="0" fieldPosition="0">
        <references count="2">
          <reference field="4294967294" count="1" selected="0">
            <x v="0"/>
          </reference>
          <reference field="4" count="1" selected="0">
            <x v="1"/>
          </reference>
        </references>
      </pivotArea>
    </chartFormat>
    <chartFormat chart="26" format="5">
      <pivotArea type="data" outline="0" fieldPosition="0">
        <references count="2">
          <reference field="4294967294" count="1" selected="0">
            <x v="0"/>
          </reference>
          <reference field="4" count="1" selected="0">
            <x v="2"/>
          </reference>
        </references>
      </pivotArea>
    </chartFormat>
    <chartFormat chart="26" format="6">
      <pivotArea type="data" outline="0" fieldPosition="0">
        <references count="2">
          <reference field="4294967294" count="1" selected="0">
            <x v="0"/>
          </reference>
          <reference field="4" count="1" selected="0">
            <x v="3"/>
          </reference>
        </references>
      </pivotArea>
    </chartFormat>
    <chartFormat chart="26" format="7">
      <pivotArea type="data" outline="0" fieldPosition="0">
        <references count="2">
          <reference field="4294967294" count="1" selected="0">
            <x v="0"/>
          </reference>
          <reference field="4" count="1" selected="0">
            <x v="4"/>
          </reference>
        </references>
      </pivotArea>
    </chartFormat>
    <chartFormat chart="26" format="8">
      <pivotArea type="data" outline="0" fieldPosition="0">
        <references count="2">
          <reference field="4294967294" count="1" selected="0">
            <x v="0"/>
          </reference>
          <reference field="4" count="1" selected="0">
            <x v="5"/>
          </reference>
        </references>
      </pivotArea>
    </chartFormat>
    <chartFormat chart="26" format="9">
      <pivotArea type="data" outline="0" fieldPosition="0">
        <references count="2">
          <reference field="4294967294" count="1" selected="0">
            <x v="0"/>
          </reference>
          <reference field="4" count="1" selected="0">
            <x v="6"/>
          </reference>
        </references>
      </pivotArea>
    </chartFormat>
    <chartFormat chart="26" format="10">
      <pivotArea type="data" outline="0" fieldPosition="0">
        <references count="2">
          <reference field="4294967294" count="1" selected="0">
            <x v="0"/>
          </reference>
          <reference field="4" count="1" selected="0">
            <x v="7"/>
          </reference>
        </references>
      </pivotArea>
    </chartFormat>
    <chartFormat chart="26"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E06292-2DF5-4BC7-8EDA-81435203BD3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B30:D34"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0"/>
  </dataFields>
  <formats count="24">
    <format dxfId="111">
      <pivotArea type="all" dataOnly="0" outline="0" fieldPosition="0"/>
    </format>
    <format dxfId="110">
      <pivotArea dataOnly="0" labelOnly="1" grandRow="1" outline="0" fieldPosition="0"/>
    </format>
    <format dxfId="109">
      <pivotArea dataOnly="0" labelOnly="1" outline="0" axis="axisValues" fieldPosition="0"/>
    </format>
    <format dxfId="108">
      <pivotArea collapsedLevelsAreSubtotals="1" fieldPosition="0">
        <references count="1">
          <reference field="1" count="1">
            <x v="0"/>
          </reference>
        </references>
      </pivotArea>
    </format>
    <format dxfId="107">
      <pivotArea collapsedLevelsAreSubtotals="1" fieldPosition="0">
        <references count="1">
          <reference field="1" count="1">
            <x v="1"/>
          </reference>
        </references>
      </pivotArea>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1" type="button" dataOnly="0" labelOnly="1" outline="0" axis="axisCol" fieldPosition="0"/>
    </format>
    <format dxfId="102">
      <pivotArea type="topRight" dataOnly="0" labelOnly="1" outline="0" fieldPosition="0"/>
    </format>
    <format dxfId="101">
      <pivotArea field="6" type="button" dataOnly="0" labelOnly="1" outline="0" axis="axisRow" fieldPosition="0"/>
    </format>
    <format dxfId="100">
      <pivotArea dataOnly="0" labelOnly="1" fieldPosition="0">
        <references count="1">
          <reference field="6" count="0"/>
        </references>
      </pivotArea>
    </format>
    <format dxfId="99">
      <pivotArea dataOnly="0" labelOnly="1" fieldPosition="0">
        <references count="1">
          <reference field="1" count="0"/>
        </references>
      </pivotArea>
    </format>
    <format dxfId="98">
      <pivotArea type="origin" dataOnly="0" labelOnly="1" outline="0" fieldPosition="0"/>
    </format>
    <format dxfId="97">
      <pivotArea field="1" type="button" dataOnly="0" labelOnly="1" outline="0" axis="axisCol" fieldPosition="0"/>
    </format>
    <format dxfId="96">
      <pivotArea type="topRight" dataOnly="0" labelOnly="1" outline="0" fieldPosition="0"/>
    </format>
    <format dxfId="95">
      <pivotArea type="all" dataOnly="0" outline="0" fieldPosition="0"/>
    </format>
    <format dxfId="94">
      <pivotArea outline="0" collapsedLevelsAreSubtotals="1" fieldPosition="0"/>
    </format>
    <format dxfId="93">
      <pivotArea type="origin" dataOnly="0" labelOnly="1" outline="0" fieldPosition="0"/>
    </format>
    <format dxfId="92">
      <pivotArea field="1" type="button" dataOnly="0" labelOnly="1" outline="0" axis="axisCol" fieldPosition="0"/>
    </format>
    <format dxfId="91">
      <pivotArea type="topRight" dataOnly="0" labelOnly="1" outline="0" fieldPosition="0"/>
    </format>
    <format dxfId="90">
      <pivotArea field="6" type="button" dataOnly="0" labelOnly="1" outline="0" axis="axisRow" fieldPosition="0"/>
    </format>
    <format dxfId="89">
      <pivotArea dataOnly="0" labelOnly="1" fieldPosition="0">
        <references count="1">
          <reference field="6" count="0"/>
        </references>
      </pivotArea>
    </format>
    <format dxfId="88">
      <pivotArea dataOnly="0" labelOnly="1" fieldPosition="0">
        <references count="1">
          <reference field="1" count="0"/>
        </references>
      </pivotArea>
    </format>
  </formats>
  <chartFormats count="17">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1"/>
          </reference>
        </references>
      </pivotArea>
    </chartFormat>
    <chartFormat chart="10" format="6">
      <pivotArea type="data" outline="0" fieldPosition="0">
        <references count="2">
          <reference field="4294967294" count="1" selected="0">
            <x v="0"/>
          </reference>
          <reference field="1"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1"/>
          </reference>
        </references>
      </pivotArea>
    </chartFormat>
    <chartFormat chart="11" format="6">
      <pivotArea type="data" outline="0" fieldPosition="0">
        <references count="2">
          <reference field="4294967294" count="1" selected="0">
            <x v="0"/>
          </reference>
          <reference field="1" count="1" selected="0">
            <x v="0"/>
          </reference>
        </references>
      </pivotArea>
    </chartFormat>
    <chartFormat chart="12" format="0" series="1">
      <pivotArea type="data" outline="0" fieldPosition="0">
        <references count="2">
          <reference field="4294967294" count="1" selected="0">
            <x v="0"/>
          </reference>
          <reference field="1" count="1" selected="0">
            <x v="1"/>
          </reference>
        </references>
      </pivotArea>
    </chartFormat>
    <chartFormat chart="12" format="1" series="1">
      <pivotArea type="data" outline="0" fieldPosition="0">
        <references count="2">
          <reference field="4294967294" count="1" selected="0">
            <x v="0"/>
          </reference>
          <reference field="1" count="1" selected="0">
            <x v="0"/>
          </reference>
        </references>
      </pivotArea>
    </chartFormat>
    <chartFormat chart="17" format="4" series="1">
      <pivotArea type="data" outline="0" fieldPosition="0">
        <references count="2">
          <reference field="4294967294" count="1" selected="0">
            <x v="0"/>
          </reference>
          <reference field="1" count="1" selected="0">
            <x v="0"/>
          </reference>
        </references>
      </pivotArea>
    </chartFormat>
    <chartFormat chart="17" format="5" series="1">
      <pivotArea type="data" outline="0" fieldPosition="0">
        <references count="2">
          <reference field="4294967294" count="1" selected="0">
            <x v="0"/>
          </reference>
          <reference field="1" count="1" selected="0">
            <x v="1"/>
          </reference>
        </references>
      </pivotArea>
    </chartFormat>
    <chartFormat chart="17" format="6">
      <pivotArea type="data" outline="0" fieldPosition="0">
        <references count="3">
          <reference field="4294967294" count="1" selected="0">
            <x v="0"/>
          </reference>
          <reference field="1" count="1" selected="0">
            <x v="1"/>
          </reference>
          <reference field="6" count="1" selected="0">
            <x v="2"/>
          </reference>
        </references>
      </pivotArea>
    </chartFormat>
    <chartFormat chart="17" format="7"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3B9E7E-061C-49D0-A351-28597153A84C}"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B95:C98"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Total Sales" fld="11" baseField="0" baseItem="0" numFmtId="167"/>
  </dataFields>
  <formats count="20">
    <format dxfId="131">
      <pivotArea type="all" dataOnly="0" outline="0" fieldPosition="0"/>
    </format>
    <format dxfId="130">
      <pivotArea dataOnly="0" labelOnly="1" grandRow="1" outline="0" fieldPosition="0"/>
    </format>
    <format dxfId="129">
      <pivotArea type="all" dataOnly="0" outline="0" fieldPosition="0"/>
    </format>
    <format dxfId="128">
      <pivotArea type="origin" dataOnly="0" labelOnly="1" outline="0" fieldPosition="0"/>
    </format>
    <format dxfId="127">
      <pivotArea field="1" type="button" dataOnly="0" labelOnly="1" outline="0"/>
    </format>
    <format dxfId="126">
      <pivotArea type="topRight" dataOnly="0" labelOnly="1" outline="0" fieldPosition="0"/>
    </format>
    <format dxfId="125">
      <pivotArea type="all" dataOnly="0" outline="0" fieldPosition="0"/>
    </format>
    <format dxfId="124">
      <pivotArea outline="0" collapsedLevelsAreSubtotals="1" fieldPosition="0"/>
    </format>
    <format dxfId="123">
      <pivotArea field="3" type="button" dataOnly="0" labelOnly="1" outline="0"/>
    </format>
    <format dxfId="122">
      <pivotArea outline="0" collapsedLevelsAreSubtotals="1" fieldPosition="0"/>
    </format>
    <format dxfId="121">
      <pivotArea type="all" dataOnly="0" outline="0" fieldPosition="0"/>
    </format>
    <format dxfId="120">
      <pivotArea outline="0" collapsedLevelsAreSubtotals="1" fieldPosition="0"/>
    </format>
    <format dxfId="119">
      <pivotArea field="6" type="button" dataOnly="0" labelOnly="1" outline="0" axis="axisRow" fieldPosition="0"/>
    </format>
    <format dxfId="118">
      <pivotArea dataOnly="0" labelOnly="1" fieldPosition="0">
        <references count="1">
          <reference field="6" count="0"/>
        </references>
      </pivotArea>
    </format>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field="6" type="button" dataOnly="0" labelOnly="1" outline="0" axis="axisRow" fieldPosition="0"/>
    </format>
    <format dxfId="113">
      <pivotArea dataOnly="0" labelOnly="1" fieldPosition="0">
        <references count="1">
          <reference field="6" count="0"/>
        </references>
      </pivotArea>
    </format>
    <format dxfId="112">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31E6543-2D89-44E1-ABB2-8D90685B0FE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B81:C84" firstHeaderRow="1" firstDataRow="1" firstDataCol="1"/>
  <pivotFields count="13">
    <pivotField showAll="0"/>
    <pivotField showAll="0">
      <items count="3">
        <item x="0"/>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numFmtId="167"/>
  </dataFields>
  <formats count="21">
    <format dxfId="152">
      <pivotArea type="all" dataOnly="0" outline="0" fieldPosition="0"/>
    </format>
    <format dxfId="151">
      <pivotArea dataOnly="0" labelOnly="1" grandRow="1" outline="0" fieldPosition="0"/>
    </format>
    <format dxfId="150">
      <pivotArea type="all" dataOnly="0" outline="0" fieldPosition="0"/>
    </format>
    <format dxfId="149">
      <pivotArea type="origin" dataOnly="0" labelOnly="1" outline="0" fieldPosition="0"/>
    </format>
    <format dxfId="148">
      <pivotArea field="1" type="button" dataOnly="0" labelOnly="1" outline="0"/>
    </format>
    <format dxfId="147">
      <pivotArea type="topRight" dataOnly="0" labelOnly="1" outline="0" fieldPosition="0"/>
    </format>
    <format dxfId="146">
      <pivotArea field="6" type="button" dataOnly="0" labelOnly="1" outline="0"/>
    </format>
    <format dxfId="145">
      <pivotArea type="all" dataOnly="0" outline="0" fieldPosition="0"/>
    </format>
    <format dxfId="144">
      <pivotArea outline="0" collapsedLevelsAreSubtotals="1" fieldPosition="0"/>
    </format>
    <format dxfId="143">
      <pivotArea field="3" type="button" dataOnly="0" labelOnly="1" outline="0"/>
    </format>
    <format dxfId="142">
      <pivotArea outline="0" collapsedLevelsAreSubtotals="1" fieldPosition="0"/>
    </format>
    <format dxfId="141">
      <pivotArea type="all" dataOnly="0" outline="0" fieldPosition="0"/>
    </format>
    <format dxfId="140">
      <pivotArea outline="0" collapsedLevelsAreSubtotals="1" fieldPosition="0"/>
    </format>
    <format dxfId="139">
      <pivotArea field="7" type="button" dataOnly="0" labelOnly="1" outline="0" axis="axisRow" fieldPosition="0"/>
    </format>
    <format dxfId="138">
      <pivotArea dataOnly="0" labelOnly="1" fieldPosition="0">
        <references count="1">
          <reference field="7" count="0"/>
        </references>
      </pivotArea>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7" type="button" dataOnly="0" labelOnly="1" outline="0" axis="axisRow" fieldPosition="0"/>
    </format>
    <format dxfId="133">
      <pivotArea dataOnly="0" labelOnly="1" fieldPosition="0">
        <references count="1">
          <reference field="7" count="0"/>
        </references>
      </pivotArea>
    </format>
    <format dxfId="132">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1"/>
          </reference>
        </references>
      </pivotArea>
    </chartFormat>
    <chartFormat chart="32" format="8">
      <pivotArea type="data" outline="0" fieldPosition="0">
        <references count="2">
          <reference field="4294967294" count="1" selected="0">
            <x v="0"/>
          </reference>
          <reference field="7" count="1" selected="0">
            <x v="2"/>
          </reference>
        </references>
      </pivotArea>
    </chartFormat>
    <chartFormat chart="29" format="1">
      <pivotArea type="data" outline="0" fieldPosition="0">
        <references count="2">
          <reference field="4294967294" count="1" selected="0">
            <x v="0"/>
          </reference>
          <reference field="7" count="1" selected="0">
            <x v="0"/>
          </reference>
        </references>
      </pivotArea>
    </chartFormat>
    <chartFormat chart="29" format="2">
      <pivotArea type="data" outline="0" fieldPosition="0">
        <references count="2">
          <reference field="4294967294" count="1" selected="0">
            <x v="0"/>
          </reference>
          <reference field="7" count="1" selected="0">
            <x v="1"/>
          </reference>
        </references>
      </pivotArea>
    </chartFormat>
    <chartFormat chart="29"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B2659C-85DC-4AA9-81E5-7148C2F497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0"/>
    <dataField name="Average Sales" fld="11" subtotal="average" baseField="0" baseItem="1"/>
    <dataField name="Number of Items" fld="0" subtotal="count" baseField="0" baseItem="1"/>
    <dataField name="Average Rating" fld="12" subtotal="average" baseField="0" baseItem="1"/>
  </dataFields>
  <formats count="6">
    <format dxfId="158">
      <pivotArea type="all" dataOnly="0" outline="0" fieldPosition="0"/>
    </format>
    <format dxfId="157">
      <pivotArea outline="0" collapsedLevelsAreSubtotals="1" fieldPosition="0"/>
    </format>
    <format dxfId="156">
      <pivotArea dataOnly="0" labelOnly="1" outline="0" fieldPosition="0">
        <references count="1">
          <reference field="4294967294" count="4">
            <x v="0"/>
            <x v="1"/>
            <x v="2"/>
            <x v="3"/>
          </reference>
        </references>
      </pivotArea>
    </format>
    <format dxfId="155">
      <pivotArea type="all" dataOnly="0" outline="0" fieldPosition="0"/>
    </format>
    <format dxfId="154">
      <pivotArea outline="0" collapsedLevelsAreSubtotals="1" fieldPosition="0"/>
    </format>
    <format dxfId="153">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3132BA-B15E-4E81-A93A-2F81387B3B0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B16:C18"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0"/>
  </dataFields>
  <formats count="18">
    <format dxfId="176">
      <pivotArea type="all" dataOnly="0" outline="0" fieldPosition="0"/>
    </format>
    <format dxfId="175">
      <pivotArea outline="0" collapsedLevelsAreSubtotals="1" fieldPosition="0"/>
    </format>
    <format dxfId="174">
      <pivotArea field="1" type="button" dataOnly="0" labelOnly="1" outline="0" axis="axisRow" fieldPosition="0"/>
    </format>
    <format dxfId="173">
      <pivotArea dataOnly="0" labelOnly="1" fieldPosition="0">
        <references count="1">
          <reference field="1" count="0"/>
        </references>
      </pivotArea>
    </format>
    <format dxfId="172">
      <pivotArea dataOnly="0" labelOnly="1" grandRow="1" outline="0" fieldPosition="0"/>
    </format>
    <format dxfId="171">
      <pivotArea dataOnly="0" labelOnly="1" outline="0" axis="axisValues" fieldPosition="0"/>
    </format>
    <format dxfId="170">
      <pivotArea collapsedLevelsAreSubtotals="1" fieldPosition="0">
        <references count="1">
          <reference field="1" count="1">
            <x v="1"/>
          </reference>
        </references>
      </pivotArea>
    </format>
    <format dxfId="169">
      <pivotArea collapsedLevelsAreSubtotals="1" fieldPosition="0">
        <references count="1">
          <reference field="1" count="1">
            <x v="0"/>
          </reference>
        </references>
      </pivotArea>
    </format>
    <format dxfId="168">
      <pivotArea type="all" dataOnly="0" outline="0" fieldPosition="0"/>
    </format>
    <format dxfId="167">
      <pivotArea outline="0" collapsedLevelsAreSubtotals="1" fieldPosition="0"/>
    </format>
    <format dxfId="166">
      <pivotArea field="1" type="button" dataOnly="0" labelOnly="1" outline="0" axis="axisRow" fieldPosition="0"/>
    </format>
    <format dxfId="165">
      <pivotArea dataOnly="0" labelOnly="1" fieldPosition="0">
        <references count="1">
          <reference field="1" count="0"/>
        </references>
      </pivotArea>
    </format>
    <format dxfId="164">
      <pivotArea dataOnly="0" labelOnly="1" outline="0" axis="axisValues" fieldPosition="0"/>
    </format>
    <format dxfId="163">
      <pivotArea type="all" dataOnly="0" outline="0" fieldPosition="0"/>
    </format>
    <format dxfId="162">
      <pivotArea outline="0" collapsedLevelsAreSubtotals="1" fieldPosition="0"/>
    </format>
    <format dxfId="161">
      <pivotArea field="1" type="button" dataOnly="0" labelOnly="1" outline="0" axis="axisRow" fieldPosition="0"/>
    </format>
    <format dxfId="160">
      <pivotArea dataOnly="0" labelOnly="1" fieldPosition="0">
        <references count="1">
          <reference field="1" count="0"/>
        </references>
      </pivotArea>
    </format>
    <format dxfId="15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1" count="1" selected="0">
            <x v="0"/>
          </reference>
        </references>
      </pivotArea>
    </chartFormat>
    <chartFormat chart="9" format="3">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D65F37E-B925-4DC4-9FAD-0918DB5A0DA9}" sourceName="Outlet Size">
  <pivotTables>
    <pivotTable tabId="2" name="PivotTable1"/>
    <pivotTable tabId="2" name="PivotTable3"/>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140345042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7C3200D-CBE4-4AC0-844A-E9B644D3E619}" sourceName="Item Type">
  <pivotTables>
    <pivotTable tabId="2" name="PivotTable3"/>
    <pivotTable tabId="2" name="PivotTable1"/>
    <pivotTable tabId="2" name="PivotTable10"/>
    <pivotTable tabId="2" name="PivotTable11"/>
    <pivotTable tabId="2" name="PivotTable12"/>
    <pivotTable tabId="2" name="PivotTable13"/>
    <pivotTable tabId="2" name="PivotTable6"/>
    <pivotTable tabId="2" name="PivotTable7"/>
    <pivotTable tabId="2" name="PivotTable8"/>
    <pivotTable tabId="2" name="PivotTable9"/>
  </pivotTables>
  <data>
    <tabular pivotCacheId="1403450429">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930E4CF-37B1-4ED5-BE1D-AE2BF0027913}" sourceName="Outlet Location Type">
  <pivotTables>
    <pivotTable tabId="2" name="PivotTable3"/>
    <pivotTable tabId="2" name="PivotTable1"/>
    <pivotTable tabId="2" name="PivotTable10"/>
    <pivotTable tabId="2" name="PivotTable11"/>
    <pivotTable tabId="2" name="PivotTable12"/>
    <pivotTable tabId="2" name="PivotTable13"/>
    <pivotTable tabId="2" name="PivotTable6"/>
    <pivotTable tabId="2" name="PivotTable7"/>
    <pivotTable tabId="2" name="PivotTable8"/>
    <pivotTable tabId="2" name="PivotTable9"/>
  </pivotTables>
  <data>
    <tabular pivotCacheId="14034504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D96EBFD-F53F-4EAE-AB4B-CECF03141848}" cache="Slicer_Outlet_Size" caption="Outlet Size" rowHeight="260350"/>
  <slicer name="Item Type" xr10:uid="{C69CEA06-0847-47AD-AAA0-A4B1F5C7BF40}" cache="Slicer_Item_Type" caption="Item Type" rowHeight="260350"/>
  <slicer name="Outlet Location Type" xr10:uid="{B4F695A5-25C2-4AF2-9744-62FA1C7D3439}"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4D07FC6-6571-47AE-8DAC-25245B8A885A}" cache="Slicer_Outlet_Size" caption="Outlet Size" style="blinkit analysis" rowHeight="260350"/>
  <slicer name="Item Type 1" xr10:uid="{1742553A-02F7-44A4-BEAC-C5FC3C853D97}" cache="Slicer_Item_Type" caption="Item Type" startItem="3" style="blinkit analysis" rowHeight="260350"/>
  <slicer name="Outlet Location Type 1" xr10:uid="{C474392B-017D-4F32-8F4F-FD1C74B88A24}"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4" xr3:uid="{9658C644-1821-44A7-AFC3-3854C4C9B71E}" name="sl. Number"/>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C4B66-D42E-4A86-B28A-362AD3DF0943}">
  <dimension ref="B1:I136"/>
  <sheetViews>
    <sheetView workbookViewId="0">
      <selection activeCell="H13" sqref="H13"/>
    </sheetView>
  </sheetViews>
  <sheetFormatPr defaultRowHeight="15.6" x14ac:dyDescent="0.3"/>
  <cols>
    <col min="1" max="1" width="8.796875" style="1"/>
    <col min="2" max="2" width="19.09765625" style="1" bestFit="1" customWidth="1"/>
    <col min="3" max="3" width="19.5" style="1" bestFit="1" customWidth="1"/>
    <col min="4" max="4" width="15.09765625" style="1" bestFit="1" customWidth="1"/>
    <col min="5" max="5" width="13.5" style="1" bestFit="1" customWidth="1"/>
    <col min="6" max="16384" width="8.796875" style="1"/>
  </cols>
  <sheetData>
    <row r="1" spans="2:6" x14ac:dyDescent="0.3">
      <c r="B1" s="54" t="s">
        <v>1618</v>
      </c>
      <c r="C1" s="66"/>
      <c r="D1" s="66"/>
      <c r="E1" s="67"/>
    </row>
    <row r="2" spans="2:6" ht="16.2" thickBot="1" x14ac:dyDescent="0.35">
      <c r="B2" s="68"/>
      <c r="C2" s="69"/>
      <c r="D2" s="69"/>
      <c r="E2" s="70"/>
    </row>
    <row r="3" spans="2:6" ht="16.2" thickBot="1" x14ac:dyDescent="0.35">
      <c r="B3" s="2" t="s">
        <v>1611</v>
      </c>
      <c r="C3" s="3" t="s">
        <v>1612</v>
      </c>
      <c r="D3" s="3" t="s">
        <v>1613</v>
      </c>
      <c r="E3" s="4" t="s">
        <v>1614</v>
      </c>
    </row>
    <row r="4" spans="2:6" ht="16.2" thickBot="1" x14ac:dyDescent="0.35">
      <c r="B4" s="2">
        <v>1201681.4928000034</v>
      </c>
      <c r="C4" s="3">
        <v>140.99278338613203</v>
      </c>
      <c r="D4" s="3">
        <v>8523</v>
      </c>
      <c r="E4" s="4">
        <v>3.9658570925731196</v>
      </c>
    </row>
    <row r="5" spans="2:6" x14ac:dyDescent="0.3">
      <c r="B5" s="5"/>
      <c r="E5" s="6"/>
    </row>
    <row r="6" spans="2:6" x14ac:dyDescent="0.3">
      <c r="B6" s="5"/>
      <c r="E6" s="6"/>
    </row>
    <row r="7" spans="2:6" x14ac:dyDescent="0.3">
      <c r="B7" s="7" t="s">
        <v>1610</v>
      </c>
      <c r="C7" s="8" t="s">
        <v>1615</v>
      </c>
      <c r="D7" s="8" t="s">
        <v>1616</v>
      </c>
      <c r="E7" s="9" t="s">
        <v>1617</v>
      </c>
    </row>
    <row r="8" spans="2:6" x14ac:dyDescent="0.3">
      <c r="B8" s="10">
        <f>GETPIVOTDATA("Sum of Total Sales",$B$3)</f>
        <v>1201681.4928000034</v>
      </c>
      <c r="C8" s="11">
        <f>GETPIVOTDATA("Average Sales",$B$3)</f>
        <v>140.99278338613203</v>
      </c>
      <c r="D8" s="1">
        <f>GETPIVOTDATA("Number of Items",$B$3)</f>
        <v>8523</v>
      </c>
      <c r="E8" s="12">
        <f>GETPIVOTDATA("Average Rating",$B$3)</f>
        <v>3.9658570925731196</v>
      </c>
    </row>
    <row r="9" spans="2:6" ht="16.2" thickBot="1" x14ac:dyDescent="0.35">
      <c r="B9" s="13"/>
      <c r="C9" s="14"/>
      <c r="D9" s="14"/>
      <c r="E9" s="15"/>
    </row>
    <row r="13" spans="2:6" ht="16.2" thickBot="1" x14ac:dyDescent="0.35"/>
    <row r="14" spans="2:6" x14ac:dyDescent="0.3">
      <c r="B14" s="60" t="s">
        <v>1620</v>
      </c>
      <c r="C14" s="61"/>
      <c r="D14" s="61"/>
      <c r="E14" s="61"/>
      <c r="F14" s="62"/>
    </row>
    <row r="15" spans="2:6" ht="16.2" customHeight="1" thickBot="1" x14ac:dyDescent="0.35">
      <c r="B15" s="71"/>
      <c r="C15" s="72"/>
      <c r="D15" s="72"/>
      <c r="E15" s="72"/>
      <c r="F15" s="73"/>
    </row>
    <row r="16" spans="2:6" ht="16.2" thickBot="1" x14ac:dyDescent="0.35">
      <c r="B16" s="16" t="s">
        <v>1619</v>
      </c>
      <c r="C16" s="17" t="s">
        <v>1611</v>
      </c>
      <c r="F16" s="6"/>
    </row>
    <row r="17" spans="2:7" x14ac:dyDescent="0.3">
      <c r="B17" s="18" t="s">
        <v>17</v>
      </c>
      <c r="C17" s="19">
        <v>776319.68840000057</v>
      </c>
      <c r="F17" s="6"/>
    </row>
    <row r="18" spans="2:7" ht="16.2" thickBot="1" x14ac:dyDescent="0.35">
      <c r="B18" s="20" t="s">
        <v>10</v>
      </c>
      <c r="C18" s="21">
        <v>425361.8043999995</v>
      </c>
      <c r="F18" s="6"/>
    </row>
    <row r="19" spans="2:7" x14ac:dyDescent="0.3">
      <c r="B19" s="5"/>
      <c r="F19" s="6"/>
    </row>
    <row r="20" spans="2:7" x14ac:dyDescent="0.3">
      <c r="B20" s="5"/>
      <c r="F20" s="6"/>
    </row>
    <row r="21" spans="2:7" x14ac:dyDescent="0.3">
      <c r="B21" s="5"/>
      <c r="F21" s="6"/>
    </row>
    <row r="22" spans="2:7" x14ac:dyDescent="0.3">
      <c r="B22" s="5"/>
      <c r="F22" s="6"/>
    </row>
    <row r="23" spans="2:7" x14ac:dyDescent="0.3">
      <c r="B23" s="5"/>
      <c r="F23" s="6"/>
    </row>
    <row r="24" spans="2:7" ht="16.2" thickBot="1" x14ac:dyDescent="0.35">
      <c r="B24" s="13"/>
      <c r="C24" s="14"/>
      <c r="D24" s="14"/>
      <c r="E24" s="14"/>
      <c r="F24" s="15"/>
    </row>
    <row r="27" spans="2:7" ht="16.2" thickBot="1" x14ac:dyDescent="0.35"/>
    <row r="28" spans="2:7" x14ac:dyDescent="0.3">
      <c r="B28" s="60" t="s">
        <v>1623</v>
      </c>
      <c r="C28" s="61"/>
      <c r="D28" s="61"/>
      <c r="E28" s="61"/>
      <c r="F28" s="61"/>
      <c r="G28" s="22"/>
    </row>
    <row r="29" spans="2:7" ht="16.2" thickBot="1" x14ac:dyDescent="0.35">
      <c r="B29" s="63"/>
      <c r="C29" s="64"/>
      <c r="D29" s="64"/>
      <c r="E29" s="64"/>
      <c r="F29" s="64"/>
      <c r="G29" s="23"/>
    </row>
    <row r="30" spans="2:7" ht="16.2" thickBot="1" x14ac:dyDescent="0.35">
      <c r="B30" s="24" t="s">
        <v>1611</v>
      </c>
      <c r="C30" s="24" t="s">
        <v>1621</v>
      </c>
      <c r="D30" s="25"/>
      <c r="E30" s="8"/>
      <c r="F30" s="8"/>
      <c r="G30" s="9"/>
    </row>
    <row r="31" spans="2:7" ht="16.2" thickBot="1" x14ac:dyDescent="0.35">
      <c r="B31" s="16" t="s">
        <v>1619</v>
      </c>
      <c r="C31" s="2" t="s">
        <v>10</v>
      </c>
      <c r="D31" s="4" t="s">
        <v>17</v>
      </c>
      <c r="G31" s="6"/>
    </row>
    <row r="32" spans="2:7" x14ac:dyDescent="0.3">
      <c r="B32" s="18" t="s">
        <v>14</v>
      </c>
      <c r="C32" s="26">
        <v>121349.89940000001</v>
      </c>
      <c r="D32" s="27">
        <v>215047.9126000001</v>
      </c>
      <c r="G32" s="6"/>
    </row>
    <row r="33" spans="2:9" x14ac:dyDescent="0.3">
      <c r="B33" s="28" t="s">
        <v>34</v>
      </c>
      <c r="C33" s="29">
        <v>138685.86819999994</v>
      </c>
      <c r="D33" s="30">
        <v>254464.77940000014</v>
      </c>
      <c r="G33" s="6"/>
    </row>
    <row r="34" spans="2:9" ht="16.2" thickBot="1" x14ac:dyDescent="0.35">
      <c r="B34" s="20" t="s">
        <v>21</v>
      </c>
      <c r="C34" s="31">
        <v>165326.0368</v>
      </c>
      <c r="D34" s="32">
        <v>306806.99640000012</v>
      </c>
      <c r="G34" s="6"/>
    </row>
    <row r="35" spans="2:9" x14ac:dyDescent="0.3">
      <c r="B35" s="5"/>
      <c r="G35" s="6"/>
    </row>
    <row r="36" spans="2:9" x14ac:dyDescent="0.3">
      <c r="B36" s="5"/>
      <c r="G36" s="6"/>
    </row>
    <row r="37" spans="2:9" x14ac:dyDescent="0.3">
      <c r="B37" s="5"/>
      <c r="G37" s="6"/>
    </row>
    <row r="38" spans="2:9" ht="16.2" thickBot="1" x14ac:dyDescent="0.35">
      <c r="B38" s="13"/>
      <c r="C38" s="14"/>
      <c r="D38" s="14"/>
      <c r="E38" s="14"/>
      <c r="F38" s="14"/>
      <c r="G38" s="15"/>
      <c r="I38" s="1" t="s">
        <v>1622</v>
      </c>
    </row>
    <row r="41" spans="2:9" ht="16.2" thickBot="1" x14ac:dyDescent="0.35"/>
    <row r="42" spans="2:9" x14ac:dyDescent="0.3">
      <c r="B42" s="54" t="s">
        <v>1624</v>
      </c>
      <c r="C42" s="74"/>
      <c r="D42" s="74"/>
      <c r="E42" s="74"/>
      <c r="F42" s="74"/>
      <c r="G42" s="74"/>
      <c r="H42" s="33"/>
      <c r="I42" s="22"/>
    </row>
    <row r="43" spans="2:9" ht="16.2" thickBot="1" x14ac:dyDescent="0.35">
      <c r="B43" s="75"/>
      <c r="C43" s="76"/>
      <c r="D43" s="76"/>
      <c r="E43" s="76"/>
      <c r="F43" s="76"/>
      <c r="G43" s="76"/>
      <c r="H43" s="34"/>
      <c r="I43" s="35"/>
    </row>
    <row r="44" spans="2:9" ht="16.2" thickBot="1" x14ac:dyDescent="0.35">
      <c r="B44" s="16" t="s">
        <v>1619</v>
      </c>
      <c r="C44" s="17" t="s">
        <v>1611</v>
      </c>
      <c r="I44" s="6"/>
    </row>
    <row r="45" spans="2:9" x14ac:dyDescent="0.3">
      <c r="B45" s="18" t="s">
        <v>153</v>
      </c>
      <c r="C45" s="19">
        <v>9077.869999999999</v>
      </c>
      <c r="I45" s="6"/>
    </row>
    <row r="46" spans="2:9" x14ac:dyDescent="0.3">
      <c r="B46" s="28" t="s">
        <v>74</v>
      </c>
      <c r="C46" s="36">
        <v>15596.696600000001</v>
      </c>
      <c r="I46" s="6"/>
    </row>
    <row r="47" spans="2:9" x14ac:dyDescent="0.3">
      <c r="B47" s="28" t="s">
        <v>159</v>
      </c>
      <c r="C47" s="36">
        <v>21880.027399999992</v>
      </c>
      <c r="I47" s="6"/>
    </row>
    <row r="48" spans="2:9" x14ac:dyDescent="0.3">
      <c r="B48" s="28" t="s">
        <v>64</v>
      </c>
      <c r="C48" s="36">
        <v>22451.891599999999</v>
      </c>
      <c r="I48" s="6"/>
    </row>
    <row r="49" spans="2:9" x14ac:dyDescent="0.3">
      <c r="B49" s="28" t="s">
        <v>61</v>
      </c>
      <c r="C49" s="36">
        <v>29334.680599999996</v>
      </c>
      <c r="I49" s="6"/>
    </row>
    <row r="50" spans="2:9" x14ac:dyDescent="0.3">
      <c r="B50" s="28" t="s">
        <v>57</v>
      </c>
      <c r="C50" s="36">
        <v>35379.119800000015</v>
      </c>
      <c r="I50" s="6"/>
    </row>
    <row r="51" spans="2:9" x14ac:dyDescent="0.3">
      <c r="B51" s="28" t="s">
        <v>32</v>
      </c>
      <c r="C51" s="36">
        <v>58514.166999999987</v>
      </c>
      <c r="I51" s="6"/>
    </row>
    <row r="52" spans="2:9" x14ac:dyDescent="0.3">
      <c r="B52" s="28" t="s">
        <v>54</v>
      </c>
      <c r="C52" s="36">
        <v>59449.863799999992</v>
      </c>
      <c r="I52" s="6"/>
    </row>
    <row r="53" spans="2:9" x14ac:dyDescent="0.3">
      <c r="B53" s="28" t="s">
        <v>19</v>
      </c>
      <c r="C53" s="36">
        <v>68025.838800000012</v>
      </c>
      <c r="I53" s="6"/>
    </row>
    <row r="54" spans="2:9" x14ac:dyDescent="0.3">
      <c r="B54" s="28" t="s">
        <v>95</v>
      </c>
      <c r="C54" s="36">
        <v>81894.736400000009</v>
      </c>
      <c r="I54" s="6"/>
    </row>
    <row r="55" spans="2:9" x14ac:dyDescent="0.3">
      <c r="B55" s="28" t="s">
        <v>28</v>
      </c>
      <c r="C55" s="36">
        <v>90706.728999999992</v>
      </c>
      <c r="I55" s="6"/>
    </row>
    <row r="56" spans="2:9" x14ac:dyDescent="0.3">
      <c r="B56" s="28" t="s">
        <v>67</v>
      </c>
      <c r="C56" s="36">
        <v>101276.46159999995</v>
      </c>
      <c r="I56" s="6"/>
    </row>
    <row r="57" spans="2:9" x14ac:dyDescent="0.3">
      <c r="B57" s="28" t="s">
        <v>24</v>
      </c>
      <c r="C57" s="36">
        <v>118558.88140000009</v>
      </c>
      <c r="I57" s="6"/>
    </row>
    <row r="58" spans="2:9" x14ac:dyDescent="0.3">
      <c r="B58" s="28" t="s">
        <v>42</v>
      </c>
      <c r="C58" s="36">
        <v>135976.52539999998</v>
      </c>
      <c r="I58" s="6"/>
    </row>
    <row r="59" spans="2:9" x14ac:dyDescent="0.3">
      <c r="B59" s="28" t="s">
        <v>48</v>
      </c>
      <c r="C59" s="36">
        <v>175433.92240000021</v>
      </c>
      <c r="I59" s="6"/>
    </row>
    <row r="60" spans="2:9" ht="16.2" thickBot="1" x14ac:dyDescent="0.35">
      <c r="B60" s="20" t="s">
        <v>12</v>
      </c>
      <c r="C60" s="21">
        <v>178124.08099999995</v>
      </c>
      <c r="D60" s="14"/>
      <c r="E60" s="14"/>
      <c r="F60" s="14"/>
      <c r="G60" s="14"/>
      <c r="H60" s="14"/>
      <c r="I60" s="15"/>
    </row>
    <row r="63" spans="2:9" ht="16.2" thickBot="1" x14ac:dyDescent="0.35"/>
    <row r="64" spans="2:9" x14ac:dyDescent="0.3">
      <c r="B64" s="60" t="s">
        <v>1625</v>
      </c>
      <c r="C64" s="61"/>
      <c r="D64" s="61"/>
      <c r="E64" s="61"/>
      <c r="F64" s="61"/>
      <c r="G64" s="61"/>
      <c r="H64" s="61"/>
      <c r="I64" s="62"/>
    </row>
    <row r="65" spans="2:9" ht="16.2" thickBot="1" x14ac:dyDescent="0.35">
      <c r="B65" s="71"/>
      <c r="C65" s="72"/>
      <c r="D65" s="72"/>
      <c r="E65" s="72"/>
      <c r="F65" s="72"/>
      <c r="G65" s="72"/>
      <c r="H65" s="72"/>
      <c r="I65" s="73"/>
    </row>
    <row r="66" spans="2:9" ht="16.2" thickBot="1" x14ac:dyDescent="0.35">
      <c r="B66" s="16" t="s">
        <v>1619</v>
      </c>
      <c r="C66" s="17" t="s">
        <v>1611</v>
      </c>
      <c r="I66" s="6"/>
    </row>
    <row r="67" spans="2:9" x14ac:dyDescent="0.3">
      <c r="B67" s="18">
        <v>2011</v>
      </c>
      <c r="C67" s="19">
        <v>78131.566599999976</v>
      </c>
      <c r="I67" s="6"/>
    </row>
    <row r="68" spans="2:9" x14ac:dyDescent="0.3">
      <c r="B68" s="28">
        <v>2012</v>
      </c>
      <c r="C68" s="36">
        <v>130476.85979999998</v>
      </c>
      <c r="I68" s="6"/>
    </row>
    <row r="69" spans="2:9" x14ac:dyDescent="0.3">
      <c r="B69" s="28">
        <v>2014</v>
      </c>
      <c r="C69" s="36">
        <v>131809.01560000007</v>
      </c>
      <c r="I69" s="6"/>
    </row>
    <row r="70" spans="2:9" x14ac:dyDescent="0.3">
      <c r="B70" s="28">
        <v>2015</v>
      </c>
      <c r="C70" s="36">
        <v>130942.78019999999</v>
      </c>
      <c r="I70" s="6"/>
    </row>
    <row r="71" spans="2:9" x14ac:dyDescent="0.3">
      <c r="B71" s="28">
        <v>2016</v>
      </c>
      <c r="C71" s="36">
        <v>132113.36980000007</v>
      </c>
      <c r="I71" s="6"/>
    </row>
    <row r="72" spans="2:9" x14ac:dyDescent="0.3">
      <c r="B72" s="28">
        <v>2017</v>
      </c>
      <c r="C72" s="36">
        <v>133103.90699999989</v>
      </c>
      <c r="I72" s="6"/>
    </row>
    <row r="73" spans="2:9" x14ac:dyDescent="0.3">
      <c r="B73" s="28">
        <v>2018</v>
      </c>
      <c r="C73" s="36">
        <v>204522.25700000025</v>
      </c>
      <c r="I73" s="6"/>
    </row>
    <row r="74" spans="2:9" x14ac:dyDescent="0.3">
      <c r="B74" s="28">
        <v>2020</v>
      </c>
      <c r="C74" s="36">
        <v>129103.96039999987</v>
      </c>
      <c r="I74" s="6"/>
    </row>
    <row r="75" spans="2:9" ht="16.2" thickBot="1" x14ac:dyDescent="0.35">
      <c r="B75" s="20">
        <v>2022</v>
      </c>
      <c r="C75" s="21">
        <v>131477.77639999994</v>
      </c>
      <c r="D75" s="14"/>
      <c r="E75" s="14"/>
      <c r="F75" s="14"/>
      <c r="G75" s="14"/>
      <c r="H75" s="14"/>
      <c r="I75" s="15"/>
    </row>
    <row r="78" spans="2:9" ht="16.2" thickBot="1" x14ac:dyDescent="0.35"/>
    <row r="79" spans="2:9" x14ac:dyDescent="0.3">
      <c r="B79" s="48" t="s">
        <v>1626</v>
      </c>
      <c r="C79" s="49"/>
      <c r="D79" s="49"/>
      <c r="E79" s="49"/>
      <c r="F79" s="49"/>
      <c r="G79" s="49"/>
      <c r="H79" s="50"/>
    </row>
    <row r="80" spans="2:9" ht="16.2" thickBot="1" x14ac:dyDescent="0.35">
      <c r="B80" s="51"/>
      <c r="C80" s="52"/>
      <c r="D80" s="52"/>
      <c r="E80" s="52"/>
      <c r="F80" s="52"/>
      <c r="G80" s="52"/>
      <c r="H80" s="53"/>
    </row>
    <row r="81" spans="2:8" ht="16.2" thickBot="1" x14ac:dyDescent="0.35">
      <c r="B81" s="16" t="s">
        <v>1619</v>
      </c>
      <c r="C81" s="17" t="s">
        <v>1611</v>
      </c>
      <c r="H81" s="6"/>
    </row>
    <row r="82" spans="2:8" x14ac:dyDescent="0.3">
      <c r="B82" s="18" t="s">
        <v>30</v>
      </c>
      <c r="C82" s="19">
        <v>248991.58600000024</v>
      </c>
      <c r="H82" s="6"/>
    </row>
    <row r="83" spans="2:8" x14ac:dyDescent="0.3">
      <c r="B83" s="28" t="s">
        <v>15</v>
      </c>
      <c r="C83" s="36">
        <v>507895.7363999993</v>
      </c>
      <c r="H83" s="6"/>
    </row>
    <row r="84" spans="2:8" ht="16.2" thickBot="1" x14ac:dyDescent="0.35">
      <c r="B84" s="20" t="s">
        <v>26</v>
      </c>
      <c r="C84" s="21">
        <v>444794.17039999936</v>
      </c>
      <c r="H84" s="6"/>
    </row>
    <row r="85" spans="2:8" x14ac:dyDescent="0.3">
      <c r="B85" s="5"/>
      <c r="H85" s="6"/>
    </row>
    <row r="86" spans="2:8" x14ac:dyDescent="0.3">
      <c r="B86" s="5"/>
      <c r="H86" s="6"/>
    </row>
    <row r="87" spans="2:8" x14ac:dyDescent="0.3">
      <c r="B87" s="5"/>
      <c r="H87" s="6"/>
    </row>
    <row r="88" spans="2:8" ht="16.2" thickBot="1" x14ac:dyDescent="0.35">
      <c r="B88" s="13"/>
      <c r="C88" s="14"/>
      <c r="D88" s="14"/>
      <c r="E88" s="14"/>
      <c r="F88" s="14"/>
      <c r="G88" s="14"/>
      <c r="H88" s="15"/>
    </row>
    <row r="90" spans="2:8" ht="16.2" thickBot="1" x14ac:dyDescent="0.35"/>
    <row r="92" spans="2:8" ht="16.2" thickBot="1" x14ac:dyDescent="0.35"/>
    <row r="93" spans="2:8" x14ac:dyDescent="0.3">
      <c r="B93" s="54" t="s">
        <v>1627</v>
      </c>
      <c r="C93" s="55"/>
      <c r="D93" s="55"/>
      <c r="E93" s="55"/>
      <c r="F93" s="55"/>
      <c r="G93" s="55"/>
      <c r="H93" s="56"/>
    </row>
    <row r="94" spans="2:8" ht="16.2" thickBot="1" x14ac:dyDescent="0.35">
      <c r="B94" s="57"/>
      <c r="C94" s="58"/>
      <c r="D94" s="58"/>
      <c r="E94" s="58"/>
      <c r="F94" s="58"/>
      <c r="G94" s="58"/>
      <c r="H94" s="59"/>
    </row>
    <row r="95" spans="2:8" ht="16.2" thickBot="1" x14ac:dyDescent="0.35">
      <c r="B95" s="16" t="s">
        <v>1619</v>
      </c>
      <c r="C95" s="17" t="s">
        <v>1611</v>
      </c>
      <c r="H95" s="6"/>
    </row>
    <row r="96" spans="2:8" x14ac:dyDescent="0.3">
      <c r="B96" s="18" t="s">
        <v>14</v>
      </c>
      <c r="C96" s="19">
        <v>336397.81199999945</v>
      </c>
      <c r="H96" s="6"/>
    </row>
    <row r="97" spans="2:8" x14ac:dyDescent="0.3">
      <c r="B97" s="28" t="s">
        <v>34</v>
      </c>
      <c r="C97" s="36">
        <v>393150.64759999956</v>
      </c>
      <c r="H97" s="6"/>
    </row>
    <row r="98" spans="2:8" ht="16.2" thickBot="1" x14ac:dyDescent="0.35">
      <c r="B98" s="20" t="s">
        <v>21</v>
      </c>
      <c r="C98" s="21">
        <v>472133.03319999954</v>
      </c>
      <c r="H98" s="6"/>
    </row>
    <row r="99" spans="2:8" x14ac:dyDescent="0.3">
      <c r="B99" s="5"/>
      <c r="H99" s="6"/>
    </row>
    <row r="100" spans="2:8" x14ac:dyDescent="0.3">
      <c r="B100" s="37" t="s">
        <v>1628</v>
      </c>
      <c r="C100" s="38" t="s">
        <v>1629</v>
      </c>
      <c r="H100" s="6"/>
    </row>
    <row r="101" spans="2:8" x14ac:dyDescent="0.3">
      <c r="B101" s="37" t="s">
        <v>21</v>
      </c>
      <c r="C101" s="39">
        <v>472133.03319999954</v>
      </c>
      <c r="H101" s="6"/>
    </row>
    <row r="102" spans="2:8" x14ac:dyDescent="0.3">
      <c r="B102" s="37" t="s">
        <v>34</v>
      </c>
      <c r="C102" s="39">
        <v>393150.64759999956</v>
      </c>
      <c r="H102" s="6"/>
    </row>
    <row r="103" spans="2:8" ht="16.2" thickBot="1" x14ac:dyDescent="0.35">
      <c r="B103" s="40" t="s">
        <v>14</v>
      </c>
      <c r="C103" s="41">
        <v>336397.81199999945</v>
      </c>
      <c r="D103" s="14"/>
      <c r="E103" s="14"/>
      <c r="F103" s="14"/>
      <c r="G103" s="14"/>
      <c r="H103" s="15"/>
    </row>
    <row r="106" spans="2:8" ht="16.2" thickBot="1" x14ac:dyDescent="0.35"/>
    <row r="107" spans="2:8" x14ac:dyDescent="0.3">
      <c r="B107" s="60" t="s">
        <v>1630</v>
      </c>
      <c r="C107" s="61"/>
      <c r="D107" s="61"/>
      <c r="E107" s="61"/>
      <c r="F107" s="61"/>
      <c r="G107" s="61"/>
      <c r="H107" s="62"/>
    </row>
    <row r="108" spans="2:8" ht="16.2" thickBot="1" x14ac:dyDescent="0.35">
      <c r="B108" s="63"/>
      <c r="C108" s="64"/>
      <c r="D108" s="64"/>
      <c r="E108" s="64"/>
      <c r="F108" s="64"/>
      <c r="G108" s="64"/>
      <c r="H108" s="65"/>
    </row>
    <row r="109" spans="2:8" ht="16.2" thickBot="1" x14ac:dyDescent="0.35">
      <c r="B109" s="16" t="s">
        <v>1619</v>
      </c>
      <c r="C109" s="17" t="s">
        <v>1611</v>
      </c>
      <c r="H109" s="6"/>
    </row>
    <row r="110" spans="2:8" x14ac:dyDescent="0.3">
      <c r="B110" s="18" t="s">
        <v>40</v>
      </c>
      <c r="C110" s="19">
        <v>151939.149</v>
      </c>
      <c r="H110" s="6"/>
    </row>
    <row r="111" spans="2:8" x14ac:dyDescent="0.3">
      <c r="B111" s="28" t="s">
        <v>46</v>
      </c>
      <c r="C111" s="36">
        <v>130714.67460000006</v>
      </c>
      <c r="H111" s="6"/>
    </row>
    <row r="112" spans="2:8" x14ac:dyDescent="0.3">
      <c r="B112" s="28" t="s">
        <v>22</v>
      </c>
      <c r="C112" s="36">
        <v>131477.77639999994</v>
      </c>
      <c r="H112" s="6"/>
    </row>
    <row r="113" spans="2:8" ht="16.2" thickBot="1" x14ac:dyDescent="0.35">
      <c r="B113" s="20" t="s">
        <v>16</v>
      </c>
      <c r="C113" s="21">
        <v>787549.89280000131</v>
      </c>
      <c r="H113" s="6"/>
    </row>
    <row r="114" spans="2:8" x14ac:dyDescent="0.3">
      <c r="B114" s="5"/>
      <c r="H114" s="6"/>
    </row>
    <row r="115" spans="2:8" x14ac:dyDescent="0.3">
      <c r="B115" s="5"/>
      <c r="H115" s="6"/>
    </row>
    <row r="116" spans="2:8" x14ac:dyDescent="0.3">
      <c r="B116" s="5"/>
      <c r="H116" s="6"/>
    </row>
    <row r="117" spans="2:8" ht="16.2" thickBot="1" x14ac:dyDescent="0.35">
      <c r="B117" s="5"/>
      <c r="H117" s="6"/>
    </row>
    <row r="118" spans="2:8" ht="16.2" thickBot="1" x14ac:dyDescent="0.35">
      <c r="B118" s="16" t="s">
        <v>1619</v>
      </c>
      <c r="C118" s="17" t="s">
        <v>1631</v>
      </c>
      <c r="H118" s="6"/>
    </row>
    <row r="119" spans="2:8" x14ac:dyDescent="0.3">
      <c r="B119" s="18" t="s">
        <v>40</v>
      </c>
      <c r="C119" s="42">
        <v>140.29468975069253</v>
      </c>
      <c r="H119" s="6"/>
    </row>
    <row r="120" spans="2:8" x14ac:dyDescent="0.3">
      <c r="B120" s="28" t="s">
        <v>46</v>
      </c>
      <c r="C120" s="43">
        <v>139.80179101604284</v>
      </c>
      <c r="H120" s="6"/>
    </row>
    <row r="121" spans="2:8" x14ac:dyDescent="0.3">
      <c r="B121" s="28" t="s">
        <v>22</v>
      </c>
      <c r="C121" s="43">
        <v>141.67863836206891</v>
      </c>
      <c r="H121" s="6"/>
    </row>
    <row r="122" spans="2:8" ht="16.2" thickBot="1" x14ac:dyDescent="0.35">
      <c r="B122" s="20" t="s">
        <v>16</v>
      </c>
      <c r="C122" s="44">
        <v>141.21389506903375</v>
      </c>
      <c r="H122" s="6"/>
    </row>
    <row r="123" spans="2:8" x14ac:dyDescent="0.3">
      <c r="B123" s="5"/>
      <c r="H123" s="6"/>
    </row>
    <row r="124" spans="2:8" x14ac:dyDescent="0.3">
      <c r="B124" s="5"/>
      <c r="H124" s="6"/>
    </row>
    <row r="125" spans="2:8" x14ac:dyDescent="0.3">
      <c r="B125" s="5"/>
      <c r="H125" s="6"/>
    </row>
    <row r="126" spans="2:8" x14ac:dyDescent="0.3">
      <c r="B126" s="5"/>
      <c r="H126" s="6"/>
    </row>
    <row r="127" spans="2:8" ht="16.2" thickBot="1" x14ac:dyDescent="0.35">
      <c r="B127" s="5"/>
      <c r="H127" s="6"/>
    </row>
    <row r="128" spans="2:8" ht="16.2" thickBot="1" x14ac:dyDescent="0.35">
      <c r="B128" s="16" t="s">
        <v>1619</v>
      </c>
      <c r="C128" s="17" t="s">
        <v>1632</v>
      </c>
      <c r="H128" s="6"/>
    </row>
    <row r="129" spans="2:8" x14ac:dyDescent="0.3">
      <c r="B129" s="18" t="s">
        <v>40</v>
      </c>
      <c r="C129" s="45">
        <v>1083</v>
      </c>
      <c r="H129" s="6"/>
    </row>
    <row r="130" spans="2:8" x14ac:dyDescent="0.3">
      <c r="B130" s="28" t="s">
        <v>46</v>
      </c>
      <c r="C130" s="46">
        <v>935</v>
      </c>
      <c r="H130" s="6"/>
    </row>
    <row r="131" spans="2:8" x14ac:dyDescent="0.3">
      <c r="B131" s="28" t="s">
        <v>22</v>
      </c>
      <c r="C131" s="46">
        <v>928</v>
      </c>
      <c r="H131" s="6"/>
    </row>
    <row r="132" spans="2:8" ht="16.2" thickBot="1" x14ac:dyDescent="0.35">
      <c r="B132" s="20" t="s">
        <v>16</v>
      </c>
      <c r="C132" s="47">
        <v>5577</v>
      </c>
      <c r="H132" s="6"/>
    </row>
    <row r="133" spans="2:8" x14ac:dyDescent="0.3">
      <c r="B133" s="5"/>
      <c r="H133" s="6"/>
    </row>
    <row r="134" spans="2:8" x14ac:dyDescent="0.3">
      <c r="B134" s="5"/>
      <c r="H134" s="6"/>
    </row>
    <row r="135" spans="2:8" x14ac:dyDescent="0.3">
      <c r="B135" s="5"/>
      <c r="H135" s="6"/>
    </row>
    <row r="136" spans="2:8" ht="16.2" thickBot="1" x14ac:dyDescent="0.35">
      <c r="B136" s="13"/>
      <c r="C136" s="14"/>
      <c r="D136" s="14"/>
      <c r="E136" s="14"/>
      <c r="F136" s="14"/>
      <c r="G136" s="14"/>
      <c r="H136" s="15"/>
    </row>
  </sheetData>
  <sortState xmlns:xlrd2="http://schemas.microsoft.com/office/spreadsheetml/2017/richdata2" ref="B101:C103">
    <sortCondition descending="1" ref="B101:B103"/>
  </sortState>
  <mergeCells count="8">
    <mergeCell ref="B79:H80"/>
    <mergeCell ref="B93:H94"/>
    <mergeCell ref="B107:H108"/>
    <mergeCell ref="B1:E2"/>
    <mergeCell ref="B14:F15"/>
    <mergeCell ref="B28:F29"/>
    <mergeCell ref="B42:G43"/>
    <mergeCell ref="B64:I65"/>
  </mergeCells>
  <phoneticPr fontId="18" type="noConversion"/>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092D-8DB4-4377-909D-2D8FCC52F339}">
  <dimension ref="A1"/>
  <sheetViews>
    <sheetView showGridLines="0" tabSelected="1" zoomScale="50" zoomScaleNormal="80" workbookViewId="0">
      <selection activeCell="B15" sqref="B1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1" width="17.09765625" customWidth="1"/>
    <col min="2" max="2" width="15" customWidth="1"/>
    <col min="3" max="3" width="18.69921875" bestFit="1" customWidth="1"/>
    <col min="4" max="4" width="26" customWidth="1"/>
    <col min="5" max="5" width="25.19921875" bestFit="1" customWidth="1"/>
    <col min="6" max="6" width="20.69921875" customWidth="1"/>
    <col min="7" max="7" width="12" customWidth="1"/>
    <col min="8" max="8" width="19.8984375" customWidth="1"/>
    <col min="9" max="9" width="14.3984375" customWidth="1"/>
    <col min="10" max="10" width="13.3984375" customWidth="1"/>
    <col min="11" max="11" width="11.8984375" customWidth="1"/>
    <col min="12" max="12" width="11.8984375" bestFit="1" customWidth="1"/>
  </cols>
  <sheetData>
    <row r="1" spans="1:13" x14ac:dyDescent="0.3">
      <c r="A1" t="s">
        <v>1609</v>
      </c>
      <c r="B1" t="s">
        <v>0</v>
      </c>
      <c r="C1" t="s">
        <v>1</v>
      </c>
      <c r="D1" t="s">
        <v>2</v>
      </c>
      <c r="E1" t="s">
        <v>1608</v>
      </c>
      <c r="F1" t="s">
        <v>3</v>
      </c>
      <c r="G1" t="s">
        <v>4</v>
      </c>
      <c r="H1" t="s">
        <v>5</v>
      </c>
      <c r="I1" t="s">
        <v>6</v>
      </c>
      <c r="J1" t="s">
        <v>7</v>
      </c>
      <c r="K1" t="s">
        <v>8</v>
      </c>
      <c r="L1" t="s">
        <v>1610</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purushottam</dc:creator>
  <cp:lastModifiedBy>Purushottam Kumar</cp:lastModifiedBy>
  <dcterms:created xsi:type="dcterms:W3CDTF">2024-06-23T13:11:17Z</dcterms:created>
  <dcterms:modified xsi:type="dcterms:W3CDTF">2025-07-11T09:58:02Z</dcterms:modified>
</cp:coreProperties>
</file>