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oup Billing\Projects\APL\Training\"/>
    </mc:Choice>
  </mc:AlternateContent>
  <bookViews>
    <workbookView xWindow="0" yWindow="0" windowWidth="20490" windowHeight="7755"/>
  </bookViews>
  <sheets>
    <sheet name="3rdAug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2" i="1" l="1"/>
  <c r="M123" i="1"/>
  <c r="M121" i="1"/>
  <c r="N115" i="1"/>
  <c r="N116" i="1"/>
  <c r="N114" i="1"/>
  <c r="M116" i="1"/>
  <c r="M115" i="1"/>
  <c r="M114" i="1"/>
  <c r="G107" i="1"/>
  <c r="G32" i="1" l="1"/>
</calcChain>
</file>

<file path=xl/sharedStrings.xml><?xml version="1.0" encoding="utf-8"?>
<sst xmlns="http://schemas.openxmlformats.org/spreadsheetml/2006/main" count="193" uniqueCount="132">
  <si>
    <t>PAS</t>
  </si>
  <si>
    <t>GB</t>
  </si>
  <si>
    <t>DM</t>
  </si>
  <si>
    <t>RFP</t>
  </si>
  <si>
    <t>Claim</t>
  </si>
  <si>
    <t>Group</t>
  </si>
  <si>
    <t>Agent Onboard</t>
  </si>
  <si>
    <t>Interact with DM to get the Agent</t>
  </si>
  <si>
    <t>Create Group</t>
  </si>
  <si>
    <t>STP - Straight Through Process</t>
  </si>
  <si>
    <t>NON-STP</t>
  </si>
  <si>
    <t>Group setup - Billing setup</t>
  </si>
  <si>
    <t>Mapped to Product</t>
  </si>
  <si>
    <t>Term Life</t>
  </si>
  <si>
    <t>Med4</t>
  </si>
  <si>
    <t>Cancer</t>
  </si>
  <si>
    <t>Step 1</t>
  </si>
  <si>
    <t>Step 2</t>
  </si>
  <si>
    <t>Step 3</t>
  </si>
  <si>
    <t>Invoice</t>
  </si>
  <si>
    <t>Payment</t>
  </si>
  <si>
    <t>Refund</t>
  </si>
  <si>
    <t>Lapse</t>
  </si>
  <si>
    <t>Frequency</t>
  </si>
  <si>
    <t>Bill send date</t>
  </si>
  <si>
    <t>Lapse days</t>
  </si>
  <si>
    <t>Bill delivery method</t>
  </si>
  <si>
    <t>Employee Funding</t>
  </si>
  <si>
    <t>Employer Funding</t>
  </si>
  <si>
    <t>Shared Funding</t>
  </si>
  <si>
    <t>non-deduction</t>
  </si>
  <si>
    <t xml:space="preserve">Deduction </t>
  </si>
  <si>
    <t>Step 4</t>
  </si>
  <si>
    <t>Funding Arrangement</t>
  </si>
  <si>
    <t>Administrative Type</t>
  </si>
  <si>
    <t>ER</t>
  </si>
  <si>
    <t>ListBill</t>
  </si>
  <si>
    <t>STP</t>
  </si>
  <si>
    <t>EE</t>
  </si>
  <si>
    <t>Group is eligible for Enrollment - Status 'Pending For Enrollment'</t>
  </si>
  <si>
    <t>Group and subgroup</t>
  </si>
  <si>
    <t>Deduction Payroll</t>
  </si>
  <si>
    <t>Y</t>
  </si>
  <si>
    <t>Bill Due date</t>
  </si>
  <si>
    <t>Step 5</t>
  </si>
  <si>
    <t>Execute batch in PAS and GB for member certificate enrollment</t>
  </si>
  <si>
    <t>Step 6</t>
  </si>
  <si>
    <t>Generate Bill</t>
  </si>
  <si>
    <t>Paid To Date at Member certificate level</t>
  </si>
  <si>
    <t>Paid to date at Group Product level</t>
  </si>
  <si>
    <t>Regenerated Bill</t>
  </si>
  <si>
    <t>Step 7</t>
  </si>
  <si>
    <t xml:space="preserve">Payment </t>
  </si>
  <si>
    <t>by Check at the doorstep</t>
  </si>
  <si>
    <t>by EFT</t>
  </si>
  <si>
    <t>by lockbox</t>
  </si>
  <si>
    <t>Unallocated</t>
  </si>
  <si>
    <t>Allocated</t>
  </si>
  <si>
    <t>Received</t>
  </si>
  <si>
    <t>Jan</t>
  </si>
  <si>
    <t>Allocate at the same time</t>
  </si>
  <si>
    <t>Wait for the remittance file</t>
  </si>
  <si>
    <t>100 Member</t>
  </si>
  <si>
    <t>50 m - $50
50 m - $150</t>
  </si>
  <si>
    <t>(Suspense)</t>
  </si>
  <si>
    <t>Check1</t>
  </si>
  <si>
    <t>Check2</t>
  </si>
  <si>
    <t>Payment transactions</t>
  </si>
  <si>
    <t>Check No</t>
  </si>
  <si>
    <t>Unallocated amount</t>
  </si>
  <si>
    <t>Allocated Amount</t>
  </si>
  <si>
    <t>Remarks</t>
  </si>
  <si>
    <t>Payment received</t>
  </si>
  <si>
    <t>Payment applied</t>
  </si>
  <si>
    <t>Reversed payment</t>
  </si>
  <si>
    <t>returned payment</t>
  </si>
  <si>
    <t>Group #</t>
  </si>
  <si>
    <t>G1</t>
  </si>
  <si>
    <t>payment transfer</t>
  </si>
  <si>
    <t>G2</t>
  </si>
  <si>
    <t>Payment allocated</t>
  </si>
  <si>
    <t>Payment reverse</t>
  </si>
  <si>
    <t>void refund</t>
  </si>
  <si>
    <t>Bill amount</t>
  </si>
  <si>
    <t>payment allocated</t>
  </si>
  <si>
    <t>write off</t>
  </si>
  <si>
    <t>Certificate Endorsement</t>
  </si>
  <si>
    <t>Certificate Temination</t>
  </si>
  <si>
    <t>30 days</t>
  </si>
  <si>
    <t>30 days coverage</t>
  </si>
  <si>
    <t>1 day coverage</t>
  </si>
  <si>
    <t>Effective</t>
  </si>
  <si>
    <t>Terminated</t>
  </si>
  <si>
    <t>8 days coverage</t>
  </si>
  <si>
    <t>Sep</t>
  </si>
  <si>
    <t>Oct</t>
  </si>
  <si>
    <t>Aug</t>
  </si>
  <si>
    <t>Stages of Lapse</t>
  </si>
  <si>
    <t xml:space="preserve">Past due </t>
  </si>
  <si>
    <t>Lapse Notice</t>
  </si>
  <si>
    <t>1/1 - 1/31</t>
  </si>
  <si>
    <t>2/1 - 2/28</t>
  </si>
  <si>
    <t>3/1 - 3/31</t>
  </si>
  <si>
    <t>Bill Periods</t>
  </si>
  <si>
    <t xml:space="preserve">Send Date </t>
  </si>
  <si>
    <t>Due Date</t>
  </si>
  <si>
    <t>past due</t>
  </si>
  <si>
    <t>45 days</t>
  </si>
  <si>
    <t>15 days</t>
  </si>
  <si>
    <t>Lapse notice</t>
  </si>
  <si>
    <t xml:space="preserve">Lapse request </t>
  </si>
  <si>
    <t>Lapse Request</t>
  </si>
  <si>
    <t>Feb</t>
  </si>
  <si>
    <t>Mar</t>
  </si>
  <si>
    <t>Currrent</t>
  </si>
  <si>
    <t>Past</t>
  </si>
  <si>
    <t>Total</t>
  </si>
  <si>
    <t>31st of Mar</t>
  </si>
  <si>
    <t>Certificate Lapsed</t>
  </si>
  <si>
    <t>Dues</t>
  </si>
  <si>
    <t>To process reinstatement</t>
  </si>
  <si>
    <t>Case 1</t>
  </si>
  <si>
    <t>Reinstatement from 2/1</t>
  </si>
  <si>
    <t xml:space="preserve">case 2 </t>
  </si>
  <si>
    <t>Reinstatement from 4/1</t>
  </si>
  <si>
    <t>case 3</t>
  </si>
  <si>
    <t>Reinstatement from 1/1</t>
  </si>
  <si>
    <t>200 (100 for Apr and 100 for May)</t>
  </si>
  <si>
    <t>Interest of these 3 months</t>
  </si>
  <si>
    <t>Interest of these 2 months</t>
  </si>
  <si>
    <t>30th Mar</t>
  </si>
  <si>
    <t>1st may - next lapse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</si>
</sst>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4"/>
      <color rgb="FF1F1F1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2" fillId="0" borderId="0" xfId="0" applyFont="1"/>
    <xf numFmtId="0" fontId="0" fillId="4" borderId="0" xfId="0" applyFill="1" applyAlignment="1">
      <alignment wrapText="1"/>
    </xf>
    <xf numFmtId="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1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1933575</xdr:colOff>
      <xdr:row>12</xdr:row>
      <xdr:rowOff>180975</xdr:rowOff>
    </xdr:from>
    <xdr:to>
      <xdr:col>4</xdr:col>
      <xdr:colOff>1943100</xdr:colOff>
      <xdr:row>16</xdr:row>
      <xdr:rowOff>19050</xdr:rowOff>
    </xdr:to>
    <xdr:cxnSp macro="">
      <xdr:nvCxnSpPr>
        <xdr:cNvPr id="3" name="Straight Arrow Connector 2"/>
        <xdr:cNvCxnSpPr/>
      </xdr:nvCxnSpPr>
      <xdr:spPr>
        <a:xfrm>
          <a:off x="4371975" y="2466975"/>
          <a:ext cx="95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1257300</xdr:colOff>
      <xdr:row>11</xdr:row>
      <xdr:rowOff>142875</xdr:rowOff>
    </xdr:from>
    <xdr:to>
      <xdr:col>5</xdr:col>
      <xdr:colOff>542925</xdr:colOff>
      <xdr:row>13</xdr:row>
      <xdr:rowOff>114300</xdr:rowOff>
    </xdr:to>
    <xdr:cxnSp macro="">
      <xdr:nvCxnSpPr>
        <xdr:cNvPr id="6" name="Straight Arrow Connector 5"/>
        <xdr:cNvCxnSpPr/>
      </xdr:nvCxnSpPr>
      <xdr:spPr>
        <a:xfrm flipV="1">
          <a:off x="3695700" y="2238375"/>
          <a:ext cx="13620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31"/>
  <sheetViews>
    <sheetView tabSelected="1" topLeftCell="A115" zoomScaleNormal="100" workbookViewId="0">
      <selection activeCell="K90" sqref="K90"/>
    </sheetView>
  </sheetViews>
  <sheetFormatPr defaultRowHeight="15" x14ac:dyDescent="0.25"/>
  <cols>
    <col min="1" max="4" width="9.140625" style="1"/>
    <col min="5" max="5" width="31.140625" style="1" bestFit="1" customWidth="1"/>
    <col min="6" max="6" width="11.5703125" style="1" bestFit="1" customWidth="1"/>
    <col min="7" max="7" width="25.28515625" style="1" customWidth="1"/>
    <col min="8" max="8" width="20.28515625" style="1" customWidth="1"/>
    <col min="9" max="9" width="11.85546875" style="1" customWidth="1"/>
    <col min="10" max="10" width="22.140625" style="1" customWidth="1"/>
    <col min="11" max="11" width="15.5703125" style="1" customWidth="1"/>
    <col min="12" max="12" width="9.42578125" style="1" customWidth="1"/>
    <col min="13" max="16384" width="9.140625" style="1"/>
  </cols>
  <sheetData>
    <row r="3" spans="3:13" x14ac:dyDescent="0.25">
      <c r="C3" s="6"/>
      <c r="D3" s="6" t="s">
        <v>0</v>
      </c>
      <c r="E3" s="6"/>
      <c r="F3" s="6"/>
      <c r="G3" s="6" t="s">
        <v>1</v>
      </c>
      <c r="H3" s="6"/>
      <c r="I3" s="6"/>
      <c r="J3" s="6" t="s">
        <v>2</v>
      </c>
      <c r="K3" s="6"/>
      <c r="L3" s="6"/>
      <c r="M3" s="6" t="s">
        <v>4</v>
      </c>
    </row>
    <row r="5" spans="3:13" x14ac:dyDescent="0.25">
      <c r="C5" s="1" t="s">
        <v>17</v>
      </c>
      <c r="D5" s="1" t="s">
        <v>3</v>
      </c>
      <c r="I5" s="1" t="s">
        <v>16</v>
      </c>
      <c r="J5" s="1" t="s">
        <v>6</v>
      </c>
    </row>
    <row r="6" spans="3:13" x14ac:dyDescent="0.25">
      <c r="E6" s="1" t="s">
        <v>7</v>
      </c>
      <c r="G6" s="1" t="s">
        <v>27</v>
      </c>
      <c r="H6" s="1" t="s">
        <v>31</v>
      </c>
    </row>
    <row r="7" spans="3:13" x14ac:dyDescent="0.25">
      <c r="E7" s="1" t="s">
        <v>12</v>
      </c>
      <c r="G7" s="1" t="s">
        <v>28</v>
      </c>
      <c r="H7" s="1" t="s">
        <v>30</v>
      </c>
    </row>
    <row r="8" spans="3:13" x14ac:dyDescent="0.25">
      <c r="E8" s="1" t="s">
        <v>13</v>
      </c>
      <c r="G8" s="2" t="s">
        <v>29</v>
      </c>
    </row>
    <row r="9" spans="3:13" x14ac:dyDescent="0.25">
      <c r="E9" s="1" t="s">
        <v>14</v>
      </c>
    </row>
    <row r="10" spans="3:13" x14ac:dyDescent="0.25">
      <c r="E10" s="1" t="s">
        <v>15</v>
      </c>
    </row>
    <row r="12" spans="3:13" x14ac:dyDescent="0.25">
      <c r="C12" s="1" t="s">
        <v>18</v>
      </c>
      <c r="D12" s="1" t="s">
        <v>5</v>
      </c>
      <c r="E12" s="1" t="s">
        <v>8</v>
      </c>
      <c r="G12" s="1" t="s">
        <v>11</v>
      </c>
      <c r="H12" s="1" t="s">
        <v>23</v>
      </c>
    </row>
    <row r="13" spans="3:13" x14ac:dyDescent="0.25">
      <c r="E13" s="1" t="s">
        <v>9</v>
      </c>
      <c r="H13" s="1" t="s">
        <v>24</v>
      </c>
    </row>
    <row r="14" spans="3:13" x14ac:dyDescent="0.25">
      <c r="E14" s="1" t="s">
        <v>10</v>
      </c>
      <c r="H14" s="1" t="s">
        <v>25</v>
      </c>
    </row>
    <row r="15" spans="3:13" x14ac:dyDescent="0.25">
      <c r="G15" s="1" t="s">
        <v>19</v>
      </c>
      <c r="H15" s="1" t="s">
        <v>26</v>
      </c>
    </row>
    <row r="16" spans="3:13" ht="30" x14ac:dyDescent="0.25">
      <c r="C16" s="1" t="s">
        <v>32</v>
      </c>
      <c r="E16" s="1" t="s">
        <v>39</v>
      </c>
      <c r="G16" s="1" t="s">
        <v>20</v>
      </c>
      <c r="H16" s="1" t="s">
        <v>43</v>
      </c>
    </row>
    <row r="17" spans="3:7" x14ac:dyDescent="0.25">
      <c r="G17" s="1" t="s">
        <v>21</v>
      </c>
    </row>
    <row r="18" spans="3:7" x14ac:dyDescent="0.25">
      <c r="G18" s="1" t="s">
        <v>22</v>
      </c>
    </row>
    <row r="20" spans="3:7" x14ac:dyDescent="0.25">
      <c r="E20" s="3" t="s">
        <v>33</v>
      </c>
      <c r="F20" s="3" t="s">
        <v>35</v>
      </c>
      <c r="G20" s="3" t="s">
        <v>37</v>
      </c>
    </row>
    <row r="21" spans="3:7" x14ac:dyDescent="0.25">
      <c r="E21" s="3" t="s">
        <v>34</v>
      </c>
      <c r="F21" s="3" t="s">
        <v>36</v>
      </c>
      <c r="G21" s="3"/>
    </row>
    <row r="22" spans="3:7" x14ac:dyDescent="0.25">
      <c r="E22" s="4" t="s">
        <v>41</v>
      </c>
      <c r="F22" s="4" t="s">
        <v>42</v>
      </c>
      <c r="G22" s="4" t="s">
        <v>10</v>
      </c>
    </row>
    <row r="24" spans="3:7" x14ac:dyDescent="0.25">
      <c r="D24" s="1">
        <v>1</v>
      </c>
      <c r="E24" s="4" t="s">
        <v>33</v>
      </c>
      <c r="F24" s="4" t="s">
        <v>38</v>
      </c>
      <c r="G24" s="4" t="s">
        <v>10</v>
      </c>
    </row>
    <row r="26" spans="3:7" x14ac:dyDescent="0.25">
      <c r="D26" s="1">
        <v>2</v>
      </c>
      <c r="E26" s="4" t="s">
        <v>40</v>
      </c>
      <c r="F26" s="4"/>
      <c r="G26" s="4" t="s">
        <v>10</v>
      </c>
    </row>
    <row r="28" spans="3:7" ht="18" x14ac:dyDescent="0.25">
      <c r="E28" s="5">
        <v>6500407</v>
      </c>
    </row>
    <row r="30" spans="3:7" ht="30" x14ac:dyDescent="0.25">
      <c r="C30" s="1" t="s">
        <v>44</v>
      </c>
      <c r="E30" s="1" t="s">
        <v>45</v>
      </c>
    </row>
    <row r="32" spans="3:7" x14ac:dyDescent="0.25">
      <c r="C32" s="1" t="s">
        <v>46</v>
      </c>
      <c r="E32" s="1" t="s">
        <v>47</v>
      </c>
      <c r="G32" s="1">
        <f>33.42*50*10</f>
        <v>16710</v>
      </c>
    </row>
    <row r="33" spans="3:11" x14ac:dyDescent="0.25">
      <c r="E33" s="1" t="s">
        <v>50</v>
      </c>
    </row>
    <row r="34" spans="3:11" ht="30" x14ac:dyDescent="0.25">
      <c r="F34" s="1" t="s">
        <v>35</v>
      </c>
      <c r="G34" s="1" t="s">
        <v>49</v>
      </c>
    </row>
    <row r="35" spans="3:11" ht="30" x14ac:dyDescent="0.25">
      <c r="F35" s="1" t="s">
        <v>38</v>
      </c>
      <c r="G35" s="1" t="s">
        <v>48</v>
      </c>
    </row>
    <row r="36" spans="3:11" x14ac:dyDescent="0.25">
      <c r="I36" s="1" t="s">
        <v>64</v>
      </c>
      <c r="J36" s="1" t="s">
        <v>57</v>
      </c>
    </row>
    <row r="37" spans="3:11" x14ac:dyDescent="0.25">
      <c r="C37" s="1" t="s">
        <v>51</v>
      </c>
      <c r="E37" s="1" t="s">
        <v>52</v>
      </c>
      <c r="G37" s="1" t="s">
        <v>53</v>
      </c>
      <c r="H37" s="1" t="s">
        <v>58</v>
      </c>
      <c r="I37" s="1" t="s">
        <v>56</v>
      </c>
      <c r="J37" s="1" t="s">
        <v>57</v>
      </c>
    </row>
    <row r="38" spans="3:11" x14ac:dyDescent="0.25">
      <c r="G38" s="1" t="s">
        <v>54</v>
      </c>
      <c r="H38" s="1">
        <v>100</v>
      </c>
      <c r="I38" s="1">
        <v>100</v>
      </c>
      <c r="K38" s="1" t="s">
        <v>65</v>
      </c>
    </row>
    <row r="39" spans="3:11" x14ac:dyDescent="0.25">
      <c r="G39" s="1" t="s">
        <v>55</v>
      </c>
      <c r="H39" s="1">
        <v>200</v>
      </c>
      <c r="J39" s="1">
        <v>200</v>
      </c>
      <c r="K39" s="1" t="s">
        <v>66</v>
      </c>
    </row>
    <row r="41" spans="3:11" ht="30" x14ac:dyDescent="0.25">
      <c r="E41" s="1" t="s">
        <v>59</v>
      </c>
      <c r="F41" s="1" t="s">
        <v>62</v>
      </c>
      <c r="G41" s="7" t="s">
        <v>63</v>
      </c>
      <c r="H41" s="7">
        <v>10000</v>
      </c>
      <c r="I41" s="7">
        <v>-10000</v>
      </c>
    </row>
    <row r="42" spans="3:11" ht="30" x14ac:dyDescent="0.25">
      <c r="G42" s="1" t="s">
        <v>35</v>
      </c>
      <c r="H42" s="1" t="s">
        <v>60</v>
      </c>
    </row>
    <row r="43" spans="3:11" ht="30" x14ac:dyDescent="0.25">
      <c r="G43" s="1" t="s">
        <v>38</v>
      </c>
      <c r="H43" s="1" t="s">
        <v>61</v>
      </c>
    </row>
    <row r="46" spans="3:11" x14ac:dyDescent="0.25">
      <c r="F46" s="8"/>
    </row>
    <row r="47" spans="3:11" x14ac:dyDescent="0.25">
      <c r="F47" s="8">
        <v>43799</v>
      </c>
      <c r="G47" s="1">
        <v>100</v>
      </c>
      <c r="H47" s="1">
        <v>-100</v>
      </c>
    </row>
    <row r="48" spans="3:11" x14ac:dyDescent="0.25">
      <c r="F48" s="8">
        <v>43830</v>
      </c>
      <c r="G48" s="1">
        <v>100</v>
      </c>
    </row>
    <row r="49" spans="5:9" x14ac:dyDescent="0.25">
      <c r="F49" s="8">
        <v>43861</v>
      </c>
      <c r="G49" s="1">
        <v>100</v>
      </c>
    </row>
    <row r="50" spans="5:9" x14ac:dyDescent="0.25">
      <c r="F50" s="8">
        <v>43890</v>
      </c>
      <c r="G50" s="1">
        <v>100</v>
      </c>
    </row>
    <row r="51" spans="5:9" x14ac:dyDescent="0.25">
      <c r="F51" s="8">
        <v>43921</v>
      </c>
      <c r="G51" s="1">
        <v>100</v>
      </c>
    </row>
    <row r="52" spans="5:9" x14ac:dyDescent="0.25">
      <c r="F52" s="8">
        <v>43951</v>
      </c>
      <c r="G52" s="1">
        <v>100</v>
      </c>
      <c r="H52" s="1">
        <v>-100</v>
      </c>
    </row>
    <row r="53" spans="5:9" x14ac:dyDescent="0.25">
      <c r="F53" s="8">
        <v>43982</v>
      </c>
      <c r="G53" s="1">
        <v>100</v>
      </c>
      <c r="H53" s="1">
        <v>-100</v>
      </c>
    </row>
    <row r="54" spans="5:9" x14ac:dyDescent="0.25">
      <c r="F54" s="8">
        <v>44012</v>
      </c>
      <c r="G54" s="1">
        <v>100</v>
      </c>
    </row>
    <row r="55" spans="5:9" x14ac:dyDescent="0.25">
      <c r="F55" s="8">
        <v>44043</v>
      </c>
      <c r="G55" s="1">
        <v>100</v>
      </c>
    </row>
    <row r="56" spans="5:9" x14ac:dyDescent="0.25">
      <c r="F56" s="8">
        <v>44074</v>
      </c>
      <c r="G56" s="1">
        <v>100</v>
      </c>
    </row>
    <row r="57" spans="5:9" x14ac:dyDescent="0.25">
      <c r="F57" s="8">
        <v>44104</v>
      </c>
      <c r="G57" s="1">
        <v>100</v>
      </c>
    </row>
    <row r="58" spans="5:9" x14ac:dyDescent="0.25">
      <c r="F58" s="8">
        <v>44135</v>
      </c>
      <c r="G58" s="1">
        <v>100</v>
      </c>
      <c r="H58" s="1">
        <v>-100</v>
      </c>
    </row>
    <row r="62" spans="5:9" x14ac:dyDescent="0.25">
      <c r="E62" s="1" t="s">
        <v>67</v>
      </c>
      <c r="F62" s="9" t="s">
        <v>68</v>
      </c>
      <c r="G62" s="9" t="s">
        <v>69</v>
      </c>
      <c r="H62" s="9" t="s">
        <v>70</v>
      </c>
      <c r="I62" s="9" t="s">
        <v>71</v>
      </c>
    </row>
    <row r="63" spans="5:9" ht="30" x14ac:dyDescent="0.25">
      <c r="F63" s="1">
        <v>1</v>
      </c>
      <c r="G63" s="1">
        <v>100</v>
      </c>
      <c r="I63" s="1" t="s">
        <v>72</v>
      </c>
    </row>
    <row r="64" spans="5:9" ht="30" x14ac:dyDescent="0.25">
      <c r="F64" s="1">
        <v>1</v>
      </c>
      <c r="G64" s="1">
        <v>-100</v>
      </c>
      <c r="H64" s="1">
        <v>100</v>
      </c>
      <c r="I64" s="1" t="s">
        <v>73</v>
      </c>
    </row>
    <row r="65" spans="6:10" ht="30" x14ac:dyDescent="0.25">
      <c r="F65" s="1">
        <v>1</v>
      </c>
      <c r="G65" s="1">
        <v>100</v>
      </c>
      <c r="H65" s="1">
        <v>-100</v>
      </c>
      <c r="I65" s="1" t="s">
        <v>74</v>
      </c>
    </row>
    <row r="66" spans="6:10" ht="30" x14ac:dyDescent="0.25">
      <c r="F66" s="1">
        <v>1</v>
      </c>
      <c r="G66" s="1">
        <v>-100</v>
      </c>
      <c r="H66" s="1">
        <v>0</v>
      </c>
      <c r="I66" s="1" t="s">
        <v>75</v>
      </c>
    </row>
    <row r="70" spans="6:10" x14ac:dyDescent="0.25">
      <c r="F70" s="9" t="s">
        <v>68</v>
      </c>
      <c r="G70" s="9" t="s">
        <v>69</v>
      </c>
      <c r="H70" s="9" t="s">
        <v>70</v>
      </c>
      <c r="I70" s="9" t="s">
        <v>71</v>
      </c>
      <c r="J70" s="9" t="s">
        <v>76</v>
      </c>
    </row>
    <row r="71" spans="6:10" ht="30" x14ac:dyDescent="0.25">
      <c r="F71" s="1">
        <v>1</v>
      </c>
      <c r="G71" s="1">
        <v>100</v>
      </c>
      <c r="I71" s="1" t="s">
        <v>72</v>
      </c>
      <c r="J71" s="1" t="s">
        <v>77</v>
      </c>
    </row>
    <row r="72" spans="6:10" ht="30" x14ac:dyDescent="0.25">
      <c r="F72" s="1">
        <v>1</v>
      </c>
      <c r="G72" s="1">
        <v>100</v>
      </c>
      <c r="I72" s="1" t="s">
        <v>78</v>
      </c>
      <c r="J72" s="1" t="s">
        <v>79</v>
      </c>
    </row>
    <row r="73" spans="6:10" ht="30" x14ac:dyDescent="0.25">
      <c r="F73" s="1">
        <v>1</v>
      </c>
      <c r="G73" s="1">
        <v>-100</v>
      </c>
      <c r="I73" s="1" t="s">
        <v>78</v>
      </c>
      <c r="J73" s="1" t="s">
        <v>77</v>
      </c>
    </row>
    <row r="76" spans="6:10" x14ac:dyDescent="0.25">
      <c r="F76" s="9" t="s">
        <v>68</v>
      </c>
      <c r="G76" s="9" t="s">
        <v>69</v>
      </c>
      <c r="H76" s="9" t="s">
        <v>70</v>
      </c>
      <c r="I76" s="9" t="s">
        <v>71</v>
      </c>
      <c r="J76" s="9" t="s">
        <v>76</v>
      </c>
    </row>
    <row r="77" spans="6:10" ht="30" x14ac:dyDescent="0.25">
      <c r="F77" s="1">
        <v>1</v>
      </c>
      <c r="G77" s="1">
        <v>150</v>
      </c>
      <c r="I77" s="1" t="s">
        <v>72</v>
      </c>
      <c r="J77" s="1" t="s">
        <v>77</v>
      </c>
    </row>
    <row r="78" spans="6:10" ht="30" x14ac:dyDescent="0.25">
      <c r="F78" s="1">
        <v>1</v>
      </c>
      <c r="G78" s="1">
        <v>-100</v>
      </c>
      <c r="H78" s="1">
        <v>100</v>
      </c>
      <c r="I78" s="1" t="s">
        <v>80</v>
      </c>
      <c r="J78" s="1" t="s">
        <v>77</v>
      </c>
    </row>
    <row r="79" spans="6:10" x14ac:dyDescent="0.25">
      <c r="F79" s="1">
        <v>1</v>
      </c>
      <c r="G79" s="1">
        <v>-50</v>
      </c>
      <c r="I79" s="1" t="s">
        <v>21</v>
      </c>
      <c r="J79" s="1" t="s">
        <v>77</v>
      </c>
    </row>
    <row r="82" spans="5:10" x14ac:dyDescent="0.25">
      <c r="F82" s="9" t="s">
        <v>68</v>
      </c>
      <c r="G82" s="9" t="s">
        <v>69</v>
      </c>
      <c r="H82" s="9" t="s">
        <v>70</v>
      </c>
      <c r="I82" s="9" t="s">
        <v>71</v>
      </c>
      <c r="J82" s="9" t="s">
        <v>76</v>
      </c>
    </row>
    <row r="83" spans="5:10" ht="30" x14ac:dyDescent="0.25">
      <c r="F83" s="1">
        <v>1</v>
      </c>
      <c r="G83" s="1">
        <v>150</v>
      </c>
      <c r="I83" s="1" t="s">
        <v>72</v>
      </c>
      <c r="J83" s="1" t="s">
        <v>77</v>
      </c>
    </row>
    <row r="84" spans="5:10" ht="30" x14ac:dyDescent="0.25">
      <c r="F84" s="1">
        <v>1</v>
      </c>
      <c r="G84" s="1">
        <v>-100</v>
      </c>
      <c r="H84" s="1">
        <v>100</v>
      </c>
      <c r="I84" s="1" t="s">
        <v>80</v>
      </c>
      <c r="J84" s="1" t="s">
        <v>77</v>
      </c>
    </row>
    <row r="85" spans="5:10" ht="30" x14ac:dyDescent="0.25">
      <c r="F85" s="1">
        <v>1</v>
      </c>
      <c r="G85" s="1">
        <v>100</v>
      </c>
      <c r="H85" s="1">
        <v>-100</v>
      </c>
      <c r="I85" s="1" t="s">
        <v>81</v>
      </c>
      <c r="J85" s="1" t="s">
        <v>77</v>
      </c>
    </row>
    <row r="86" spans="5:10" x14ac:dyDescent="0.25">
      <c r="F86" s="1">
        <v>1</v>
      </c>
      <c r="G86" s="1">
        <v>-150</v>
      </c>
      <c r="I86" s="1" t="s">
        <v>21</v>
      </c>
      <c r="J86" s="1" t="s">
        <v>77</v>
      </c>
    </row>
    <row r="88" spans="5:10" x14ac:dyDescent="0.25">
      <c r="F88" s="9" t="s">
        <v>68</v>
      </c>
      <c r="G88" s="9" t="s">
        <v>69</v>
      </c>
      <c r="H88" s="9" t="s">
        <v>70</v>
      </c>
      <c r="I88" s="9" t="s">
        <v>71</v>
      </c>
      <c r="J88" s="9" t="s">
        <v>76</v>
      </c>
    </row>
    <row r="89" spans="5:10" ht="30" x14ac:dyDescent="0.25">
      <c r="F89" s="1">
        <v>1</v>
      </c>
      <c r="G89" s="1">
        <v>150</v>
      </c>
      <c r="I89" s="1" t="s">
        <v>72</v>
      </c>
      <c r="J89" s="1" t="s">
        <v>77</v>
      </c>
    </row>
    <row r="90" spans="5:10" ht="30" x14ac:dyDescent="0.25">
      <c r="F90" s="1">
        <v>1</v>
      </c>
      <c r="G90" s="1">
        <v>-100</v>
      </c>
      <c r="H90" s="1">
        <v>100</v>
      </c>
      <c r="I90" s="1" t="s">
        <v>80</v>
      </c>
      <c r="J90" s="1" t="s">
        <v>77</v>
      </c>
    </row>
    <row r="91" spans="5:10" ht="30" x14ac:dyDescent="0.25">
      <c r="F91" s="1">
        <v>1</v>
      </c>
      <c r="G91" s="1">
        <v>100</v>
      </c>
      <c r="H91" s="1">
        <v>-100</v>
      </c>
      <c r="I91" s="1" t="s">
        <v>81</v>
      </c>
      <c r="J91" s="1" t="s">
        <v>77</v>
      </c>
    </row>
    <row r="92" spans="5:10" x14ac:dyDescent="0.25">
      <c r="F92" s="1">
        <v>1</v>
      </c>
      <c r="G92" s="1">
        <v>-150</v>
      </c>
      <c r="I92" s="1" t="s">
        <v>21</v>
      </c>
      <c r="J92" s="1" t="s">
        <v>77</v>
      </c>
    </row>
    <row r="93" spans="5:10" x14ac:dyDescent="0.25">
      <c r="F93" s="1">
        <v>1</v>
      </c>
      <c r="G93" s="1">
        <v>150</v>
      </c>
      <c r="I93" s="1" t="s">
        <v>82</v>
      </c>
      <c r="J93" s="1" t="s">
        <v>77</v>
      </c>
    </row>
    <row r="96" spans="5:10" x14ac:dyDescent="0.25">
      <c r="E96" s="9" t="s">
        <v>83</v>
      </c>
      <c r="F96" s="9" t="s">
        <v>68</v>
      </c>
      <c r="G96" s="9" t="s">
        <v>69</v>
      </c>
      <c r="H96" s="9" t="s">
        <v>70</v>
      </c>
      <c r="I96" s="9" t="s">
        <v>71</v>
      </c>
      <c r="J96" s="9" t="s">
        <v>76</v>
      </c>
    </row>
    <row r="97" spans="5:11" ht="30" x14ac:dyDescent="0.25">
      <c r="E97" s="7">
        <v>100</v>
      </c>
      <c r="F97" s="1">
        <v>1</v>
      </c>
      <c r="G97" s="7">
        <v>99</v>
      </c>
      <c r="I97" s="1" t="s">
        <v>72</v>
      </c>
      <c r="J97" s="1" t="s">
        <v>77</v>
      </c>
    </row>
    <row r="98" spans="5:11" ht="30" x14ac:dyDescent="0.25">
      <c r="F98" s="1">
        <v>1</v>
      </c>
      <c r="G98" s="7">
        <v>-99</v>
      </c>
      <c r="H98" s="1">
        <v>99</v>
      </c>
      <c r="I98" s="1" t="s">
        <v>84</v>
      </c>
    </row>
    <row r="99" spans="5:11" x14ac:dyDescent="0.25">
      <c r="G99" s="7">
        <v>1</v>
      </c>
      <c r="H99" s="1">
        <v>1</v>
      </c>
      <c r="I99" s="1" t="s">
        <v>85</v>
      </c>
    </row>
    <row r="103" spans="5:11" x14ac:dyDescent="0.25">
      <c r="E103" s="1" t="s">
        <v>86</v>
      </c>
    </row>
    <row r="104" spans="5:11" x14ac:dyDescent="0.25">
      <c r="I104" s="1" t="s">
        <v>91</v>
      </c>
      <c r="J104" s="1" t="s">
        <v>92</v>
      </c>
    </row>
    <row r="105" spans="5:11" x14ac:dyDescent="0.25">
      <c r="E105" s="1" t="s">
        <v>87</v>
      </c>
      <c r="G105" s="1">
        <v>18.399999999999999</v>
      </c>
      <c r="H105" s="1" t="s">
        <v>89</v>
      </c>
      <c r="I105" s="10">
        <v>44054</v>
      </c>
      <c r="J105" s="10">
        <v>44062</v>
      </c>
    </row>
    <row r="106" spans="5:11" x14ac:dyDescent="0.25">
      <c r="G106" s="1">
        <v>0.61</v>
      </c>
      <c r="H106" s="1" t="s">
        <v>90</v>
      </c>
    </row>
    <row r="107" spans="5:11" x14ac:dyDescent="0.25">
      <c r="G107" s="1">
        <f>G106*8</f>
        <v>4.88</v>
      </c>
      <c r="H107" s="1" t="s">
        <v>93</v>
      </c>
    </row>
    <row r="109" spans="5:11" x14ac:dyDescent="0.25">
      <c r="I109" s="1" t="s">
        <v>94</v>
      </c>
      <c r="J109" s="1">
        <v>12.88</v>
      </c>
      <c r="K109" s="1">
        <v>-12.88</v>
      </c>
    </row>
    <row r="110" spans="5:11" x14ac:dyDescent="0.25">
      <c r="I110" s="1" t="s">
        <v>95</v>
      </c>
      <c r="J110" s="1">
        <v>18.399999999999999</v>
      </c>
      <c r="K110" s="1">
        <v>-18.440000000000001</v>
      </c>
    </row>
    <row r="111" spans="5:11" x14ac:dyDescent="0.25">
      <c r="I111" s="1" t="s">
        <v>96</v>
      </c>
      <c r="J111" s="1">
        <v>4.88</v>
      </c>
      <c r="K111" s="1">
        <v>4.88</v>
      </c>
    </row>
    <row r="113" spans="5:15" ht="30" x14ac:dyDescent="0.25">
      <c r="E113" s="1" t="s">
        <v>22</v>
      </c>
      <c r="H113" s="1" t="s">
        <v>103</v>
      </c>
      <c r="I113" s="1" t="s">
        <v>104</v>
      </c>
      <c r="J113" s="1" t="s">
        <v>105</v>
      </c>
      <c r="L113" s="1" t="s">
        <v>106</v>
      </c>
      <c r="M113" s="1" t="s">
        <v>109</v>
      </c>
      <c r="N113" s="1" t="s">
        <v>110</v>
      </c>
    </row>
    <row r="114" spans="5:15" ht="30" x14ac:dyDescent="0.25">
      <c r="F114" s="1" t="s">
        <v>97</v>
      </c>
      <c r="G114" s="1" t="s">
        <v>98</v>
      </c>
      <c r="H114" s="1" t="s">
        <v>100</v>
      </c>
      <c r="I114" s="10">
        <v>44185</v>
      </c>
      <c r="J114" s="10">
        <v>43831</v>
      </c>
      <c r="K114" s="1" t="s">
        <v>88</v>
      </c>
      <c r="L114" s="10">
        <v>43861</v>
      </c>
      <c r="M114" s="10">
        <f>L114+15</f>
        <v>43876</v>
      </c>
      <c r="N114" s="10">
        <f>M114+45</f>
        <v>43921</v>
      </c>
    </row>
    <row r="115" spans="5:15" x14ac:dyDescent="0.25">
      <c r="G115" s="1" t="s">
        <v>99</v>
      </c>
      <c r="H115" s="1" t="s">
        <v>101</v>
      </c>
      <c r="I115" s="10">
        <v>43850</v>
      </c>
      <c r="J115" s="10">
        <v>43862</v>
      </c>
      <c r="L115" s="10">
        <v>43892</v>
      </c>
      <c r="M115" s="10">
        <f>L115+15</f>
        <v>43907</v>
      </c>
      <c r="N115" s="10">
        <f t="shared" ref="N115:N116" si="0">M115+45</f>
        <v>43952</v>
      </c>
    </row>
    <row r="116" spans="5:15" x14ac:dyDescent="0.25">
      <c r="G116" s="1" t="s">
        <v>111</v>
      </c>
      <c r="H116" s="1" t="s">
        <v>102</v>
      </c>
      <c r="I116" s="10">
        <v>43881</v>
      </c>
      <c r="J116" s="10">
        <v>43891</v>
      </c>
      <c r="L116" s="10">
        <v>43921</v>
      </c>
      <c r="M116" s="10">
        <f>L116+15</f>
        <v>43936</v>
      </c>
      <c r="N116" s="10">
        <f t="shared" si="0"/>
        <v>43981</v>
      </c>
    </row>
    <row r="117" spans="5:15" x14ac:dyDescent="0.25">
      <c r="K117" s="1" t="s">
        <v>108</v>
      </c>
    </row>
    <row r="118" spans="5:15" x14ac:dyDescent="0.25">
      <c r="K118" s="1" t="s">
        <v>107</v>
      </c>
    </row>
    <row r="120" spans="5:15" x14ac:dyDescent="0.25">
      <c r="I120" s="1" t="s">
        <v>114</v>
      </c>
      <c r="J120" s="1" t="s">
        <v>115</v>
      </c>
      <c r="K120" s="1" t="s">
        <v>116</v>
      </c>
      <c r="M120" s="1" t="s">
        <v>119</v>
      </c>
    </row>
    <row r="121" spans="5:15" x14ac:dyDescent="0.25">
      <c r="H121" s="1" t="s">
        <v>59</v>
      </c>
      <c r="I121" s="1">
        <v>100</v>
      </c>
      <c r="J121" s="1">
        <v>0</v>
      </c>
      <c r="K121" s="1">
        <v>100</v>
      </c>
      <c r="L121" s="1">
        <v>-100</v>
      </c>
      <c r="M121" s="1">
        <f>I121+L121</f>
        <v>0</v>
      </c>
    </row>
    <row r="122" spans="5:15" x14ac:dyDescent="0.25">
      <c r="H122" s="1" t="s">
        <v>112</v>
      </c>
      <c r="I122" s="1">
        <v>100</v>
      </c>
      <c r="J122" s="1">
        <v>100</v>
      </c>
      <c r="K122" s="1">
        <v>200</v>
      </c>
      <c r="L122" s="1">
        <v>-100</v>
      </c>
      <c r="M122" s="1">
        <f t="shared" ref="M122:M123" si="1">I122+L122</f>
        <v>0</v>
      </c>
    </row>
    <row r="123" spans="5:15" x14ac:dyDescent="0.25">
      <c r="H123" s="1" t="s">
        <v>113</v>
      </c>
      <c r="I123" s="1">
        <v>100</v>
      </c>
      <c r="J123" s="1">
        <v>200</v>
      </c>
      <c r="K123" s="1">
        <v>300</v>
      </c>
      <c r="L123" s="1">
        <v>-100</v>
      </c>
      <c r="M123" s="1">
        <f t="shared" si="1"/>
        <v>0</v>
      </c>
    </row>
    <row r="125" spans="5:15" ht="30" x14ac:dyDescent="0.25">
      <c r="H125" s="1" t="s">
        <v>117</v>
      </c>
      <c r="I125" s="1" t="s">
        <v>118</v>
      </c>
    </row>
    <row r="126" spans="5:15" ht="45" x14ac:dyDescent="0.25">
      <c r="H126" s="10">
        <v>43922</v>
      </c>
      <c r="I126" s="7">
        <v>200</v>
      </c>
      <c r="J126" s="1" t="s">
        <v>120</v>
      </c>
      <c r="K126" s="1" t="s">
        <v>121</v>
      </c>
      <c r="L126" s="1" t="s">
        <v>122</v>
      </c>
      <c r="M126" s="7">
        <v>200</v>
      </c>
      <c r="N126" s="7">
        <v>-200</v>
      </c>
      <c r="O126" s="1" t="s">
        <v>129</v>
      </c>
    </row>
    <row r="127" spans="5:15" ht="60" x14ac:dyDescent="0.25">
      <c r="K127" s="1" t="s">
        <v>123</v>
      </c>
      <c r="L127" s="1" t="s">
        <v>124</v>
      </c>
      <c r="M127" s="7" t="s">
        <v>127</v>
      </c>
      <c r="N127" s="7">
        <v>-200</v>
      </c>
    </row>
    <row r="128" spans="5:15" ht="45" x14ac:dyDescent="0.25">
      <c r="K128" s="1" t="s">
        <v>125</v>
      </c>
      <c r="L128" s="1" t="s">
        <v>126</v>
      </c>
      <c r="M128" s="7">
        <v>300</v>
      </c>
      <c r="N128" s="7">
        <v>-300</v>
      </c>
      <c r="O128" s="1" t="s">
        <v>128</v>
      </c>
    </row>
    <row r="131" spans="8:10" ht="30" x14ac:dyDescent="0.25">
      <c r="H131" s="1" t="s">
        <v>130</v>
      </c>
      <c r="I131" s="7">
        <v>100</v>
      </c>
      <c r="J131" s="1" t="s">
        <v>131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3rdAug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Smruti R. Mishra</dc:creator>
  <cp:lastModifiedBy>Smruti R. Mishra</cp:lastModifiedBy>
  <dcterms:created xsi:type="dcterms:W3CDTF">2020-08-03T06:05:08Z</dcterms:created>
  <dcterms:modified xsi:type="dcterms:W3CDTF">2020-08-20T06:56:12Z</dcterms:modified>
</cp:coreProperties>
</file>