
<file path=[Content_Types].xml><?xml version="1.0" encoding="utf-8"?>
<Types xmlns="http://schemas.openxmlformats.org/package/2006/content-type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R\Desktop\MASAI\PROJECT\Step8_analysis_and_visualisation\"/>
    </mc:Choice>
  </mc:AlternateContent>
  <xr:revisionPtr revIDLastSave="0" documentId="13_ncr:1_{CB38F353-89FA-4348-A93C-96654258FF2C}" xr6:coauthVersionLast="47" xr6:coauthVersionMax="47" xr10:uidLastSave="{00000000-0000-0000-0000-000000000000}"/>
  <bookViews>
    <workbookView xWindow="-110" yWindow="-110" windowWidth="19420" windowHeight="10420" tabRatio="699" activeTab="5" xr2:uid="{00000000-000D-0000-FFFF-FFFF00000000}"/>
  </bookViews>
  <sheets>
    <sheet name="1" sheetId="3" r:id="rId1"/>
    <sheet name="2" sheetId="4" r:id="rId2"/>
    <sheet name="3" sheetId="5" r:id="rId3"/>
    <sheet name="4" sheetId="14" r:id="rId4"/>
    <sheet name="5" sheetId="8" r:id="rId5"/>
    <sheet name="Dashboard" sheetId="9" r:id="rId6"/>
    <sheet name="description" sheetId="1" r:id="rId7"/>
  </sheets>
  <definedNames>
    <definedName name="ExternalData_1" localSheetId="0" hidden="1">'1'!$A$1:$B$20</definedName>
    <definedName name="ExternalData_1" localSheetId="1" hidden="1">'2'!$A$1:$C$10</definedName>
    <definedName name="ExternalData_1" localSheetId="2" hidden="1">'3'!$A$1:$B$7</definedName>
    <definedName name="ExternalData_1" localSheetId="3" hidden="1">'4'!$A$1:$E$56</definedName>
    <definedName name="ExternalData_1" localSheetId="4" hidden="1">'5'!$A$1:$D$67</definedName>
    <definedName name="Slicer_foundation">#N/A</definedName>
    <definedName name="Slicer_industry">#N/A</definedName>
    <definedName name="Slicer_job_location">#N/A</definedName>
    <definedName name="Slicer_size">#N/A</definedName>
  </definedNames>
  <calcPr calcId="191029"/>
  <pivotCaches>
    <pivotCache cacheId="0" r:id="rId8"/>
    <pivotCache cacheId="1" r:id="rId9"/>
    <pivotCache cacheId="2" r:id="rId10"/>
    <pivotCache cacheId="23" r:id="rId11"/>
    <pivotCache cacheId="27"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4" l="1"/>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B2" i="8" l="1"/>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2" i="4"/>
  <c r="B3" i="4"/>
  <c r="B4" i="4"/>
  <c r="B5" i="4"/>
  <c r="B6" i="4"/>
  <c r="B7" i="4"/>
  <c r="B8" i="4"/>
  <c r="B9" i="4"/>
  <c r="B1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489D34-77A9-4749-9CE9-4363F67A74C6}" keepAlive="1" name="Query - 1  Comparison of number of jobs across different cities for different level" description="Connection to the '1  Comparison of number of jobs across different cities for different level' query in the workbook." type="5" refreshedVersion="8" background="1" saveData="1">
    <dbPr connection="Provider=Microsoft.Mashup.OleDb.1;Data Source=$Workbook$;Location=&quot;1  Comparison of number of jobs across different cities for different level&quot;;Extended Properties=&quot;&quot;" command="SELECT * FROM [1  Comparison of number of jobs across different cities for different level]"/>
  </connection>
  <connection id="2" xr16:uid="{EF570AEF-DEC3-416D-81EB-E06E65D69575}" keepAlive="1" name="Query - 2  Generate some insight with respect to number of jobs distribution across vari" description="Connection to the '2  Generate some insight with respect to number of jobs distribution across vari' query in the workbook." type="5" refreshedVersion="8" background="1" saveData="1">
    <dbPr connection="Provider=Microsoft.Mashup.OleDb.1;Data Source=$Workbook$;Location=&quot;2  Generate some insight with respect to number of jobs distribution across vari&quot;;Extended Properties=&quot;&quot;" command="SELECT * FROM [2  Generate some insight with respect to number of jobs distribution across vari]"/>
  </connection>
  <connection id="3" xr16:uid="{57DC63FA-7BC9-4D02-A867-F95AFCA210DE}" keepAlive="1" name="Query - 3  Generate insights into number of opening with respect to the current employee" description="Connection to the '3  Generate insights into number of opening with respect to the current employee' query in the workbook." type="5" refreshedVersion="8" background="1" saveData="1">
    <dbPr connection="Provider=Microsoft.Mashup.OleDb.1;Data Source=$Workbook$;Location=&quot;3  Generate insights into number of opening with respect to the current employee&quot;;Extended Properties=&quot;&quot;" command="SELECT * FROM [3  Generate insights into number of opening with respect to the current employee]"/>
  </connection>
  <connection id="4" xr16:uid="{B130FA5C-4097-479E-982B-5661D2F6EB2D}" keepAlive="1" name="Query - 4  Generate any one interesting insight from the data__A" description="Connection to the '4  Generate any one interesting insight from the data__A' query in the workbook." type="5" refreshedVersion="8" background="1" saveData="1">
    <dbPr connection="Provider=Microsoft.Mashup.OleDb.1;Data Source=$Workbook$;Location=&quot;4  Generate any one interesting insight from the data__A&quot;;Extended Properties=&quot;&quot;" command="SELECT * FROM [4  Generate any one interesting insight from the data__A]"/>
  </connection>
  <connection id="5" xr16:uid="{F4CE536F-359A-47B0-862A-51F1FB01CB2A}" keepAlive="1" name="Query - 4  Generate any one interesting insight from the data__B" description="Connection to the '4  Generate any one interesting insight from the data__B' query in the workbook." type="5" refreshedVersion="8" background="1" saveData="1">
    <dbPr connection="Provider=Microsoft.Mashup.OleDb.1;Data Source=$Workbook$;Location=&quot;4  Generate any one interesting insight from the data__B&quot;;Extended Properties=&quot;&quot;" command="SELECT * FROM [4  Generate any one interesting insight from the data__B]"/>
  </connection>
  <connection id="6" xr16:uid="{CBC2E573-8DAB-4302-8864-4E27A0E83029}" keepAlive="1" name="Query - 4  Generate any one interesting insight from the data__B (2)" description="Connection to the '4  Generate any one interesting insight from the data__B (2)' query in the workbook." type="5" refreshedVersion="0" background="1">
    <dbPr connection="Provider=Microsoft.Mashup.OleDb.1;Data Source=$Workbook$;Location=&quot;4  Generate any one interesting insight from the data__B (2)&quot;;Extended Properties=&quot;&quot;" command="SELECT * FROM [4  Generate any one interesting insight from the data__B (2)]"/>
  </connection>
  <connection id="7" xr16:uid="{D17D1A9C-4E90-4BC9-BF13-208490510786}" keepAlive="1" name="Query - 4  Generate any one interesting insight from the data__B (3)" description="Connection to the '4  Generate any one interesting insight from the data__B (3)' query in the workbook." type="5" refreshedVersion="0" background="1">
    <dbPr connection="Provider=Microsoft.Mashup.OleDb.1;Data Source=$Workbook$;Location=&quot;4  Generate any one interesting insight from the data__B (3)&quot;;Extended Properties=&quot;&quot;" command="SELECT * FROM [4  Generate any one interesting insight from the data__B (3)]"/>
  </connection>
  <connection id="8" xr16:uid="{F945F22C-D8D7-4D0E-9D6F-2305F9007153}" keepAlive="1" name="Query - 5  Count the number of jobs across different industry across different locations" description="Connection to the '5  Count the number of jobs across different industry across different locations' query in the workbook." type="5" refreshedVersion="8" background="1" saveData="1">
    <dbPr connection="Provider=Microsoft.Mashup.OleDb.1;Data Source=$Workbook$;Location=&quot;5  Count the number of jobs across different industry across different locations&quot;;Extended Properties=&quot;&quot;" command="SELECT * FROM [5  Count the number of jobs across different industry across different locations]"/>
  </connection>
  <connection id="9" xr16:uid="{1587F7B9-65D1-4ED9-BD66-9B2251915007}" keepAlive="1" name="Query - Generate any one interesting insight from the data__B" description="Connection to the 'Generate any one interesting insight from the data__B' query in the workbook." type="5" refreshedVersion="0" background="1">
    <dbPr connection="Provider=Microsoft.Mashup.OleDb.1;Data Source=$Workbook$;Location=&quot;Generate any one interesting insight from the data__B&quot;;Extended Properties=&quot;&quot;" command="SELECT * FROM [Generate any one interesting insight from the data__B]"/>
  </connection>
  <connection id="10" xr16:uid="{04AA5F2F-E597-4F4D-8334-CBF74531B087}" keepAlive="1" name="Query - lGenerate any one interesting insight from the data__B" description="Connection to the 'lGenerate any one interesting insight from the data__B' query in the workbook." type="5" refreshedVersion="8" background="1" saveData="1">
    <dbPr connection="Provider=Microsoft.Mashup.OleDb.1;Data Source=$Workbook$;Location=&quot;lGenerate any one interesting insight from the data__B&quot;;Extended Properties=&quot;&quot;" command="SELECT * FROM [lGenerate any one interesting insight from the data__B]"/>
  </connection>
</connections>
</file>

<file path=xl/sharedStrings.xml><?xml version="1.0" encoding="utf-8"?>
<sst xmlns="http://schemas.openxmlformats.org/spreadsheetml/2006/main" count="1943" uniqueCount="1434">
  <si>
    <t>job/designation</t>
  </si>
  <si>
    <t>Column1</t>
  </si>
  <si>
    <t>job_id</t>
  </si>
  <si>
    <t>company_name</t>
  </si>
  <si>
    <t>Column3</t>
  </si>
  <si>
    <t>company_id</t>
  </si>
  <si>
    <t>detail/description</t>
  </si>
  <si>
    <t>Column5</t>
  </si>
  <si>
    <t>detail_id</t>
  </si>
  <si>
    <t>Business Systems Analyst</t>
  </si>
  <si>
    <t>JOB101</t>
  </si>
  <si>
    <t>Google</t>
  </si>
  <si>
    <t>001</t>
  </si>
  <si>
    <t>COM001</t>
  </si>
  <si>
    <t>Data Science and Analysis</t>
  </si>
  <si>
    <t>01</t>
  </si>
  <si>
    <t>D01</t>
  </si>
  <si>
    <t>Technical Writer</t>
  </si>
  <si>
    <t>JOB102</t>
  </si>
  <si>
    <t>Hugosave</t>
  </si>
  <si>
    <t>002</t>
  </si>
  <si>
    <t>COM002</t>
  </si>
  <si>
    <t>IT Operations and Support</t>
  </si>
  <si>
    <t>02</t>
  </si>
  <si>
    <t>I02</t>
  </si>
  <si>
    <t>Oracle - UFT Testing</t>
  </si>
  <si>
    <t>JOB103</t>
  </si>
  <si>
    <t>LTIMindtree</t>
  </si>
  <si>
    <t>003</t>
  </si>
  <si>
    <t>COM003</t>
  </si>
  <si>
    <t>Software Engineering</t>
  </si>
  <si>
    <t>03</t>
  </si>
  <si>
    <t>S03</t>
  </si>
  <si>
    <t>Associate Sales</t>
  </si>
  <si>
    <t>JOB104</t>
  </si>
  <si>
    <t>Dunzo</t>
  </si>
  <si>
    <t>004</t>
  </si>
  <si>
    <t>COM004</t>
  </si>
  <si>
    <t>Sales and Business</t>
  </si>
  <si>
    <t>04</t>
  </si>
  <si>
    <t>S04</t>
  </si>
  <si>
    <t>Sales / Senior Sales Associate</t>
  </si>
  <si>
    <t>JOB105</t>
  </si>
  <si>
    <t>Ivy Homes</t>
  </si>
  <si>
    <t>005</t>
  </si>
  <si>
    <t>COM005</t>
  </si>
  <si>
    <t>Marketing</t>
  </si>
  <si>
    <t>05</t>
  </si>
  <si>
    <t>M05</t>
  </si>
  <si>
    <t>.NET Azure Fullstack Developer</t>
  </si>
  <si>
    <t>JOB106</t>
  </si>
  <si>
    <t>Applied Materials</t>
  </si>
  <si>
    <t>006</t>
  </si>
  <si>
    <t>COM006</t>
  </si>
  <si>
    <t>Human Resources</t>
  </si>
  <si>
    <t>06</t>
  </si>
  <si>
    <t>H06</t>
  </si>
  <si>
    <t>Automation Testing</t>
  </si>
  <si>
    <t>JOB107</t>
  </si>
  <si>
    <t>MediBuddy</t>
  </si>
  <si>
    <t>007</t>
  </si>
  <si>
    <t>COM007</t>
  </si>
  <si>
    <t>Operations</t>
  </si>
  <si>
    <t>07</t>
  </si>
  <si>
    <t>O07</t>
  </si>
  <si>
    <t>Azure DevOps</t>
  </si>
  <si>
    <t>JOB108</t>
  </si>
  <si>
    <t>O4S</t>
  </si>
  <si>
    <t>008</t>
  </si>
  <si>
    <t>COM008</t>
  </si>
  <si>
    <t>Technical Management</t>
  </si>
  <si>
    <t>08</t>
  </si>
  <si>
    <t>T08</t>
  </si>
  <si>
    <t>React.js Developer</t>
  </si>
  <si>
    <t>JOB109</t>
  </si>
  <si>
    <t>Refyne</t>
  </si>
  <si>
    <t>009</t>
  </si>
  <si>
    <t>COM009</t>
  </si>
  <si>
    <t>Design and Creative</t>
  </si>
  <si>
    <t>09</t>
  </si>
  <si>
    <t>D09</t>
  </si>
  <si>
    <t>C / C++ Development</t>
  </si>
  <si>
    <t>JOB110</t>
  </si>
  <si>
    <t>Richpanel</t>
  </si>
  <si>
    <t>010</t>
  </si>
  <si>
    <t>COM010</t>
  </si>
  <si>
    <t>Associate / Senior Associate - Inside Sales</t>
  </si>
  <si>
    <t>JOB111</t>
  </si>
  <si>
    <t>Jalan Technologies</t>
  </si>
  <si>
    <t>011</t>
  </si>
  <si>
    <t>COM011</t>
  </si>
  <si>
    <t>Associate - Sales Representative / Inside Sales</t>
  </si>
  <si>
    <t>JOB112</t>
  </si>
  <si>
    <t>RingCentral</t>
  </si>
  <si>
    <t>012</t>
  </si>
  <si>
    <t>COM012</t>
  </si>
  <si>
    <t>Senior Content Marketer - B2C</t>
  </si>
  <si>
    <t>JOB113</t>
  </si>
  <si>
    <t>Zoomcar</t>
  </si>
  <si>
    <t>013</t>
  </si>
  <si>
    <t>COM013</t>
  </si>
  <si>
    <t>Product Support Engineer / Customer Support</t>
  </si>
  <si>
    <t>JOB114</t>
  </si>
  <si>
    <t>Crayon Data</t>
  </si>
  <si>
    <t>014</t>
  </si>
  <si>
    <t>COM014</t>
  </si>
  <si>
    <t>SEO Specialist</t>
  </si>
  <si>
    <t>JOB115</t>
  </si>
  <si>
    <t>Head Digital Works</t>
  </si>
  <si>
    <t>015</t>
  </si>
  <si>
    <t>COM015</t>
  </si>
  <si>
    <t>Social Media Marketer</t>
  </si>
  <si>
    <t>JOB116</t>
  </si>
  <si>
    <t>Jupiter</t>
  </si>
  <si>
    <t>016</t>
  </si>
  <si>
    <t>COM016</t>
  </si>
  <si>
    <t>TA Specialist</t>
  </si>
  <si>
    <t>JOB117</t>
  </si>
  <si>
    <t>ShopSe</t>
  </si>
  <si>
    <t>017</t>
  </si>
  <si>
    <t>COM017</t>
  </si>
  <si>
    <t>Anaplan Analyst / Manager</t>
  </si>
  <si>
    <t>JOB118</t>
  </si>
  <si>
    <t>Univariety</t>
  </si>
  <si>
    <t>018</t>
  </si>
  <si>
    <t>COM018</t>
  </si>
  <si>
    <t>Manager - Accounting</t>
  </si>
  <si>
    <t>JOB119</t>
  </si>
  <si>
    <t>Cargill</t>
  </si>
  <si>
    <t>019</t>
  </si>
  <si>
    <t>COM019</t>
  </si>
  <si>
    <t>Content Writer</t>
  </si>
  <si>
    <t>JOB120</t>
  </si>
  <si>
    <t>EagleView</t>
  </si>
  <si>
    <t>020</t>
  </si>
  <si>
    <t>COM020</t>
  </si>
  <si>
    <t>Deputy Manager - Performance Marketing</t>
  </si>
  <si>
    <t>JOB121</t>
  </si>
  <si>
    <t>GoKwik</t>
  </si>
  <si>
    <t>021</t>
  </si>
  <si>
    <t>COM021</t>
  </si>
  <si>
    <t>Engineering Manager</t>
  </si>
  <si>
    <t>JOB122</t>
  </si>
  <si>
    <t>Thence</t>
  </si>
  <si>
    <t>022</t>
  </si>
  <si>
    <t>COM022</t>
  </si>
  <si>
    <t>Software Development Engineer</t>
  </si>
  <si>
    <t>JOB123</t>
  </si>
  <si>
    <t>HDFC Life</t>
  </si>
  <si>
    <t>023</t>
  </si>
  <si>
    <t>COM023</t>
  </si>
  <si>
    <t>Business Development (Lending)</t>
  </si>
  <si>
    <t>JOB124</t>
  </si>
  <si>
    <t>Tranzact</t>
  </si>
  <si>
    <t>024</t>
  </si>
  <si>
    <t>COM024</t>
  </si>
  <si>
    <t>Customer Support Executive - KYC Specialist</t>
  </si>
  <si>
    <t>JOB125</t>
  </si>
  <si>
    <t>upGrad</t>
  </si>
  <si>
    <t>025</t>
  </si>
  <si>
    <t>COM025</t>
  </si>
  <si>
    <t>Product Manager - Digital Lending</t>
  </si>
  <si>
    <t>JOB126</t>
  </si>
  <si>
    <t>Advanced Business and Healthcare India</t>
  </si>
  <si>
    <t>026</t>
  </si>
  <si>
    <t>COM026</t>
  </si>
  <si>
    <t>Assistant Manager - B2C Inside Sales</t>
  </si>
  <si>
    <t>JOB127</t>
  </si>
  <si>
    <t>Arintra</t>
  </si>
  <si>
    <t>027</t>
  </si>
  <si>
    <t>COM027</t>
  </si>
  <si>
    <t>Key Account Manager / Senior Key Account Manager</t>
  </si>
  <si>
    <t>JOB128</t>
  </si>
  <si>
    <t>DeNovo Systems</t>
  </si>
  <si>
    <t>028</t>
  </si>
  <si>
    <t>COM028</t>
  </si>
  <si>
    <t>Manager - Institutional / B2B Sales</t>
  </si>
  <si>
    <t>JOB129</t>
  </si>
  <si>
    <t>GlobalLogic</t>
  </si>
  <si>
    <t>029</t>
  </si>
  <si>
    <t>COM029</t>
  </si>
  <si>
    <t>Sales Executive - General Trade</t>
  </si>
  <si>
    <t>JOB130</t>
  </si>
  <si>
    <t>InBetween</t>
  </si>
  <si>
    <t>030</t>
  </si>
  <si>
    <t>COM030</t>
  </si>
  <si>
    <t>Senior Financial Accountant</t>
  </si>
  <si>
    <t>JOB131</t>
  </si>
  <si>
    <t>OneCode.in</t>
  </si>
  <si>
    <t>031</t>
  </si>
  <si>
    <t>COM031</t>
  </si>
  <si>
    <t>Event Manager</t>
  </si>
  <si>
    <t>JOB132</t>
  </si>
  <si>
    <t>Swimlane</t>
  </si>
  <si>
    <t>032</t>
  </si>
  <si>
    <t>COM032</t>
  </si>
  <si>
    <t>Finance Manager</t>
  </si>
  <si>
    <t>JOB133</t>
  </si>
  <si>
    <t>Verizon Communications</t>
  </si>
  <si>
    <t>033</t>
  </si>
  <si>
    <t>COM033</t>
  </si>
  <si>
    <t>Senior Sales Manager</t>
  </si>
  <si>
    <t>JOB134</t>
  </si>
  <si>
    <t>ARi</t>
  </si>
  <si>
    <t>034</t>
  </si>
  <si>
    <t>COM034</t>
  </si>
  <si>
    <t>Business Development Associate</t>
  </si>
  <si>
    <t>JOB135</t>
  </si>
  <si>
    <t>Baygrape Technology Solutions</t>
  </si>
  <si>
    <t>035</t>
  </si>
  <si>
    <t>COM035</t>
  </si>
  <si>
    <t>Business Development Associate (US Shift)</t>
  </si>
  <si>
    <t>JOB136</t>
  </si>
  <si>
    <t>ElectricPe</t>
  </si>
  <si>
    <t>036</t>
  </si>
  <si>
    <t>COM036</t>
  </si>
  <si>
    <t>Business Analyst</t>
  </si>
  <si>
    <t>JOB137</t>
  </si>
  <si>
    <t>Mashreq Bank</t>
  </si>
  <si>
    <t>037</t>
  </si>
  <si>
    <t>COM037</t>
  </si>
  <si>
    <t>Business Development Executives</t>
  </si>
  <si>
    <t>JOB138</t>
  </si>
  <si>
    <t>Mensa Brands</t>
  </si>
  <si>
    <t>038</t>
  </si>
  <si>
    <t>COM038</t>
  </si>
  <si>
    <t>Customer Delight</t>
  </si>
  <si>
    <t>JOB139</t>
  </si>
  <si>
    <t>WeRize</t>
  </si>
  <si>
    <t>039</t>
  </si>
  <si>
    <t>COM039</t>
  </si>
  <si>
    <t>Customer Success Manager</t>
  </si>
  <si>
    <t>JOB140</t>
  </si>
  <si>
    <t>Zepto</t>
  </si>
  <si>
    <t>040</t>
  </si>
  <si>
    <t>COM040</t>
  </si>
  <si>
    <t>Key Account Manager</t>
  </si>
  <si>
    <t>JOB141</t>
  </si>
  <si>
    <t>ADOS Interiors</t>
  </si>
  <si>
    <t>041</t>
  </si>
  <si>
    <t>COM041</t>
  </si>
  <si>
    <t>Principal Software Engineer</t>
  </si>
  <si>
    <t>JOB142</t>
  </si>
  <si>
    <t>AHAsolar</t>
  </si>
  <si>
    <t>042</t>
  </si>
  <si>
    <t>COM042</t>
  </si>
  <si>
    <t>DevOps Engineer</t>
  </si>
  <si>
    <t>JOB143</t>
  </si>
  <si>
    <t>Asentech</t>
  </si>
  <si>
    <t>043</t>
  </si>
  <si>
    <t>COM043</t>
  </si>
  <si>
    <t>Backend Developer</t>
  </si>
  <si>
    <t>JOB144</t>
  </si>
  <si>
    <t>Donyati</t>
  </si>
  <si>
    <t>044</t>
  </si>
  <si>
    <t>COM044</t>
  </si>
  <si>
    <t>SRE - TKG</t>
  </si>
  <si>
    <t>JOB145</t>
  </si>
  <si>
    <t>IDP Education</t>
  </si>
  <si>
    <t>045</t>
  </si>
  <si>
    <t>COM045</t>
  </si>
  <si>
    <t>Senior Software Developer - C++</t>
  </si>
  <si>
    <t>JOB146</t>
  </si>
  <si>
    <t>Loop Kitchen</t>
  </si>
  <si>
    <t>046</t>
  </si>
  <si>
    <t>COM046</t>
  </si>
  <si>
    <t>Tech Lead - C++</t>
  </si>
  <si>
    <t>JOB147</t>
  </si>
  <si>
    <t>Volvo Martial Motors</t>
  </si>
  <si>
    <t>047</t>
  </si>
  <si>
    <t>COM047</t>
  </si>
  <si>
    <t>Training Manager</t>
  </si>
  <si>
    <t>JOB148</t>
  </si>
  <si>
    <t>7-Eleven</t>
  </si>
  <si>
    <t>048</t>
  </si>
  <si>
    <t>COM048</t>
  </si>
  <si>
    <t>Lead Developer</t>
  </si>
  <si>
    <t>JOB149</t>
  </si>
  <si>
    <t>Allen Career Institute</t>
  </si>
  <si>
    <t>049</t>
  </si>
  <si>
    <t>COM049</t>
  </si>
  <si>
    <t>SSE</t>
  </si>
  <si>
    <t>JOB150</t>
  </si>
  <si>
    <t>Bidgely</t>
  </si>
  <si>
    <t>050</t>
  </si>
  <si>
    <t>COM050</t>
  </si>
  <si>
    <t>Hadoop Administrator</t>
  </si>
  <si>
    <t>JOB151</t>
  </si>
  <si>
    <t>Mystifly</t>
  </si>
  <si>
    <t>051</t>
  </si>
  <si>
    <t>COM051</t>
  </si>
  <si>
    <t>UI Developer</t>
  </si>
  <si>
    <t>JOB152</t>
  </si>
  <si>
    <t>NeoSOFT Technologies</t>
  </si>
  <si>
    <t>052</t>
  </si>
  <si>
    <t>COM052</t>
  </si>
  <si>
    <t>.NET Core Developer</t>
  </si>
  <si>
    <t>JOB153</t>
  </si>
  <si>
    <t>Quince</t>
  </si>
  <si>
    <t>053</t>
  </si>
  <si>
    <t>COM053</t>
  </si>
  <si>
    <t>Product Manager</t>
  </si>
  <si>
    <t>JOB154</t>
  </si>
  <si>
    <t>Sundial</t>
  </si>
  <si>
    <t>054</t>
  </si>
  <si>
    <t>COM054</t>
  </si>
  <si>
    <t>Data Scientist</t>
  </si>
  <si>
    <t>JOB155</t>
  </si>
  <si>
    <t>Certa</t>
  </si>
  <si>
    <t>055</t>
  </si>
  <si>
    <t>COM055</t>
  </si>
  <si>
    <t>Backend Developer - Java</t>
  </si>
  <si>
    <t>JOB156</t>
  </si>
  <si>
    <t>Deloitte</t>
  </si>
  <si>
    <t>056</t>
  </si>
  <si>
    <t>COM056</t>
  </si>
  <si>
    <t>Regional Sales Manager</t>
  </si>
  <si>
    <t>JOB157</t>
  </si>
  <si>
    <t>Emporiom Digital</t>
  </si>
  <si>
    <t>057</t>
  </si>
  <si>
    <t>COM057</t>
  </si>
  <si>
    <t>Senior Data Scientist</t>
  </si>
  <si>
    <t>JOB158</t>
  </si>
  <si>
    <t>Hewlett Packard Enterprise (HPE)</t>
  </si>
  <si>
    <t>058</t>
  </si>
  <si>
    <t>COM058</t>
  </si>
  <si>
    <t>Machine Learning Engineer</t>
  </si>
  <si>
    <t>JOB159</t>
  </si>
  <si>
    <t>Hub</t>
  </si>
  <si>
    <t>059</t>
  </si>
  <si>
    <t>COM059</t>
  </si>
  <si>
    <t>Data Analyst</t>
  </si>
  <si>
    <t>JOB160</t>
  </si>
  <si>
    <t>Lumen Technologies</t>
  </si>
  <si>
    <t>060</t>
  </si>
  <si>
    <t>COM060</t>
  </si>
  <si>
    <t>SSE / FE</t>
  </si>
  <si>
    <t>JOB161</t>
  </si>
  <si>
    <t>Scaler Academy</t>
  </si>
  <si>
    <t>061</t>
  </si>
  <si>
    <t>COM061</t>
  </si>
  <si>
    <t>Senior Sales Executive / Sales Manager</t>
  </si>
  <si>
    <t>JOB162</t>
  </si>
  <si>
    <t>TrekNomads</t>
  </si>
  <si>
    <t>062</t>
  </si>
  <si>
    <t>COM062</t>
  </si>
  <si>
    <t>.NET Developer</t>
  </si>
  <si>
    <t>JOB163</t>
  </si>
  <si>
    <t>Gumlet</t>
  </si>
  <si>
    <t>063</t>
  </si>
  <si>
    <t>COM063</t>
  </si>
  <si>
    <t>Dot .NET Developer</t>
  </si>
  <si>
    <t>JOB164</t>
  </si>
  <si>
    <t>PACE Group Of Companies</t>
  </si>
  <si>
    <t>064</t>
  </si>
  <si>
    <t>COM064</t>
  </si>
  <si>
    <t>Wordpress Developer - Lead</t>
  </si>
  <si>
    <t>JOB165</t>
  </si>
  <si>
    <t>PrivateCircle</t>
  </si>
  <si>
    <t>065</t>
  </si>
  <si>
    <t>COM065</t>
  </si>
  <si>
    <t>SAP FICO + Tax Consultant</t>
  </si>
  <si>
    <t>JOB166</t>
  </si>
  <si>
    <t>3 Minds Digital</t>
  </si>
  <si>
    <t>066</t>
  </si>
  <si>
    <t>COM066</t>
  </si>
  <si>
    <t>Education Counsellor - B2C Sales</t>
  </si>
  <si>
    <t>JOB167</t>
  </si>
  <si>
    <t>Apexon</t>
  </si>
  <si>
    <t>067</t>
  </si>
  <si>
    <t>COM067</t>
  </si>
  <si>
    <t>Backend Engineer</t>
  </si>
  <si>
    <t>JOB168</t>
  </si>
  <si>
    <t>Neuralgo</t>
  </si>
  <si>
    <t>068</t>
  </si>
  <si>
    <t>COM068</t>
  </si>
  <si>
    <t>Python Developer</t>
  </si>
  <si>
    <t>JOB169</t>
  </si>
  <si>
    <t>Playtoome</t>
  </si>
  <si>
    <t>069</t>
  </si>
  <si>
    <t>COM069</t>
  </si>
  <si>
    <t>Accounts Executive</t>
  </si>
  <si>
    <t>JOB170</t>
  </si>
  <si>
    <t>Viacom18</t>
  </si>
  <si>
    <t>070</t>
  </si>
  <si>
    <t>COM070</t>
  </si>
  <si>
    <t>Sales Consultant</t>
  </si>
  <si>
    <t>JOB171</t>
  </si>
  <si>
    <t>Altimetrik</t>
  </si>
  <si>
    <t>071</t>
  </si>
  <si>
    <t>COM071</t>
  </si>
  <si>
    <t>Staff Engineer - Java Full Stack</t>
  </si>
  <si>
    <t>JOB172</t>
  </si>
  <si>
    <t>Barco</t>
  </si>
  <si>
    <t>072</t>
  </si>
  <si>
    <t>COM072</t>
  </si>
  <si>
    <t>Sales Executive / Senior Sales Executive</t>
  </si>
  <si>
    <t>JOB173</t>
  </si>
  <si>
    <t>BetterPlace</t>
  </si>
  <si>
    <t>073</t>
  </si>
  <si>
    <t>COM073</t>
  </si>
  <si>
    <t>Staff Software Engineer</t>
  </si>
  <si>
    <t>JOB174</t>
  </si>
  <si>
    <t>Bizongo</t>
  </si>
  <si>
    <t>074</t>
  </si>
  <si>
    <t>COM074</t>
  </si>
  <si>
    <t>JOB175</t>
  </si>
  <si>
    <t>CashFlo</t>
  </si>
  <si>
    <t>075</t>
  </si>
  <si>
    <t>COM075</t>
  </si>
  <si>
    <t>JOB176</t>
  </si>
  <si>
    <t>Level AI</t>
  </si>
  <si>
    <t>076</t>
  </si>
  <si>
    <t>COM076</t>
  </si>
  <si>
    <t>JOB177</t>
  </si>
  <si>
    <t>UnionSys Technologies</t>
  </si>
  <si>
    <t>077</t>
  </si>
  <si>
    <t>COM077</t>
  </si>
  <si>
    <t>Lead Data Engineer</t>
  </si>
  <si>
    <t>JOB178</t>
  </si>
  <si>
    <t>DevRev</t>
  </si>
  <si>
    <t>078</t>
  </si>
  <si>
    <t>COM078</t>
  </si>
  <si>
    <t>Senior Java Developer</t>
  </si>
  <si>
    <t>JOB179</t>
  </si>
  <si>
    <t>Hi-Tech Robotic Systemz</t>
  </si>
  <si>
    <t>079</t>
  </si>
  <si>
    <t>COM079</t>
  </si>
  <si>
    <t>Principal Product Manager</t>
  </si>
  <si>
    <t>JOB180</t>
  </si>
  <si>
    <t>Infosys</t>
  </si>
  <si>
    <t>080</t>
  </si>
  <si>
    <t>COM080</t>
  </si>
  <si>
    <t>DevOps Cloud Engineer</t>
  </si>
  <si>
    <t>JOB181</t>
  </si>
  <si>
    <t>Integral Technologies</t>
  </si>
  <si>
    <t>081</t>
  </si>
  <si>
    <t>COM081</t>
  </si>
  <si>
    <t>QA Engineer</t>
  </si>
  <si>
    <t>JOB182</t>
  </si>
  <si>
    <t>Jodo</t>
  </si>
  <si>
    <t>082</t>
  </si>
  <si>
    <t>COM082</t>
  </si>
  <si>
    <t>JOB183</t>
  </si>
  <si>
    <t>Niro</t>
  </si>
  <si>
    <t>083</t>
  </si>
  <si>
    <t>COM083</t>
  </si>
  <si>
    <t>Senior Visualizer</t>
  </si>
  <si>
    <t>JOB184</t>
  </si>
  <si>
    <t>Nucleus Software</t>
  </si>
  <si>
    <t>084</t>
  </si>
  <si>
    <t>COM084</t>
  </si>
  <si>
    <t>Sales Specialist</t>
  </si>
  <si>
    <t>JOB185</t>
  </si>
  <si>
    <t>Capri Global Capital</t>
  </si>
  <si>
    <t>085</t>
  </si>
  <si>
    <t>COM085</t>
  </si>
  <si>
    <t>Tech Lead Engineer</t>
  </si>
  <si>
    <t>JOB186</t>
  </si>
  <si>
    <t>Chargeup</t>
  </si>
  <si>
    <t>086</t>
  </si>
  <si>
    <t>COM086</t>
  </si>
  <si>
    <t>Salesforce Developer</t>
  </si>
  <si>
    <t>JOB187</t>
  </si>
  <si>
    <t>Delta Air Lines</t>
  </si>
  <si>
    <t>087</t>
  </si>
  <si>
    <t>COM087</t>
  </si>
  <si>
    <t>Software Developer</t>
  </si>
  <si>
    <t>JOB188</t>
  </si>
  <si>
    <t>Flatworld Solutions</t>
  </si>
  <si>
    <t>088</t>
  </si>
  <si>
    <t>COM088</t>
  </si>
  <si>
    <t>Admission Counsellor</t>
  </si>
  <si>
    <t>JOB189</t>
  </si>
  <si>
    <t>Paperflite</t>
  </si>
  <si>
    <t>089</t>
  </si>
  <si>
    <t>COM089</t>
  </si>
  <si>
    <t>JOB190</t>
  </si>
  <si>
    <t>Colmore</t>
  </si>
  <si>
    <t>090</t>
  </si>
  <si>
    <t>COM090</t>
  </si>
  <si>
    <t>Business Development Executive</t>
  </si>
  <si>
    <t>JOB191</t>
  </si>
  <si>
    <t>Delta</t>
  </si>
  <si>
    <t>091</t>
  </si>
  <si>
    <t>COM091</t>
  </si>
  <si>
    <t>Java Angular Developer</t>
  </si>
  <si>
    <t>JOB192</t>
  </si>
  <si>
    <t>Mahindra Insurance Brokers</t>
  </si>
  <si>
    <t>092</t>
  </si>
  <si>
    <t>COM092</t>
  </si>
  <si>
    <t>Java Developer</t>
  </si>
  <si>
    <t>JOB193</t>
  </si>
  <si>
    <t>Nab</t>
  </si>
  <si>
    <t>093</t>
  </si>
  <si>
    <t>COM093</t>
  </si>
  <si>
    <t>Customer Integration Engineer</t>
  </si>
  <si>
    <t>JOB194</t>
  </si>
  <si>
    <t>Owens &amp; Minor</t>
  </si>
  <si>
    <t>094</t>
  </si>
  <si>
    <t>COM094</t>
  </si>
  <si>
    <t>Senior Digital Marketing Manager / Head of Marketing</t>
  </si>
  <si>
    <t>JOB195</t>
  </si>
  <si>
    <t>Y Media Labs</t>
  </si>
  <si>
    <t>095</t>
  </si>
  <si>
    <t>COM095</t>
  </si>
  <si>
    <t>SDE - 1 Frontend</t>
  </si>
  <si>
    <t>JOB196</t>
  </si>
  <si>
    <t>Aerchain</t>
  </si>
  <si>
    <t>096</t>
  </si>
  <si>
    <t>COM096</t>
  </si>
  <si>
    <t>Full Stack Developer</t>
  </si>
  <si>
    <t>JOB197</t>
  </si>
  <si>
    <t>Motilal Oswal Financial Services</t>
  </si>
  <si>
    <t>097</t>
  </si>
  <si>
    <t>COM097</t>
  </si>
  <si>
    <t>Frontend Developer (React Native)</t>
  </si>
  <si>
    <t>JOB198</t>
  </si>
  <si>
    <t>Predators Network</t>
  </si>
  <si>
    <t>098</t>
  </si>
  <si>
    <t>COM098</t>
  </si>
  <si>
    <t>Senior Software Engineer</t>
  </si>
  <si>
    <t>JOB199</t>
  </si>
  <si>
    <t>sentra.world</t>
  </si>
  <si>
    <t>099</t>
  </si>
  <si>
    <t>COM099</t>
  </si>
  <si>
    <t>Senior Software Engineer - Frontend</t>
  </si>
  <si>
    <t>JOB200</t>
  </si>
  <si>
    <t>VMware</t>
  </si>
  <si>
    <t>100</t>
  </si>
  <si>
    <t>COM100</t>
  </si>
  <si>
    <t>Software Engineer - Frontend</t>
  </si>
  <si>
    <t>JOB201</t>
  </si>
  <si>
    <t>3M</t>
  </si>
  <si>
    <t>101</t>
  </si>
  <si>
    <t>COM101</t>
  </si>
  <si>
    <t>Oracle Fusion HCM Technical / Functional Consultant</t>
  </si>
  <si>
    <t>JOB202</t>
  </si>
  <si>
    <t>Aavenir</t>
  </si>
  <si>
    <t>102</t>
  </si>
  <si>
    <t>COM102</t>
  </si>
  <si>
    <t>Software Engineer</t>
  </si>
  <si>
    <t>JOB203</t>
  </si>
  <si>
    <t>DAZN</t>
  </si>
  <si>
    <t>103</t>
  </si>
  <si>
    <t>COM103</t>
  </si>
  <si>
    <t>Power BI MSBI SQL Developer</t>
  </si>
  <si>
    <t>JOB204</t>
  </si>
  <si>
    <t>Spendflo</t>
  </si>
  <si>
    <t>104</t>
  </si>
  <si>
    <t>COM104</t>
  </si>
  <si>
    <t>Senior Android App Developer</t>
  </si>
  <si>
    <t>JOB205</t>
  </si>
  <si>
    <t>The Famous</t>
  </si>
  <si>
    <t>105</t>
  </si>
  <si>
    <t>COM105</t>
  </si>
  <si>
    <t>Test Engineer</t>
  </si>
  <si>
    <t>JOB206</t>
  </si>
  <si>
    <t>Angel One</t>
  </si>
  <si>
    <t>106</t>
  </si>
  <si>
    <t>COM106</t>
  </si>
  <si>
    <t>ServiceNow Developer</t>
  </si>
  <si>
    <t>JOB207</t>
  </si>
  <si>
    <t>Brandtorch</t>
  </si>
  <si>
    <t>107</t>
  </si>
  <si>
    <t>COM107</t>
  </si>
  <si>
    <t>JOB208</t>
  </si>
  <si>
    <t>LeadSquared</t>
  </si>
  <si>
    <t>108</t>
  </si>
  <si>
    <t>COM108</t>
  </si>
  <si>
    <t>Senior ML Architect</t>
  </si>
  <si>
    <t>JOB209</t>
  </si>
  <si>
    <t>One Muthoot</t>
  </si>
  <si>
    <t>109</t>
  </si>
  <si>
    <t>COM109</t>
  </si>
  <si>
    <t>Software Engineer 2</t>
  </si>
  <si>
    <t>JOB210</t>
  </si>
  <si>
    <t>OnGrid</t>
  </si>
  <si>
    <t>110</t>
  </si>
  <si>
    <t>COM110</t>
  </si>
  <si>
    <t>Android Architect</t>
  </si>
  <si>
    <t>JOB211</t>
  </si>
  <si>
    <t>OYO Rooms</t>
  </si>
  <si>
    <t>111</t>
  </si>
  <si>
    <t>COM111</t>
  </si>
  <si>
    <t>Data Engineer</t>
  </si>
  <si>
    <t>JOB212</t>
  </si>
  <si>
    <t>TechStar Group</t>
  </si>
  <si>
    <t>112</t>
  </si>
  <si>
    <t>COM112</t>
  </si>
  <si>
    <t>JOB213</t>
  </si>
  <si>
    <t>Carelon</t>
  </si>
  <si>
    <t>113</t>
  </si>
  <si>
    <t>COM113</t>
  </si>
  <si>
    <t>JOB214</t>
  </si>
  <si>
    <t>Carelon Global Solutions</t>
  </si>
  <si>
    <t>114</t>
  </si>
  <si>
    <t>COM114</t>
  </si>
  <si>
    <t>SDE 3</t>
  </si>
  <si>
    <t>JOB215</t>
  </si>
  <si>
    <t>Clear</t>
  </si>
  <si>
    <t>115</t>
  </si>
  <si>
    <t>COM115</t>
  </si>
  <si>
    <t>JOB216</t>
  </si>
  <si>
    <t>interface.ai</t>
  </si>
  <si>
    <t>116</t>
  </si>
  <si>
    <t>COM116</t>
  </si>
  <si>
    <t>Senior Product Manager</t>
  </si>
  <si>
    <t>JOB217</t>
  </si>
  <si>
    <t>MOBtexting</t>
  </si>
  <si>
    <t>117</t>
  </si>
  <si>
    <t>COM117</t>
  </si>
  <si>
    <t>Site Reliability Engineer</t>
  </si>
  <si>
    <t>JOB218</t>
  </si>
  <si>
    <t>Neeman's</t>
  </si>
  <si>
    <t>118</t>
  </si>
  <si>
    <t>COM118</t>
  </si>
  <si>
    <t>JOB219</t>
  </si>
  <si>
    <t>Nirvana Insurance</t>
  </si>
  <si>
    <t>119</t>
  </si>
  <si>
    <t>COM119</t>
  </si>
  <si>
    <t>Functional Consultant</t>
  </si>
  <si>
    <t>JOB220</t>
  </si>
  <si>
    <t>Squared Circle E-Com</t>
  </si>
  <si>
    <t>120</t>
  </si>
  <si>
    <t>COM120</t>
  </si>
  <si>
    <t>iOS Architect</t>
  </si>
  <si>
    <t>JOB221</t>
  </si>
  <si>
    <t>BYJU'S</t>
  </si>
  <si>
    <t>121</t>
  </si>
  <si>
    <t>COM121</t>
  </si>
  <si>
    <t>Secops Manager</t>
  </si>
  <si>
    <t>JOB222</t>
  </si>
  <si>
    <t>Citrix</t>
  </si>
  <si>
    <t>122</t>
  </si>
  <si>
    <t>COM122</t>
  </si>
  <si>
    <t>Backend, Node.js Python Developer</t>
  </si>
  <si>
    <t>JOB223</t>
  </si>
  <si>
    <t>CubeHQ</t>
  </si>
  <si>
    <t>123</t>
  </si>
  <si>
    <t>COM123</t>
  </si>
  <si>
    <t>UX Engineer</t>
  </si>
  <si>
    <t>JOB224</t>
  </si>
  <si>
    <t>GetVantage</t>
  </si>
  <si>
    <t>124</t>
  </si>
  <si>
    <t>COM124</t>
  </si>
  <si>
    <t>Team Lead - Technical</t>
  </si>
  <si>
    <t>JOB225</t>
  </si>
  <si>
    <t>Hy-Vee</t>
  </si>
  <si>
    <t>125</t>
  </si>
  <si>
    <t>COM125</t>
  </si>
  <si>
    <t>System Engineer</t>
  </si>
  <si>
    <t>JOB226</t>
  </si>
  <si>
    <t>Nov</t>
  </si>
  <si>
    <t>126</t>
  </si>
  <si>
    <t>COM126</t>
  </si>
  <si>
    <t>Backend Lead / Founding Engineer</t>
  </si>
  <si>
    <t>JOB227</t>
  </si>
  <si>
    <t>GyanDhan</t>
  </si>
  <si>
    <t>127</t>
  </si>
  <si>
    <t>COM127</t>
  </si>
  <si>
    <t>Senior Backend Engineer</t>
  </si>
  <si>
    <t>JOB228</t>
  </si>
  <si>
    <t>Leena AI</t>
  </si>
  <si>
    <t>128</t>
  </si>
  <si>
    <t>COM128</t>
  </si>
  <si>
    <t>Salesforce Administartor</t>
  </si>
  <si>
    <t>JOB229</t>
  </si>
  <si>
    <t>Reliance Jio</t>
  </si>
  <si>
    <t>129</t>
  </si>
  <si>
    <t>COM129</t>
  </si>
  <si>
    <t>Fullstack Develoepr - SDE2</t>
  </si>
  <si>
    <t>JOB230</t>
  </si>
  <si>
    <t>Rubrik</t>
  </si>
  <si>
    <t>130</t>
  </si>
  <si>
    <t>COM130</t>
  </si>
  <si>
    <t>JOB231</t>
  </si>
  <si>
    <t>SDLC Corp</t>
  </si>
  <si>
    <t>131</t>
  </si>
  <si>
    <t>COM131</t>
  </si>
  <si>
    <t>JOB232</t>
  </si>
  <si>
    <t>Freeskout</t>
  </si>
  <si>
    <t>132</t>
  </si>
  <si>
    <t>COM132</t>
  </si>
  <si>
    <t>Principal Software Engineer - UI Architect</t>
  </si>
  <si>
    <t>JOB233</t>
  </si>
  <si>
    <t>ImSafeNow</t>
  </si>
  <si>
    <t>133</t>
  </si>
  <si>
    <t>COM133</t>
  </si>
  <si>
    <t>Senior Technical Lead Engineer</t>
  </si>
  <si>
    <t>JOB234</t>
  </si>
  <si>
    <t>Meeraq</t>
  </si>
  <si>
    <t>134</t>
  </si>
  <si>
    <t>COM134</t>
  </si>
  <si>
    <t>Software Engineer - Python</t>
  </si>
  <si>
    <t>JOB235</t>
  </si>
  <si>
    <t>BlackLight Studio Works</t>
  </si>
  <si>
    <t>135</t>
  </si>
  <si>
    <t>COM135</t>
  </si>
  <si>
    <t>JOB236</t>
  </si>
  <si>
    <t>CloudBloom</t>
  </si>
  <si>
    <t>136</t>
  </si>
  <si>
    <t>COM136</t>
  </si>
  <si>
    <t>Chief of Staff</t>
  </si>
  <si>
    <t>JOB237</t>
  </si>
  <si>
    <t>Gameberry Labs</t>
  </si>
  <si>
    <t>137</t>
  </si>
  <si>
    <t>COM137</t>
  </si>
  <si>
    <t>Senior Site Reliability Engineer [T500 - 6976</t>
  </si>
  <si>
    <t>JOB238</t>
  </si>
  <si>
    <t>Hectar India Trading</t>
  </si>
  <si>
    <t>138</t>
  </si>
  <si>
    <t>COM138</t>
  </si>
  <si>
    <t>JOB239</t>
  </si>
  <si>
    <t>My Value Trip</t>
  </si>
  <si>
    <t>139</t>
  </si>
  <si>
    <t>COM139</t>
  </si>
  <si>
    <t>Salesforce Architect</t>
  </si>
  <si>
    <t>JOB240</t>
  </si>
  <si>
    <t>Quantum</t>
  </si>
  <si>
    <t>140</t>
  </si>
  <si>
    <t>COM140</t>
  </si>
  <si>
    <t>Saas Sales Account Executive</t>
  </si>
  <si>
    <t>JOB241</t>
  </si>
  <si>
    <t>VapprTech</t>
  </si>
  <si>
    <t>141</t>
  </si>
  <si>
    <t>COM141</t>
  </si>
  <si>
    <t>JOB242</t>
  </si>
  <si>
    <t>AXISCADES</t>
  </si>
  <si>
    <t>142</t>
  </si>
  <si>
    <t>COM142</t>
  </si>
  <si>
    <t>Insight Analyst</t>
  </si>
  <si>
    <t>JOB243</t>
  </si>
  <si>
    <t>Brilliance</t>
  </si>
  <si>
    <t>143</t>
  </si>
  <si>
    <t>COM143</t>
  </si>
  <si>
    <t>Lead Developer - API</t>
  </si>
  <si>
    <t>JOB244</t>
  </si>
  <si>
    <t>Infosys BPM</t>
  </si>
  <si>
    <t>144</t>
  </si>
  <si>
    <t>COM144</t>
  </si>
  <si>
    <t>Branch Manager</t>
  </si>
  <si>
    <t>JOB245</t>
  </si>
  <si>
    <t>Invansys Technologies</t>
  </si>
  <si>
    <t>145</t>
  </si>
  <si>
    <t>COM145</t>
  </si>
  <si>
    <t>Manager II</t>
  </si>
  <si>
    <t>JOB246</t>
  </si>
  <si>
    <t>KSBM Infotech</t>
  </si>
  <si>
    <t>146</t>
  </si>
  <si>
    <t>COM146</t>
  </si>
  <si>
    <t>Quality Engineer</t>
  </si>
  <si>
    <t>JOB247</t>
  </si>
  <si>
    <t>OrangeMantra</t>
  </si>
  <si>
    <t>147</t>
  </si>
  <si>
    <t>COM147</t>
  </si>
  <si>
    <t>Senior Cybersecurity Engineer [T500 - 6926</t>
  </si>
  <si>
    <t>JOB248</t>
  </si>
  <si>
    <t>Quotient Technology</t>
  </si>
  <si>
    <t>148</t>
  </si>
  <si>
    <t>COM148</t>
  </si>
  <si>
    <t>Senior Fullstack Developer [T500 - 6970</t>
  </si>
  <si>
    <t>JOB249</t>
  </si>
  <si>
    <t>Tessell</t>
  </si>
  <si>
    <t>149</t>
  </si>
  <si>
    <t>COM149</t>
  </si>
  <si>
    <t>JOB250</t>
  </si>
  <si>
    <t>Cerence</t>
  </si>
  <si>
    <t>150</t>
  </si>
  <si>
    <t>COM150</t>
  </si>
  <si>
    <t>Flutter Developer</t>
  </si>
  <si>
    <t>JOB251</t>
  </si>
  <si>
    <t>Datacultr</t>
  </si>
  <si>
    <t>151</t>
  </si>
  <si>
    <t>COM151</t>
  </si>
  <si>
    <t>JOB252</t>
  </si>
  <si>
    <t>GoalTeller</t>
  </si>
  <si>
    <t>152</t>
  </si>
  <si>
    <t>COM152</t>
  </si>
  <si>
    <t>JOB253</t>
  </si>
  <si>
    <t>HCL Technologies</t>
  </si>
  <si>
    <t>153</t>
  </si>
  <si>
    <t>COM153</t>
  </si>
  <si>
    <t>PCG Adviser</t>
  </si>
  <si>
    <t>JOB254</t>
  </si>
  <si>
    <t>Ixly Technologies</t>
  </si>
  <si>
    <t>154</t>
  </si>
  <si>
    <t>COM154</t>
  </si>
  <si>
    <t>.NET Developer - BizTalk [T500 - 6844</t>
  </si>
  <si>
    <t>JOB255</t>
  </si>
  <si>
    <t>OpenText</t>
  </si>
  <si>
    <t>155</t>
  </si>
  <si>
    <t>COM155</t>
  </si>
  <si>
    <t>Cybersecurity Engineer - PKI [T500 - 6924</t>
  </si>
  <si>
    <t>JOB256</t>
  </si>
  <si>
    <t>Teamware Solutions</t>
  </si>
  <si>
    <t>156</t>
  </si>
  <si>
    <t>COM156</t>
  </si>
  <si>
    <t>Cybersecurity Engineer [Tt500 - 6862</t>
  </si>
  <si>
    <t>JOB257</t>
  </si>
  <si>
    <t>3Frames Lab</t>
  </si>
  <si>
    <t>157</t>
  </si>
  <si>
    <t>COM157</t>
  </si>
  <si>
    <t>Creative Graphic Designer</t>
  </si>
  <si>
    <t>JOB258</t>
  </si>
  <si>
    <t>BluSapphire Cyber Systems</t>
  </si>
  <si>
    <t>158</t>
  </si>
  <si>
    <t>COM158</t>
  </si>
  <si>
    <t>Social Media Executive</t>
  </si>
  <si>
    <t>JOB259</t>
  </si>
  <si>
    <t>Emids Technologies</t>
  </si>
  <si>
    <t>159</t>
  </si>
  <si>
    <t>COM159</t>
  </si>
  <si>
    <t>VP Engineering</t>
  </si>
  <si>
    <t>JOB260</t>
  </si>
  <si>
    <t>Freshworks</t>
  </si>
  <si>
    <t>160</t>
  </si>
  <si>
    <t>COM160</t>
  </si>
  <si>
    <t>Front End Developer - Angularjs</t>
  </si>
  <si>
    <t>JOB261</t>
  </si>
  <si>
    <t>Khabri Audio Platform</t>
  </si>
  <si>
    <t>161</t>
  </si>
  <si>
    <t>COM161</t>
  </si>
  <si>
    <t>Senior Financial Business Analyst [T500 - 6956</t>
  </si>
  <si>
    <t>JOB262</t>
  </si>
  <si>
    <t>Motherson Sumi Systems</t>
  </si>
  <si>
    <t>162</t>
  </si>
  <si>
    <t>COM162</t>
  </si>
  <si>
    <t>JOB263</t>
  </si>
  <si>
    <t>MUFG</t>
  </si>
  <si>
    <t>163</t>
  </si>
  <si>
    <t>COM163</t>
  </si>
  <si>
    <t>Engineering Manager - Node.js &amp; Python</t>
  </si>
  <si>
    <t>JOB264</t>
  </si>
  <si>
    <t>Bradsol</t>
  </si>
  <si>
    <t>164</t>
  </si>
  <si>
    <t>COM164</t>
  </si>
  <si>
    <t>Senior Product Manager (Payment)</t>
  </si>
  <si>
    <t>JOB265</t>
  </si>
  <si>
    <t>Druva</t>
  </si>
  <si>
    <t>165</t>
  </si>
  <si>
    <t>COM165</t>
  </si>
  <si>
    <t>Senior Product Manager - Credit &amp; Lending</t>
  </si>
  <si>
    <t>JOB266</t>
  </si>
  <si>
    <t>EMotorad</t>
  </si>
  <si>
    <t>166</t>
  </si>
  <si>
    <t>COM166</t>
  </si>
  <si>
    <t>Senior Product Manager - Fintech</t>
  </si>
  <si>
    <t>JOB267</t>
  </si>
  <si>
    <t>Hiver</t>
  </si>
  <si>
    <t>167</t>
  </si>
  <si>
    <t>COM167</t>
  </si>
  <si>
    <t>JOB268</t>
  </si>
  <si>
    <t>Kognitos</t>
  </si>
  <si>
    <t>168</t>
  </si>
  <si>
    <t>COM168</t>
  </si>
  <si>
    <t>Dotnet Developer</t>
  </si>
  <si>
    <t>JOB269</t>
  </si>
  <si>
    <t>Ripplr</t>
  </si>
  <si>
    <t>169</t>
  </si>
  <si>
    <t>COM169</t>
  </si>
  <si>
    <t>JOB270</t>
  </si>
  <si>
    <t>Amazon</t>
  </si>
  <si>
    <t>170</t>
  </si>
  <si>
    <t>COM170</t>
  </si>
  <si>
    <t>PHP Developer</t>
  </si>
  <si>
    <t>JOB271</t>
  </si>
  <si>
    <t>ANSR</t>
  </si>
  <si>
    <t>171</t>
  </si>
  <si>
    <t>COM171</t>
  </si>
  <si>
    <t>Senior Financial Business Analyst [T500 - 6951</t>
  </si>
  <si>
    <t>JOB272</t>
  </si>
  <si>
    <t>Arthmate</t>
  </si>
  <si>
    <t>172</t>
  </si>
  <si>
    <t>COM172</t>
  </si>
  <si>
    <t>JOB273</t>
  </si>
  <si>
    <t>IBM</t>
  </si>
  <si>
    <t>173</t>
  </si>
  <si>
    <t>COM173</t>
  </si>
  <si>
    <t>Social Media Marketing Executive</t>
  </si>
  <si>
    <t>JOB274</t>
  </si>
  <si>
    <t>JMR Infotech</t>
  </si>
  <si>
    <t>174</t>
  </si>
  <si>
    <t>COM174</t>
  </si>
  <si>
    <t>JOB275</t>
  </si>
  <si>
    <t>Wipro</t>
  </si>
  <si>
    <t>175</t>
  </si>
  <si>
    <t>COM175</t>
  </si>
  <si>
    <t>Senior VP - Indian Operation</t>
  </si>
  <si>
    <t>JOB276</t>
  </si>
  <si>
    <t>Adalwin Tech / Yoola App</t>
  </si>
  <si>
    <t>176</t>
  </si>
  <si>
    <t>COM176</t>
  </si>
  <si>
    <t>Frontend SDE4</t>
  </si>
  <si>
    <t>JOB277</t>
  </si>
  <si>
    <t>eNoah</t>
  </si>
  <si>
    <t>177</t>
  </si>
  <si>
    <t>COM177</t>
  </si>
  <si>
    <t>Product Marketing Specialist</t>
  </si>
  <si>
    <t>JOB278</t>
  </si>
  <si>
    <t>Lendingkart</t>
  </si>
  <si>
    <t>178</t>
  </si>
  <si>
    <t>COM178</t>
  </si>
  <si>
    <t>Product Manager - II</t>
  </si>
  <si>
    <t>JOB279</t>
  </si>
  <si>
    <t>Protouch</t>
  </si>
  <si>
    <t>179</t>
  </si>
  <si>
    <t>COM179</t>
  </si>
  <si>
    <t>Java Fullstack Developer</t>
  </si>
  <si>
    <t>JOB280</t>
  </si>
  <si>
    <t>Tata Elxsi</t>
  </si>
  <si>
    <t>180</t>
  </si>
  <si>
    <t>COM180</t>
  </si>
  <si>
    <t>Senior Financial Business Analyst [T500 - 6950</t>
  </si>
  <si>
    <t>JOB281</t>
  </si>
  <si>
    <t>Tekion</t>
  </si>
  <si>
    <t>181</t>
  </si>
  <si>
    <t>COM181</t>
  </si>
  <si>
    <t>Full Stack Developer - Java</t>
  </si>
  <si>
    <t>JOB282</t>
  </si>
  <si>
    <t>BARC India</t>
  </si>
  <si>
    <t>182</t>
  </si>
  <si>
    <t>COM182</t>
  </si>
  <si>
    <t>JOB283</t>
  </si>
  <si>
    <t>Benzinga</t>
  </si>
  <si>
    <t>183</t>
  </si>
  <si>
    <t>COM183</t>
  </si>
  <si>
    <t>Vice President of Engineering</t>
  </si>
  <si>
    <t>JOB284</t>
  </si>
  <si>
    <t>CashKaro.com</t>
  </si>
  <si>
    <t>184</t>
  </si>
  <si>
    <t>COM184</t>
  </si>
  <si>
    <t>Software Engineer II</t>
  </si>
  <si>
    <t>JOB285</t>
  </si>
  <si>
    <t>KLAY Preschool and Daycare</t>
  </si>
  <si>
    <t>185</t>
  </si>
  <si>
    <t>COM185</t>
  </si>
  <si>
    <t>Senior Full Stack Developer - Java</t>
  </si>
  <si>
    <t>JOB286</t>
  </si>
  <si>
    <t>Varistor Technologies</t>
  </si>
  <si>
    <t>186</t>
  </si>
  <si>
    <t>COM186</t>
  </si>
  <si>
    <t>Manager II - Third Party Assessments (Director)</t>
  </si>
  <si>
    <t>JOB287</t>
  </si>
  <si>
    <t>Default</t>
  </si>
  <si>
    <t>187</t>
  </si>
  <si>
    <t>COM187</t>
  </si>
  <si>
    <t>Warehouse Manager - Retails</t>
  </si>
  <si>
    <t>JOB288</t>
  </si>
  <si>
    <t>Intelehealth</t>
  </si>
  <si>
    <t>188</t>
  </si>
  <si>
    <t>COM188</t>
  </si>
  <si>
    <t>Tech Lead Manager</t>
  </si>
  <si>
    <t>JOB289</t>
  </si>
  <si>
    <t>Pazago</t>
  </si>
  <si>
    <t>189</t>
  </si>
  <si>
    <t>COM189</t>
  </si>
  <si>
    <t>Category Manager</t>
  </si>
  <si>
    <t>JOB290</t>
  </si>
  <si>
    <t>Symphony Technology Group</t>
  </si>
  <si>
    <t>190</t>
  </si>
  <si>
    <t>COM190</t>
  </si>
  <si>
    <t>JOB291</t>
  </si>
  <si>
    <t>1mg</t>
  </si>
  <si>
    <t>191</t>
  </si>
  <si>
    <t>COM191</t>
  </si>
  <si>
    <t>Full Stack Developers - Java</t>
  </si>
  <si>
    <t>JOB292</t>
  </si>
  <si>
    <t>Blue Yonder</t>
  </si>
  <si>
    <t>192</t>
  </si>
  <si>
    <t>COM192</t>
  </si>
  <si>
    <t>Principle Software Engineer (Data Plane and AAA)</t>
  </si>
  <si>
    <t>JOB293</t>
  </si>
  <si>
    <t>Citi</t>
  </si>
  <si>
    <t>193</t>
  </si>
  <si>
    <t>COM193</t>
  </si>
  <si>
    <t>Frontend Developer</t>
  </si>
  <si>
    <t>JOB294</t>
  </si>
  <si>
    <t>RapidAI</t>
  </si>
  <si>
    <t>194</t>
  </si>
  <si>
    <t>COM194</t>
  </si>
  <si>
    <t>Senior Cloud Engineer</t>
  </si>
  <si>
    <t>JOB295</t>
  </si>
  <si>
    <t>TO THE NEW</t>
  </si>
  <si>
    <t>195</t>
  </si>
  <si>
    <t>COM195</t>
  </si>
  <si>
    <t>Full Stack Developer - MEAN</t>
  </si>
  <si>
    <t>JOB296</t>
  </si>
  <si>
    <t>Acies</t>
  </si>
  <si>
    <t>196</t>
  </si>
  <si>
    <t>COM196</t>
  </si>
  <si>
    <t>Product Owner - Retail Apps</t>
  </si>
  <si>
    <t>JOB297</t>
  </si>
  <si>
    <t>BizPilot</t>
  </si>
  <si>
    <t>197</t>
  </si>
  <si>
    <t>COM197</t>
  </si>
  <si>
    <t>Engineering Help Desk Technician</t>
  </si>
  <si>
    <t>JOB298</t>
  </si>
  <si>
    <t>Blackberrys Menswear</t>
  </si>
  <si>
    <t>198</t>
  </si>
  <si>
    <t>COM198</t>
  </si>
  <si>
    <t>JOB299</t>
  </si>
  <si>
    <t>Optmyzr</t>
  </si>
  <si>
    <t>199</t>
  </si>
  <si>
    <t>COM199</t>
  </si>
  <si>
    <t>JOB300</t>
  </si>
  <si>
    <t>Suraasa</t>
  </si>
  <si>
    <t>200</t>
  </si>
  <si>
    <t>COM200</t>
  </si>
  <si>
    <t>Relationship Manager</t>
  </si>
  <si>
    <t>JOB301</t>
  </si>
  <si>
    <t>Talentedge</t>
  </si>
  <si>
    <t>201</t>
  </si>
  <si>
    <t>COM201</t>
  </si>
  <si>
    <t>Quality Assurance Engineer</t>
  </si>
  <si>
    <t>JOB302</t>
  </si>
  <si>
    <t>ZFW Dark Stores</t>
  </si>
  <si>
    <t>202</t>
  </si>
  <si>
    <t>COM202</t>
  </si>
  <si>
    <t>Project Lead / Test Engineer</t>
  </si>
  <si>
    <t>JOB303</t>
  </si>
  <si>
    <t>Baazi Games</t>
  </si>
  <si>
    <t>203</t>
  </si>
  <si>
    <t>COM203</t>
  </si>
  <si>
    <t>Technical Product Manager (Database Architect)</t>
  </si>
  <si>
    <t>JOB304</t>
  </si>
  <si>
    <t>Broadridge</t>
  </si>
  <si>
    <t>204</t>
  </si>
  <si>
    <t>COM204</t>
  </si>
  <si>
    <t>Technical Product Manager, (Cloud Engineer)</t>
  </si>
  <si>
    <t>JOB305</t>
  </si>
  <si>
    <t>BrowserStack</t>
  </si>
  <si>
    <t>205</t>
  </si>
  <si>
    <t>COM205</t>
  </si>
  <si>
    <t>JOB306</t>
  </si>
  <si>
    <t>HighLevel</t>
  </si>
  <si>
    <t>206</t>
  </si>
  <si>
    <t>COM206</t>
  </si>
  <si>
    <t>Senior / Member of Technical Staff</t>
  </si>
  <si>
    <t>JOB307</t>
  </si>
  <si>
    <t>IndiaMART InterMESH</t>
  </si>
  <si>
    <t>207</t>
  </si>
  <si>
    <t>COM207</t>
  </si>
  <si>
    <t>Staff - Backend Developer</t>
  </si>
  <si>
    <t>JOB308</t>
  </si>
  <si>
    <t>Klimb.io</t>
  </si>
  <si>
    <t>208</t>
  </si>
  <si>
    <t>COM208</t>
  </si>
  <si>
    <t>Senior DevOps Engineer</t>
  </si>
  <si>
    <t>JOB309</t>
  </si>
  <si>
    <t>Zell Education</t>
  </si>
  <si>
    <t>209</t>
  </si>
  <si>
    <t>COM209</t>
  </si>
  <si>
    <t>JOB310</t>
  </si>
  <si>
    <t>Designoweb</t>
  </si>
  <si>
    <t>210</t>
  </si>
  <si>
    <t>COM210</t>
  </si>
  <si>
    <t>Hyperion Developer</t>
  </si>
  <si>
    <t>JOB311</t>
  </si>
  <si>
    <t>Goavega Software</t>
  </si>
  <si>
    <t>211</t>
  </si>
  <si>
    <t>COM211</t>
  </si>
  <si>
    <t>Digital Marketing Executive</t>
  </si>
  <si>
    <t>JOB312</t>
  </si>
  <si>
    <t>inFeedo</t>
  </si>
  <si>
    <t>212</t>
  </si>
  <si>
    <t>COM212</t>
  </si>
  <si>
    <t>JOB313</t>
  </si>
  <si>
    <t>Kadel Labs</t>
  </si>
  <si>
    <t>213</t>
  </si>
  <si>
    <t>COM213</t>
  </si>
  <si>
    <t>SEO Consultant</t>
  </si>
  <si>
    <t>JOB314</t>
  </si>
  <si>
    <t>Paktolus Solutions</t>
  </si>
  <si>
    <t>214</t>
  </si>
  <si>
    <t>COM214</t>
  </si>
  <si>
    <t>Senior Node.js Developer</t>
  </si>
  <si>
    <t>JOB315</t>
  </si>
  <si>
    <t>PocketFM</t>
  </si>
  <si>
    <t>215</t>
  </si>
  <si>
    <t>COM215</t>
  </si>
  <si>
    <t>JOB316</t>
  </si>
  <si>
    <t>TeamLease Regtech</t>
  </si>
  <si>
    <t>216</t>
  </si>
  <si>
    <t>COM216</t>
  </si>
  <si>
    <t>UI Artist</t>
  </si>
  <si>
    <t>JOB317</t>
  </si>
  <si>
    <t>UNext Learning</t>
  </si>
  <si>
    <t>217</t>
  </si>
  <si>
    <t>COM217</t>
  </si>
  <si>
    <t>Head of Engineering</t>
  </si>
  <si>
    <t>JOB318</t>
  </si>
  <si>
    <t>AXS Solutions</t>
  </si>
  <si>
    <t>218</t>
  </si>
  <si>
    <t>COM218</t>
  </si>
  <si>
    <t>JOB319</t>
  </si>
  <si>
    <t>Brisa Technologies</t>
  </si>
  <si>
    <t>219</t>
  </si>
  <si>
    <t>COM219</t>
  </si>
  <si>
    <t>Marketing Head (Trip, Digital Marketing)</t>
  </si>
  <si>
    <t>JOB320</t>
  </si>
  <si>
    <t>Ivan Infotech</t>
  </si>
  <si>
    <t>220</t>
  </si>
  <si>
    <t>COM220</t>
  </si>
  <si>
    <t>Software Technical Support Engineer</t>
  </si>
  <si>
    <t>JOB321</t>
  </si>
  <si>
    <t>Nitara</t>
  </si>
  <si>
    <t>221</t>
  </si>
  <si>
    <t>COM221</t>
  </si>
  <si>
    <t>JOB322</t>
  </si>
  <si>
    <t>NowFloats</t>
  </si>
  <si>
    <t>222</t>
  </si>
  <si>
    <t>COM222</t>
  </si>
  <si>
    <t>Process Simulation Engineer</t>
  </si>
  <si>
    <t>JOB323</t>
  </si>
  <si>
    <t>Assistant Brand Manager</t>
  </si>
  <si>
    <t>JOB324</t>
  </si>
  <si>
    <t>JOB325</t>
  </si>
  <si>
    <t>SDE</t>
  </si>
  <si>
    <t>JOB326</t>
  </si>
  <si>
    <t>JOB327</t>
  </si>
  <si>
    <t>Full Stack Java Developer</t>
  </si>
  <si>
    <t>JOB328</t>
  </si>
  <si>
    <t>JOB329</t>
  </si>
  <si>
    <t>Senior Consultant I - Engineer</t>
  </si>
  <si>
    <t>JOB330</t>
  </si>
  <si>
    <t>JOB331</t>
  </si>
  <si>
    <t>Senior Software Developer</t>
  </si>
  <si>
    <t>JOB332</t>
  </si>
  <si>
    <t>JOB333</t>
  </si>
  <si>
    <t>JOB334</t>
  </si>
  <si>
    <t>JOB335</t>
  </si>
  <si>
    <t>JOB336</t>
  </si>
  <si>
    <t>React.js / Angular JS Developer</t>
  </si>
  <si>
    <t>JOB337</t>
  </si>
  <si>
    <t>JOB338</t>
  </si>
  <si>
    <t>Business Development Representative / Executive</t>
  </si>
  <si>
    <t>JOB339</t>
  </si>
  <si>
    <t>Release Engineer</t>
  </si>
  <si>
    <t>JOB340</t>
  </si>
  <si>
    <t>Security Engineer</t>
  </si>
  <si>
    <t>JOB341</t>
  </si>
  <si>
    <t>JOB342</t>
  </si>
  <si>
    <t>Backend Developer - SSE</t>
  </si>
  <si>
    <t>JOB343</t>
  </si>
  <si>
    <t>Customer Support Associate</t>
  </si>
  <si>
    <t>JOB344</t>
  </si>
  <si>
    <t>JOB345</t>
  </si>
  <si>
    <t>JavaScript Developer</t>
  </si>
  <si>
    <t>JOB346</t>
  </si>
  <si>
    <t>Backend Java Developer</t>
  </si>
  <si>
    <t>JOB347</t>
  </si>
  <si>
    <t>JOB348</t>
  </si>
  <si>
    <t>JOB349</t>
  </si>
  <si>
    <t>Technical Support Excutive</t>
  </si>
  <si>
    <t>JOB350</t>
  </si>
  <si>
    <t>Functional Architect</t>
  </si>
  <si>
    <t>JOB351</t>
  </si>
  <si>
    <t>Senior Python Developer</t>
  </si>
  <si>
    <t>JOB352</t>
  </si>
  <si>
    <t>SE / SSE / Tech Lead</t>
  </si>
  <si>
    <t>JOB353</t>
  </si>
  <si>
    <t>SFDC - Technical Lead</t>
  </si>
  <si>
    <t>JOB354</t>
  </si>
  <si>
    <t>SD3 / Principal Engineer</t>
  </si>
  <si>
    <t>JOB355</t>
  </si>
  <si>
    <t>Angular 2 Developer</t>
  </si>
  <si>
    <t>JOB356</t>
  </si>
  <si>
    <t>Account Manager</t>
  </si>
  <si>
    <t>JOB357</t>
  </si>
  <si>
    <t>JOB358</t>
  </si>
  <si>
    <t>Java Fullstack</t>
  </si>
  <si>
    <t>JOB359</t>
  </si>
  <si>
    <t>Enterprise Data Services Delivery Lead [T500 - 6604</t>
  </si>
  <si>
    <t>JOB360</t>
  </si>
  <si>
    <t>Senior Salesforce Developer</t>
  </si>
  <si>
    <t>JOB361</t>
  </si>
  <si>
    <t>SDE1</t>
  </si>
  <si>
    <t>JOB362</t>
  </si>
  <si>
    <t>JOB363</t>
  </si>
  <si>
    <t>Senior Developer Java [T500 - 6965</t>
  </si>
  <si>
    <t>JOB364</t>
  </si>
  <si>
    <t>Technical Director - Developer Experience</t>
  </si>
  <si>
    <t>JOB365</t>
  </si>
  <si>
    <t>Inside Sales Associate</t>
  </si>
  <si>
    <t>JOB366</t>
  </si>
  <si>
    <t>JOB367</t>
  </si>
  <si>
    <t>DevOps - SDE 2</t>
  </si>
  <si>
    <t>JOB368</t>
  </si>
  <si>
    <t>JOB369</t>
  </si>
  <si>
    <t>JOB370</t>
  </si>
  <si>
    <t>JOB371</t>
  </si>
  <si>
    <t>JOB372</t>
  </si>
  <si>
    <t>Technical Support Engineer</t>
  </si>
  <si>
    <t>JOB373</t>
  </si>
  <si>
    <t>Delas06E - Lead Full Stack Developer</t>
  </si>
  <si>
    <t>JOB374</t>
  </si>
  <si>
    <t>Senior Maximo Developer</t>
  </si>
  <si>
    <t>JOB375</t>
  </si>
  <si>
    <t>Full Stack Development</t>
  </si>
  <si>
    <t>JOB376</t>
  </si>
  <si>
    <t>Senior Consultant - Quality Engineering</t>
  </si>
  <si>
    <t>JOB377</t>
  </si>
  <si>
    <t>Senior Manager - Talent Acquisition</t>
  </si>
  <si>
    <t>JOB378</t>
  </si>
  <si>
    <t>Senior Data Engineer</t>
  </si>
  <si>
    <t>JOB379</t>
  </si>
  <si>
    <t>JOB380</t>
  </si>
  <si>
    <t>System Security Manager</t>
  </si>
  <si>
    <t>JOB381</t>
  </si>
  <si>
    <t>Inside Sales Executive</t>
  </si>
  <si>
    <t>JOB382</t>
  </si>
  <si>
    <t>JOB383</t>
  </si>
  <si>
    <t>Technical Program Manager</t>
  </si>
  <si>
    <t>JOB384</t>
  </si>
  <si>
    <t>JOB385</t>
  </si>
  <si>
    <t>JOB386</t>
  </si>
  <si>
    <t>Automotive Embedded</t>
  </si>
  <si>
    <t>JOB387</t>
  </si>
  <si>
    <t>Staff Frontend Developer</t>
  </si>
  <si>
    <t>JOB388</t>
  </si>
  <si>
    <t>Staff Data Engineer</t>
  </si>
  <si>
    <t>JOB389</t>
  </si>
  <si>
    <t>ERP Consultant</t>
  </si>
  <si>
    <t>JOB390</t>
  </si>
  <si>
    <t>JOB391</t>
  </si>
  <si>
    <t>Front End Developer</t>
  </si>
  <si>
    <t>JOB392</t>
  </si>
  <si>
    <t>JOB393</t>
  </si>
  <si>
    <t>Senior Data Manager - Ecommerce</t>
  </si>
  <si>
    <t>JOB394</t>
  </si>
  <si>
    <t>HR Recruiter</t>
  </si>
  <si>
    <t>JOB395</t>
  </si>
  <si>
    <t>Video Content Creator - Youtube Channel</t>
  </si>
  <si>
    <t>JOB396</t>
  </si>
  <si>
    <t>QA - Automation Engineer</t>
  </si>
  <si>
    <t>JOB397</t>
  </si>
  <si>
    <t>Sales Operations Associate</t>
  </si>
  <si>
    <t>JOB398</t>
  </si>
  <si>
    <t>Lead Engineer - Information Security [T500 - 6533</t>
  </si>
  <si>
    <t>JOB399</t>
  </si>
  <si>
    <t>Senior Data Engineer [T500 - 6964</t>
  </si>
  <si>
    <t>JOB400</t>
  </si>
  <si>
    <t>BI Developer</t>
  </si>
  <si>
    <t>JOB401</t>
  </si>
  <si>
    <t>Tech Lead</t>
  </si>
  <si>
    <t>JOB402</t>
  </si>
  <si>
    <t>HR Manager</t>
  </si>
  <si>
    <t>JOB403</t>
  </si>
  <si>
    <t>SharePoint Developer</t>
  </si>
  <si>
    <t>JOB404</t>
  </si>
  <si>
    <t>Software Development Engineer 3</t>
  </si>
  <si>
    <t>JOB405</t>
  </si>
  <si>
    <t>JOB406</t>
  </si>
  <si>
    <t>Technical Architect</t>
  </si>
  <si>
    <t>JOB407</t>
  </si>
  <si>
    <t>Senior iOS Engineer</t>
  </si>
  <si>
    <t>JOB408</t>
  </si>
  <si>
    <t>Zendesk Specialist</t>
  </si>
  <si>
    <t>JOB409</t>
  </si>
  <si>
    <t>Senior Cyber Security Engineer [T500 - 6961</t>
  </si>
  <si>
    <t>JOB410</t>
  </si>
  <si>
    <t>Product Analyst</t>
  </si>
  <si>
    <t>JOB411</t>
  </si>
  <si>
    <t>Senior Engineering Manager</t>
  </si>
  <si>
    <t>JOB412</t>
  </si>
  <si>
    <t>JOB413</t>
  </si>
  <si>
    <t>Character Illustrator</t>
  </si>
  <si>
    <t>JOB414</t>
  </si>
  <si>
    <t>JOB415</t>
  </si>
  <si>
    <t>JOB416</t>
  </si>
  <si>
    <t>JOB417</t>
  </si>
  <si>
    <t>SAP CPI Consultant</t>
  </si>
  <si>
    <t>JOB418</t>
  </si>
  <si>
    <t>HR Admin</t>
  </si>
  <si>
    <t>JOB419</t>
  </si>
  <si>
    <t>Insides Sales - Counsellor</t>
  </si>
  <si>
    <t>JOB420</t>
  </si>
  <si>
    <t>JOB421</t>
  </si>
  <si>
    <t>JOB422</t>
  </si>
  <si>
    <t>Node.js Developer</t>
  </si>
  <si>
    <t>JOB423</t>
  </si>
  <si>
    <t>BI Administration</t>
  </si>
  <si>
    <t>JOB424</t>
  </si>
  <si>
    <t>JOB425</t>
  </si>
  <si>
    <t>Senior Software Engineer (CRM)</t>
  </si>
  <si>
    <t>JOB426</t>
  </si>
  <si>
    <t>Zonal Manager</t>
  </si>
  <si>
    <t>JOB427</t>
  </si>
  <si>
    <t>VP Engineering - Mobile App Development</t>
  </si>
  <si>
    <t>JOB428</t>
  </si>
  <si>
    <t>JOB429</t>
  </si>
  <si>
    <t>Corporate Credit - Analyst</t>
  </si>
  <si>
    <t>JOB430</t>
  </si>
  <si>
    <t>JOB431</t>
  </si>
  <si>
    <t>Lead Product Manager - SAAS</t>
  </si>
  <si>
    <t>JOB432</t>
  </si>
  <si>
    <t>JOB433</t>
  </si>
  <si>
    <t>React Native Developer</t>
  </si>
  <si>
    <t>JOB434</t>
  </si>
  <si>
    <t>JOB435</t>
  </si>
  <si>
    <t>Marketing - SEO</t>
  </si>
  <si>
    <t>JOB436</t>
  </si>
  <si>
    <t>JOB437</t>
  </si>
  <si>
    <t>Business Development Lead Manager</t>
  </si>
  <si>
    <t>JOB438</t>
  </si>
  <si>
    <t>Lead Product Designer</t>
  </si>
  <si>
    <t>JOB439</t>
  </si>
  <si>
    <t>Team Lead - Dot .NET Developer</t>
  </si>
  <si>
    <t>JOB440</t>
  </si>
  <si>
    <t>BDA</t>
  </si>
  <si>
    <t>JOB441</t>
  </si>
  <si>
    <t>Business Development Manager</t>
  </si>
  <si>
    <t>JOB442</t>
  </si>
  <si>
    <t>Tender Executive</t>
  </si>
  <si>
    <t>JOB443</t>
  </si>
  <si>
    <t>Cloud UI Engineer</t>
  </si>
  <si>
    <t>JOB444</t>
  </si>
  <si>
    <t>Lead Product Manager - Platform</t>
  </si>
  <si>
    <t>JOB445</t>
  </si>
  <si>
    <t>Web Consultant - Website &amp; Mobile Application ProC</t>
  </si>
  <si>
    <t>JOB446</t>
  </si>
  <si>
    <t>JOB447</t>
  </si>
  <si>
    <t>Technical Product Manager</t>
  </si>
  <si>
    <t>JOB448</t>
  </si>
  <si>
    <t>NOC Engineer [T500 - 6869</t>
  </si>
  <si>
    <t>JOB449</t>
  </si>
  <si>
    <t>VP Engineer</t>
  </si>
  <si>
    <t>JOB450</t>
  </si>
  <si>
    <t>JOB451</t>
  </si>
  <si>
    <t>JOB452</t>
  </si>
  <si>
    <t>JOB453</t>
  </si>
  <si>
    <t>JOB454</t>
  </si>
  <si>
    <t>JOB455</t>
  </si>
  <si>
    <t>JOB456</t>
  </si>
  <si>
    <t>JOB457</t>
  </si>
  <si>
    <t>JOB458</t>
  </si>
  <si>
    <t>JOB459</t>
  </si>
  <si>
    <t>JOB460</t>
  </si>
  <si>
    <t>JOB461</t>
  </si>
  <si>
    <t>UI / UX Designer</t>
  </si>
  <si>
    <t>JOB462</t>
  </si>
  <si>
    <t>JOB463</t>
  </si>
  <si>
    <t>JOB464</t>
  </si>
  <si>
    <t>Business Development Excutive</t>
  </si>
  <si>
    <t>JOB465</t>
  </si>
  <si>
    <t>JOB466</t>
  </si>
  <si>
    <t>JOB467</t>
  </si>
  <si>
    <t>JOB468</t>
  </si>
  <si>
    <t>JOB469</t>
  </si>
  <si>
    <t>JOB470</t>
  </si>
  <si>
    <t>JOB471</t>
  </si>
  <si>
    <t>JOB472</t>
  </si>
  <si>
    <t>JOB473</t>
  </si>
  <si>
    <t>JOB474</t>
  </si>
  <si>
    <t>JOB475</t>
  </si>
  <si>
    <t>JOB476</t>
  </si>
  <si>
    <t>JOB477</t>
  </si>
  <si>
    <t>JOB478</t>
  </si>
  <si>
    <t>JOB479</t>
  </si>
  <si>
    <t>JOB480</t>
  </si>
  <si>
    <t>JOB481</t>
  </si>
  <si>
    <t>JOB482</t>
  </si>
  <si>
    <t>JOB483</t>
  </si>
  <si>
    <t>JOB484</t>
  </si>
  <si>
    <t>JOB485</t>
  </si>
  <si>
    <t>JOB486</t>
  </si>
  <si>
    <t>JOB487</t>
  </si>
  <si>
    <t>JOB488</t>
  </si>
  <si>
    <t>JOB489</t>
  </si>
  <si>
    <t>Senior Application Security Engineer [T500 - 6729</t>
  </si>
  <si>
    <t>JOB490</t>
  </si>
  <si>
    <t>JOB491</t>
  </si>
  <si>
    <t>JOB492</t>
  </si>
  <si>
    <t>JOB493</t>
  </si>
  <si>
    <t>JOB494</t>
  </si>
  <si>
    <t>JOB495</t>
  </si>
  <si>
    <t>JOB496</t>
  </si>
  <si>
    <t>JOB497</t>
  </si>
  <si>
    <t>JOB498</t>
  </si>
  <si>
    <t>JOB499</t>
  </si>
  <si>
    <t>job_location</t>
  </si>
  <si>
    <t>num_of_jobs</t>
  </si>
  <si>
    <t>Bangalore</t>
  </si>
  <si>
    <t>Work From Home</t>
  </si>
  <si>
    <t>Hyderabad</t>
  </si>
  <si>
    <t>Mumbai</t>
  </si>
  <si>
    <t>Gurgaon</t>
  </si>
  <si>
    <t>Chennai</t>
  </si>
  <si>
    <t>Noida</t>
  </si>
  <si>
    <t>Delhi</t>
  </si>
  <si>
    <t>Coimbatore</t>
  </si>
  <si>
    <t>Pune</t>
  </si>
  <si>
    <t>Ahmedabad</t>
  </si>
  <si>
    <t>Kolkata</t>
  </si>
  <si>
    <t>Kochi</t>
  </si>
  <si>
    <t>Mangalore</t>
  </si>
  <si>
    <t>Belgaum</t>
  </si>
  <si>
    <t>Surat</t>
  </si>
  <si>
    <t>Indore</t>
  </si>
  <si>
    <t>Panaji</t>
  </si>
  <si>
    <t>Jaipur</t>
  </si>
  <si>
    <t>details_id</t>
  </si>
  <si>
    <t>size</t>
  </si>
  <si>
    <t>1000+</t>
  </si>
  <si>
    <t>10-50</t>
  </si>
  <si>
    <t>50-200</t>
  </si>
  <si>
    <t>200-500</t>
  </si>
  <si>
    <t>500-1000</t>
  </si>
  <si>
    <t>0-10</t>
  </si>
  <si>
    <t>location</t>
  </si>
  <si>
    <t>estab_year</t>
  </si>
  <si>
    <t>count(*)</t>
  </si>
  <si>
    <t>Row Labels</t>
  </si>
  <si>
    <t>Grand Total</t>
  </si>
  <si>
    <t>Sum of num_of_jobs</t>
  </si>
  <si>
    <t>total_num_of_jobs</t>
  </si>
  <si>
    <t>industry</t>
  </si>
  <si>
    <t>Data Science and Analysis Total</t>
  </si>
  <si>
    <t>Design and Creative Total</t>
  </si>
  <si>
    <t>Human Resources Total</t>
  </si>
  <si>
    <t>IT Operations and Support Total</t>
  </si>
  <si>
    <t>Marketing Total</t>
  </si>
  <si>
    <t>Operations Total</t>
  </si>
  <si>
    <t>Sales and Business Total</t>
  </si>
  <si>
    <t>Software Engineering Total</t>
  </si>
  <si>
    <t>Technical Management Total</t>
  </si>
  <si>
    <t>Sum of count(*)</t>
  </si>
  <si>
    <t>foundation</t>
  </si>
  <si>
    <t>Since 2010</t>
  </si>
  <si>
    <t>Before 2010</t>
  </si>
  <si>
    <t>Before 2010 Total</t>
  </si>
  <si>
    <t>Since 2010 Total</t>
  </si>
  <si>
    <t>Employment Opportunities in India in Private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</si>
</sst>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orbel"/>
      <family val="2"/>
      <scheme val="minor"/>
    </font>
    <font>
      <b/>
      <sz val="11"/>
      <color theme="0"/>
      <name val="Corbel"/>
      <family val="2"/>
      <scheme val="minor"/>
    </font>
    <font>
      <b/>
      <sz val="26"/>
      <color rgb="FFFFFF00"/>
      <name val="Century Gothic"/>
      <family val="2"/>
    </font>
  </fonts>
  <fills count="3">
    <fill>
      <patternFill patternType="none"/>
    </fill>
    <fill>
      <patternFill patternType="gray125"/>
    </fill>
    <fill>
      <patternFill patternType="solid">
        <fgColor theme="2" tint="-0.749992370372631"/>
        <bgColor indexed="64"/>
      </patternFill>
    </fill>
  </fills>
  <borders count="5">
    <border>
      <left/>
      <right/>
      <top/>
      <bottom/>
      <diagonal/>
    </border>
    <border>
      <left/>
      <right/>
      <top style="thin">
        <color theme="4" tint="0.39997558519241921"/>
      </top>
      <bottom/>
      <diagonal/>
    </border>
    <border>
      <left style="thin">
        <color theme="4" tint="0.39997558519241921"/>
      </left>
      <right/>
      <top/>
      <bottom/>
      <diagonal/>
    </border>
    <border>
      <left style="thin">
        <color theme="4" tint="0.39997558519241921"/>
      </left>
      <right/>
      <top style="thin">
        <color theme="4" tint="0.39997558519241921"/>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1" fillId="0" borderId="0" xfId="0" applyFont="1"/>
    <xf numFmtId="0" fontId="1" fillId="0" borderId="1" xfId="0" applyFont="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Alignment="1">
      <alignment horizontal="left"/>
    </xf>
    <xf numFmtId="0" fontId="0" fillId="0" borderId="0" xfId="0" applyAlignment="1">
      <alignment wrapText="1"/>
    </xf>
    <xf numFmtId="0" fontId="0" fillId="0" borderId="0" xfId="0" pivotButton="1" applyAlignment="1">
      <alignment wrapText="1"/>
    </xf>
    <xf numFmtId="0" fontId="0" fillId="0" borderId="0" xfId="0" applyAlignment="1">
      <alignment vertical="top" wrapText="1"/>
    </xf>
    <xf numFmtId="0" fontId="0" fillId="0" borderId="0" xfId="0" pivotButton="1" applyAlignment="1">
      <alignment vertical="top" wrapText="1"/>
    </xf>
    <xf numFmtId="0" fontId="0" fillId="0" borderId="0" xfId="0" pivotButton="1"/>
    <xf numFmtId="0" fontId="2" fillId="2" borderId="0" xfId="0" applyFont="1" applyFill="1" applyAlignment="1">
      <alignment horizontal="center" vertical="center"/>
    </xf>
    <xf numFmtId="10" fontId="0" fillId="0" borderId="0" xfId="0" applyNumberFormat="1"/>
    <xf numFmtId="164" fontId="0" fillId="0" borderId="0" xfId="0" applyNumberFormat="1"/>
    <xf numFmtId="9" fontId="0" fillId="0" borderId="0" xfId="0" applyNumberFormat="1"/>
  </cellXfs>
  <cellStyles count="1">
    <cellStyle name="Normal" xfId="0" builtinId="0"/>
  </cellStyles>
  <dxfs count="113">
    <dxf>
      <alignment wrapText="1"/>
    </dxf>
    <dxf>
      <alignment wrapText="1"/>
    </dxf>
    <dxf>
      <alignment vertical="top"/>
    </dxf>
    <dxf>
      <alignment vertical="top"/>
    </dxf>
    <dxf>
      <numFmt numFmtId="14" formatCode="0.00%"/>
    </dxf>
    <dxf>
      <numFmt numFmtId="164" formatCode="0.0%"/>
    </dxf>
    <dxf>
      <numFmt numFmtId="164" formatCode="0.0%"/>
    </dxf>
    <dxf>
      <alignment wrapText="1"/>
    </dxf>
    <dxf>
      <alignment wrapText="1"/>
    </dxf>
    <dxf>
      <alignment vertical="top"/>
    </dxf>
    <dxf>
      <alignment vertical="top"/>
    </dxf>
    <dxf>
      <numFmt numFmtId="14" formatCode="0.00%"/>
    </dxf>
    <dxf>
      <numFmt numFmtId="164" formatCode="0.0%"/>
    </dxf>
    <dxf>
      <numFmt numFmtId="164" formatCode="0.0%"/>
    </dxf>
    <dxf>
      <alignment wrapText="1"/>
    </dxf>
    <dxf>
      <alignment wrapText="1"/>
    </dxf>
    <dxf>
      <alignment vertical="top"/>
    </dxf>
    <dxf>
      <alignment vertical="top"/>
    </dxf>
    <dxf>
      <numFmt numFmtId="14" formatCode="0.00%"/>
    </dxf>
    <dxf>
      <numFmt numFmtId="164" formatCode="0.0%"/>
    </dxf>
    <dxf>
      <numFmt numFmtId="164" formatCode="0.0%"/>
    </dxf>
    <dxf>
      <alignment wrapText="1"/>
    </dxf>
    <dxf>
      <alignment wrapText="1"/>
    </dxf>
    <dxf>
      <alignment vertical="top"/>
    </dxf>
    <dxf>
      <alignment vertical="top"/>
    </dxf>
    <dxf>
      <numFmt numFmtId="14" formatCode="0.00%"/>
    </dxf>
    <dxf>
      <numFmt numFmtId="164" formatCode="0.0%"/>
    </dxf>
    <dxf>
      <numFmt numFmtId="164" formatCode="0.0%"/>
    </dxf>
    <dxf>
      <alignment wrapText="1"/>
    </dxf>
    <dxf>
      <alignment wrapText="1"/>
    </dxf>
    <dxf>
      <alignment vertical="top"/>
    </dxf>
    <dxf>
      <alignment vertical="top"/>
    </dxf>
    <dxf>
      <numFmt numFmtId="14" formatCode="0.00%"/>
    </dxf>
    <dxf>
      <numFmt numFmtId="164" formatCode="0.0%"/>
    </dxf>
    <dxf>
      <numFmt numFmtId="164" formatCode="0.0%"/>
    </dxf>
    <dxf>
      <alignment wrapText="1"/>
    </dxf>
    <dxf>
      <alignment wrapText="1"/>
    </dxf>
    <dxf>
      <alignment vertical="top"/>
    </dxf>
    <dxf>
      <alignment vertical="top"/>
    </dxf>
    <dxf>
      <numFmt numFmtId="14" formatCode="0.00%"/>
    </dxf>
    <dxf>
      <numFmt numFmtId="164" formatCode="0.0%"/>
    </dxf>
    <dxf>
      <numFmt numFmtId="164" formatCode="0.0%"/>
    </dxf>
    <dxf>
      <alignment wrapText="1"/>
    </dxf>
    <dxf>
      <alignment wrapText="1"/>
    </dxf>
    <dxf>
      <alignment vertical="top"/>
    </dxf>
    <dxf>
      <alignment vertical="top"/>
    </dxf>
    <dxf>
      <numFmt numFmtId="14" formatCode="0.00%"/>
    </dxf>
    <dxf>
      <numFmt numFmtId="164" formatCode="0.0%"/>
    </dxf>
    <dxf>
      <numFmt numFmtId="164" formatCode="0.0%"/>
    </dxf>
    <dxf>
      <numFmt numFmtId="14" formatCode="0.00%"/>
    </dxf>
    <dxf>
      <numFmt numFmtId="13" formatCode="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64" formatCode="0.0%"/>
    </dxf>
    <dxf>
      <numFmt numFmtId="164" formatCode="0.0%"/>
    </dxf>
    <dxf>
      <numFmt numFmtId="164" formatCode="0.0%"/>
    </dxf>
    <dxf>
      <numFmt numFmtId="13" formatCode="0%"/>
    </dxf>
    <dxf>
      <numFmt numFmtId="164" formatCode="0.0%"/>
    </dxf>
    <dxf>
      <numFmt numFmtId="13" formatCode="0%"/>
    </dxf>
    <dxf>
      <numFmt numFmtId="14" formatCode="0.00%"/>
    </dxf>
    <dxf>
      <alignment wrapText="1"/>
    </dxf>
    <dxf>
      <alignment wrapText="1"/>
    </dxf>
    <dxf>
      <numFmt numFmtId="164" formatCode="0.0%"/>
    </dxf>
    <dxf>
      <numFmt numFmtId="14" formatCode="0.00%"/>
    </dxf>
    <dxf>
      <numFmt numFmtId="164" formatCode="0.0%"/>
    </dxf>
    <dxf>
      <numFmt numFmtId="13" formatCode="0%"/>
    </dxf>
    <dxf>
      <numFmt numFmtId="164" formatCode="0.0%"/>
    </dxf>
    <dxf>
      <alignment wrapText="1"/>
    </dxf>
    <dxf>
      <alignment wrapText="1"/>
    </dxf>
    <dxf>
      <alignment vertical="top"/>
    </dxf>
    <dxf>
      <alignment vertical="top"/>
    </dxf>
    <dxf>
      <font>
        <b val="0"/>
        <i val="0"/>
        <strike val="0"/>
        <condense val="0"/>
        <extend val="0"/>
        <outline val="0"/>
        <shadow val="0"/>
        <u val="none"/>
        <vertAlign val="baseline"/>
        <sz val="11"/>
        <color theme="1"/>
        <name val="Corbel"/>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orbel"/>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orbel"/>
        <family val="2"/>
        <scheme val="minor"/>
      </font>
      <fill>
        <patternFill patternType="none">
          <fgColor indexed="64"/>
          <bgColor indexed="65"/>
        </patternFill>
      </fill>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orbel"/>
        <family val="2"/>
        <scheme val="minor"/>
      </font>
      <fill>
        <patternFill patternType="none">
          <fgColor indexed="64"/>
          <bgColor indexed="65"/>
        </patternFill>
      </fill>
    </dxf>
    <dxf>
      <font>
        <b/>
        <i val="0"/>
        <strike val="0"/>
        <condense val="0"/>
        <extend val="0"/>
        <outline val="0"/>
        <shadow val="0"/>
        <u val="none"/>
        <vertAlign val="baseline"/>
        <sz val="11"/>
        <color theme="0"/>
        <name val="Corbel"/>
        <family val="2"/>
        <scheme val="minor"/>
      </font>
      <fill>
        <patternFill patternType="none">
          <fgColor indexed="64"/>
          <bgColor indexed="65"/>
        </patternFill>
      </fill>
    </dxf>
    <dxf>
      <font>
        <b val="0"/>
        <i val="0"/>
        <strike val="0"/>
        <condense val="0"/>
        <extend val="0"/>
        <outline val="0"/>
        <shadow val="0"/>
        <u val="none"/>
        <vertAlign val="baseline"/>
        <sz val="11"/>
        <color theme="1"/>
        <name val="Corbel"/>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orbel"/>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orbel"/>
        <family val="2"/>
        <scheme val="minor"/>
      </font>
      <fill>
        <patternFill patternType="none">
          <fgColor indexed="64"/>
          <bgColor indexed="65"/>
        </patternFill>
      </fill>
      <border diagonalUp="0" diagonalDown="0">
        <left/>
        <right/>
        <top style="thin">
          <color theme="4" tint="0.39997558519241921"/>
        </top>
        <bottom/>
        <vertical/>
        <horizontal/>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orbel"/>
        <family val="2"/>
        <scheme val="minor"/>
      </font>
      <fill>
        <patternFill patternType="none">
          <fgColor indexed="64"/>
          <bgColor indexed="65"/>
        </patternFill>
      </fill>
    </dxf>
    <dxf>
      <font>
        <b/>
        <i val="0"/>
        <strike val="0"/>
        <condense val="0"/>
        <extend val="0"/>
        <outline val="0"/>
        <shadow val="0"/>
        <u val="none"/>
        <vertAlign val="baseline"/>
        <sz val="11"/>
        <color theme="0"/>
        <name val="Corbel"/>
        <family val="2"/>
        <scheme val="minor"/>
      </font>
      <fill>
        <patternFill patternType="none">
          <fgColor indexed="64"/>
          <bgColor indexed="65"/>
        </patternFill>
      </fill>
    </dxf>
    <dxf>
      <font>
        <b val="0"/>
        <i val="0"/>
        <strike val="0"/>
        <condense val="0"/>
        <extend val="0"/>
        <outline val="0"/>
        <shadow val="0"/>
        <u val="none"/>
        <vertAlign val="baseline"/>
        <sz val="11"/>
        <color theme="1"/>
        <name val="Corbel"/>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orbel"/>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orbel"/>
        <family val="2"/>
        <scheme val="minor"/>
      </font>
      <fill>
        <patternFill patternType="none">
          <fgColor indexed="64"/>
          <bgColor indexed="65"/>
        </patternFill>
      </fill>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orbel"/>
        <family val="2"/>
        <scheme val="minor"/>
      </font>
      <fill>
        <patternFill patternType="none">
          <fgColor indexed="64"/>
          <bgColor indexed="65"/>
        </patternFill>
      </fill>
    </dxf>
    <dxf>
      <font>
        <b/>
        <i val="0"/>
        <strike val="0"/>
        <condense val="0"/>
        <extend val="0"/>
        <outline val="0"/>
        <shadow val="0"/>
        <u val="none"/>
        <vertAlign val="baseline"/>
        <sz val="11"/>
        <color theme="0"/>
        <name val="Corbel"/>
        <family val="2"/>
        <scheme val="minor"/>
      </font>
      <fill>
        <patternFill patternType="none">
          <fgColor indexed="64"/>
          <bgColor indexed="6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alignment wrapText="1"/>
    </dxf>
    <dxf>
      <alignment wrapText="1"/>
    </dxf>
    <dxf>
      <numFmt numFmtId="0" formatCode="General"/>
    </dxf>
    <dxf>
      <alignment horizontal="general" vertical="top" textRotation="0" wrapText="1" indent="0" justifyLastLine="0" shrinkToFit="0" readingOrder="0"/>
    </dxf>
  </dxfs>
  <tableStyles count="0" defaultTableStyle="TableStyleMedium2" defaultPivotStyle="PivotStyleLight16"/>
  <colors>
    <mruColors>
      <color rgb="FFFFFFCC"/>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solidFill>
                  <a:schemeClr val="tx1"/>
                </a:solidFill>
                <a:latin typeface="Century Gothic" panose="020B0502020202020204" pitchFamily="34" charset="0"/>
              </a:rPr>
              <a:t>NUMBER</a:t>
            </a:r>
            <a:r>
              <a:rPr lang="en-US" sz="1300" b="1" baseline="0">
                <a:solidFill>
                  <a:schemeClr val="tx1"/>
                </a:solidFill>
                <a:latin typeface="Century Gothic" panose="020B0502020202020204" pitchFamily="34" charset="0"/>
              </a:rPr>
              <a:t> OF JOBS OPENINGS IN DIFFERENT CITIES IN INDIA</a:t>
            </a:r>
            <a:endParaRPr lang="en-US" sz="1300" b="1">
              <a:solidFill>
                <a:schemeClr val="tx1"/>
              </a:solidFill>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'1'!$E$1</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AF88-494E-8E22-25E145350D5C}"/>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AF88-494E-8E22-25E145350D5C}"/>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AF88-494E-8E22-25E145350D5C}"/>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AF88-494E-8E22-25E145350D5C}"/>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AF88-494E-8E22-25E145350D5C}"/>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AF88-494E-8E22-25E145350D5C}"/>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AF88-494E-8E22-25E145350D5C}"/>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AF88-494E-8E22-25E145350D5C}"/>
              </c:ext>
            </c:extLst>
          </c:dPt>
          <c:dPt>
            <c:idx val="8"/>
            <c:invertIfNegative val="0"/>
            <c:bubble3D val="0"/>
            <c:spPr>
              <a:solidFill>
                <a:schemeClr val="accent3">
                  <a:lumMod val="60000"/>
                </a:schemeClr>
              </a:solidFill>
              <a:ln>
                <a:noFill/>
              </a:ln>
              <a:effectLst/>
              <a:sp3d/>
            </c:spPr>
            <c:extLst>
              <c:ext xmlns:c16="http://schemas.microsoft.com/office/drawing/2014/chart" uri="{C3380CC4-5D6E-409C-BE32-E72D297353CC}">
                <c16:uniqueId val="{00000011-AF88-494E-8E22-25E145350D5C}"/>
              </c:ext>
            </c:extLst>
          </c:dPt>
          <c:dPt>
            <c:idx val="9"/>
            <c:invertIfNegative val="0"/>
            <c:bubble3D val="0"/>
            <c:spPr>
              <a:solidFill>
                <a:schemeClr val="accent4">
                  <a:lumMod val="60000"/>
                </a:schemeClr>
              </a:solidFill>
              <a:ln>
                <a:noFill/>
              </a:ln>
              <a:effectLst/>
              <a:sp3d/>
            </c:spPr>
            <c:extLst>
              <c:ext xmlns:c16="http://schemas.microsoft.com/office/drawing/2014/chart" uri="{C3380CC4-5D6E-409C-BE32-E72D297353CC}">
                <c16:uniqueId val="{00000013-AF88-494E-8E22-25E145350D5C}"/>
              </c:ext>
            </c:extLst>
          </c:dPt>
          <c:dPt>
            <c:idx val="10"/>
            <c:invertIfNegative val="0"/>
            <c:bubble3D val="0"/>
            <c:spPr>
              <a:solidFill>
                <a:schemeClr val="accent5">
                  <a:lumMod val="60000"/>
                </a:schemeClr>
              </a:solidFill>
              <a:ln>
                <a:noFill/>
              </a:ln>
              <a:effectLst/>
              <a:sp3d/>
            </c:spPr>
            <c:extLst>
              <c:ext xmlns:c16="http://schemas.microsoft.com/office/drawing/2014/chart" uri="{C3380CC4-5D6E-409C-BE32-E72D297353CC}">
                <c16:uniqueId val="{00000015-AF88-494E-8E22-25E145350D5C}"/>
              </c:ext>
            </c:extLst>
          </c:dPt>
          <c:dPt>
            <c:idx val="11"/>
            <c:invertIfNegative val="0"/>
            <c:bubble3D val="0"/>
            <c:spPr>
              <a:solidFill>
                <a:schemeClr val="accent6">
                  <a:lumMod val="60000"/>
                </a:schemeClr>
              </a:solidFill>
              <a:ln>
                <a:noFill/>
              </a:ln>
              <a:effectLst/>
              <a:sp3d/>
            </c:spPr>
            <c:extLst>
              <c:ext xmlns:c16="http://schemas.microsoft.com/office/drawing/2014/chart" uri="{C3380CC4-5D6E-409C-BE32-E72D297353CC}">
                <c16:uniqueId val="{00000017-AF88-494E-8E22-25E145350D5C}"/>
              </c:ext>
            </c:extLst>
          </c:dPt>
          <c:dPt>
            <c:idx val="12"/>
            <c:invertIfNegative val="0"/>
            <c:bubble3D val="0"/>
            <c:spPr>
              <a:solidFill>
                <a:schemeClr val="accent1">
                  <a:lumMod val="80000"/>
                  <a:lumOff val="20000"/>
                </a:schemeClr>
              </a:solidFill>
              <a:ln>
                <a:noFill/>
              </a:ln>
              <a:effectLst/>
              <a:sp3d/>
            </c:spPr>
            <c:extLst>
              <c:ext xmlns:c16="http://schemas.microsoft.com/office/drawing/2014/chart" uri="{C3380CC4-5D6E-409C-BE32-E72D297353CC}">
                <c16:uniqueId val="{00000019-AF88-494E-8E22-25E145350D5C}"/>
              </c:ext>
            </c:extLst>
          </c:dPt>
          <c:dPt>
            <c:idx val="13"/>
            <c:invertIfNegative val="0"/>
            <c:bubble3D val="0"/>
            <c:spPr>
              <a:solidFill>
                <a:schemeClr val="accent2">
                  <a:lumMod val="80000"/>
                  <a:lumOff val="20000"/>
                </a:schemeClr>
              </a:solidFill>
              <a:ln>
                <a:noFill/>
              </a:ln>
              <a:effectLst/>
              <a:sp3d/>
            </c:spPr>
            <c:extLst>
              <c:ext xmlns:c16="http://schemas.microsoft.com/office/drawing/2014/chart" uri="{C3380CC4-5D6E-409C-BE32-E72D297353CC}">
                <c16:uniqueId val="{0000001B-AF88-494E-8E22-25E145350D5C}"/>
              </c:ext>
            </c:extLst>
          </c:dPt>
          <c:dPt>
            <c:idx val="14"/>
            <c:invertIfNegative val="0"/>
            <c:bubble3D val="0"/>
            <c:spPr>
              <a:solidFill>
                <a:schemeClr val="accent3">
                  <a:lumMod val="80000"/>
                  <a:lumOff val="20000"/>
                </a:schemeClr>
              </a:solidFill>
              <a:ln>
                <a:noFill/>
              </a:ln>
              <a:effectLst/>
              <a:sp3d/>
            </c:spPr>
            <c:extLst>
              <c:ext xmlns:c16="http://schemas.microsoft.com/office/drawing/2014/chart" uri="{C3380CC4-5D6E-409C-BE32-E72D297353CC}">
                <c16:uniqueId val="{0000001D-AF88-494E-8E22-25E145350D5C}"/>
              </c:ext>
            </c:extLst>
          </c:dPt>
          <c:dPt>
            <c:idx val="15"/>
            <c:invertIfNegative val="0"/>
            <c:bubble3D val="0"/>
            <c:spPr>
              <a:solidFill>
                <a:schemeClr val="accent4">
                  <a:lumMod val="80000"/>
                  <a:lumOff val="20000"/>
                </a:schemeClr>
              </a:solidFill>
              <a:ln>
                <a:noFill/>
              </a:ln>
              <a:effectLst/>
              <a:sp3d/>
            </c:spPr>
            <c:extLst>
              <c:ext xmlns:c16="http://schemas.microsoft.com/office/drawing/2014/chart" uri="{C3380CC4-5D6E-409C-BE32-E72D297353CC}">
                <c16:uniqueId val="{0000001F-AF88-494E-8E22-25E145350D5C}"/>
              </c:ext>
            </c:extLst>
          </c:dPt>
          <c:dPt>
            <c:idx val="16"/>
            <c:invertIfNegative val="0"/>
            <c:bubble3D val="0"/>
            <c:spPr>
              <a:solidFill>
                <a:schemeClr val="accent5">
                  <a:lumMod val="80000"/>
                  <a:lumOff val="20000"/>
                </a:schemeClr>
              </a:solidFill>
              <a:ln>
                <a:noFill/>
              </a:ln>
              <a:effectLst/>
              <a:sp3d/>
            </c:spPr>
            <c:extLst>
              <c:ext xmlns:c16="http://schemas.microsoft.com/office/drawing/2014/chart" uri="{C3380CC4-5D6E-409C-BE32-E72D297353CC}">
                <c16:uniqueId val="{00000021-AF88-494E-8E22-25E145350D5C}"/>
              </c:ext>
            </c:extLst>
          </c:dPt>
          <c:dPt>
            <c:idx val="17"/>
            <c:invertIfNegative val="0"/>
            <c:bubble3D val="0"/>
            <c:spPr>
              <a:solidFill>
                <a:schemeClr val="accent6">
                  <a:lumMod val="80000"/>
                  <a:lumOff val="20000"/>
                </a:schemeClr>
              </a:solidFill>
              <a:ln>
                <a:noFill/>
              </a:ln>
              <a:effectLst/>
              <a:sp3d/>
            </c:spPr>
            <c:extLst>
              <c:ext xmlns:c16="http://schemas.microsoft.com/office/drawing/2014/chart" uri="{C3380CC4-5D6E-409C-BE32-E72D297353CC}">
                <c16:uniqueId val="{00000023-AF88-494E-8E22-25E145350D5C}"/>
              </c:ext>
            </c:extLst>
          </c:dPt>
          <c:dPt>
            <c:idx val="18"/>
            <c:invertIfNegative val="0"/>
            <c:bubble3D val="0"/>
            <c:spPr>
              <a:solidFill>
                <a:schemeClr val="accent1">
                  <a:lumMod val="80000"/>
                </a:schemeClr>
              </a:solidFill>
              <a:ln>
                <a:noFill/>
              </a:ln>
              <a:effectLst/>
              <a:sp3d/>
            </c:spPr>
            <c:extLst>
              <c:ext xmlns:c16="http://schemas.microsoft.com/office/drawing/2014/chart" uri="{C3380CC4-5D6E-409C-BE32-E72D297353CC}">
                <c16:uniqueId val="{00000025-AF88-494E-8E22-25E145350D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'1'!$D$2:$D$21</c:f>
              <c:strCache>
                <c:ptCount val="19"/>
                <c:pt idx="0">
                  <c:v>Bangalore</c:v>
                </c:pt>
                <c:pt idx="1">
                  <c:v>Work From Home</c:v>
                </c:pt>
                <c:pt idx="2">
                  <c:v>Hyderabad</c:v>
                </c:pt>
                <c:pt idx="3">
                  <c:v>Mumbai</c:v>
                </c:pt>
                <c:pt idx="4">
                  <c:v>Gurgaon</c:v>
                </c:pt>
                <c:pt idx="5">
                  <c:v>Chennai</c:v>
                </c:pt>
                <c:pt idx="6">
                  <c:v>Noida</c:v>
                </c:pt>
                <c:pt idx="7">
                  <c:v>Delhi</c:v>
                </c:pt>
                <c:pt idx="8">
                  <c:v>Coimbatore</c:v>
                </c:pt>
                <c:pt idx="9">
                  <c:v>Pune</c:v>
                </c:pt>
                <c:pt idx="10">
                  <c:v>Kolkata</c:v>
                </c:pt>
                <c:pt idx="11">
                  <c:v>Ahmedabad</c:v>
                </c:pt>
                <c:pt idx="12">
                  <c:v>Panaji</c:v>
                </c:pt>
                <c:pt idx="13">
                  <c:v>Mangalore</c:v>
                </c:pt>
                <c:pt idx="14">
                  <c:v>Surat</c:v>
                </c:pt>
                <c:pt idx="15">
                  <c:v>Belgaum</c:v>
                </c:pt>
                <c:pt idx="16">
                  <c:v>Kochi</c:v>
                </c:pt>
                <c:pt idx="17">
                  <c:v>Indore</c:v>
                </c:pt>
                <c:pt idx="18">
                  <c:v>Jaipur</c:v>
                </c:pt>
              </c:strCache>
            </c:strRef>
          </c:cat>
          <c:val>
            <c:numRef>
              <c:f>'1'!$E$2:$E$21</c:f>
              <c:numCache>
                <c:formatCode>0.0%</c:formatCode>
                <c:ptCount val="19"/>
                <c:pt idx="0">
                  <c:v>0.45714285714285713</c:v>
                </c:pt>
                <c:pt idx="1">
                  <c:v>0.1657142857142857</c:v>
                </c:pt>
                <c:pt idx="2">
                  <c:v>7.1428571428571425E-2</c:v>
                </c:pt>
                <c:pt idx="3">
                  <c:v>7.1428571428571425E-2</c:v>
                </c:pt>
                <c:pt idx="4">
                  <c:v>6.8571428571428575E-2</c:v>
                </c:pt>
                <c:pt idx="5">
                  <c:v>0.04</c:v>
                </c:pt>
                <c:pt idx="6">
                  <c:v>3.7142857142857144E-2</c:v>
                </c:pt>
                <c:pt idx="7">
                  <c:v>2.8571428571428571E-2</c:v>
                </c:pt>
                <c:pt idx="8">
                  <c:v>1.1428571428571429E-2</c:v>
                </c:pt>
                <c:pt idx="9">
                  <c:v>1.1428571428571429E-2</c:v>
                </c:pt>
                <c:pt idx="10">
                  <c:v>8.5714285714285719E-3</c:v>
                </c:pt>
                <c:pt idx="11">
                  <c:v>8.5714285714285719E-3</c:v>
                </c:pt>
                <c:pt idx="12">
                  <c:v>2.8571428571428571E-3</c:v>
                </c:pt>
                <c:pt idx="13">
                  <c:v>2.8571428571428571E-3</c:v>
                </c:pt>
                <c:pt idx="14">
                  <c:v>2.8571428571428571E-3</c:v>
                </c:pt>
                <c:pt idx="15">
                  <c:v>2.8571428571428571E-3</c:v>
                </c:pt>
                <c:pt idx="16">
                  <c:v>2.8571428571428571E-3</c:v>
                </c:pt>
                <c:pt idx="17">
                  <c:v>2.8571428571428571E-3</c:v>
                </c:pt>
                <c:pt idx="18">
                  <c:v>2.8571428571428571E-3</c:v>
                </c:pt>
              </c:numCache>
            </c:numRef>
          </c:val>
          <c:extLst>
            <c:ext xmlns:c16="http://schemas.microsoft.com/office/drawing/2014/chart" uri="{C3380CC4-5D6E-409C-BE32-E72D297353CC}">
              <c16:uniqueId val="{00000000-5B2B-4B87-8A95-4FC0CFFC93B1}"/>
            </c:ext>
          </c:extLst>
        </c:ser>
        <c:dLbls>
          <c:showLegendKey val="0"/>
          <c:showVal val="1"/>
          <c:showCatName val="0"/>
          <c:showSerName val="0"/>
          <c:showPercent val="0"/>
          <c:showBubbleSize val="0"/>
        </c:dLbls>
        <c:gapWidth val="150"/>
        <c:shape val="box"/>
        <c:axId val="925291471"/>
        <c:axId val="925291951"/>
        <c:axId val="0"/>
      </c:bar3DChart>
      <c:catAx>
        <c:axId val="925291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291951"/>
        <c:crosses val="autoZero"/>
        <c:auto val="1"/>
        <c:lblAlgn val="ctr"/>
        <c:lblOffset val="100"/>
        <c:noMultiLvlLbl val="0"/>
      </c:catAx>
      <c:valAx>
        <c:axId val="92529195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29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[dashboard.xlsx]4!PivotTable7</c:name>
    <c:fmtId val="4"/>
  </c:pivotSource>
  <c:chart>
    <c:title>
      <c:tx>
        <c:rich>
          <a:bodyPr rot="0" spcFirstLastPara="1" vertOverflow="ellipsis" vert="horz" wrap="square" anchor="ctr" anchorCtr="1"/>
          <a:lstStyle/>
          <a:p>
            <a:pPr>
              <a:defRPr lang="en-US" sz="1600" b="1" i="0" u="none" strike="noStrike" kern="1200" cap="all" spc="150" baseline="0">
                <a:solidFill>
                  <a:schemeClr val="tx1"/>
                </a:solidFill>
                <a:effectLst/>
                <a:latin typeface="Century Gothic" panose="020B0502020202020204" pitchFamily="34" charset="0"/>
                <a:ea typeface="+mn-ea"/>
                <a:cs typeface="+mn-cs"/>
              </a:defRPr>
            </a:pPr>
            <a:r>
              <a:rPr lang="en-US" sz="1300" b="1" i="0" u="none" strike="noStrike" kern="1200" cap="all" spc="150" baseline="0">
                <a:solidFill>
                  <a:schemeClr val="tx1"/>
                </a:solidFill>
                <a:effectLst/>
                <a:latin typeface="Century Gothic" panose="020B0502020202020204" pitchFamily="34" charset="0"/>
                <a:ea typeface="+mn-ea"/>
                <a:cs typeface="+mn-cs"/>
              </a:rPr>
              <a:t>COMPANIES FOUNDED BEFORE AND AFTER 2010 HIRING IN VARIOUS INDUSTRIES</a:t>
            </a:r>
          </a:p>
        </c:rich>
      </c:tx>
      <c:layout>
        <c:manualLayout>
          <c:xMode val="edge"/>
          <c:yMode val="edge"/>
          <c:x val="0.21539846615285607"/>
          <c:y val="1.0570207544050615E-2"/>
        </c:manualLayout>
      </c:layout>
      <c:overlay val="0"/>
      <c:spPr>
        <a:noFill/>
        <a:ln>
          <a:noFill/>
        </a:ln>
        <a:effectLst/>
      </c:spPr>
      <c:txPr>
        <a:bodyPr rot="0" spcFirstLastPara="1" vertOverflow="ellipsis" vert="horz" wrap="square" anchor="ctr" anchorCtr="1"/>
        <a:lstStyle/>
        <a:p>
          <a:pPr>
            <a:defRPr lang="en-US" sz="1600" b="1" i="0" u="none" strike="noStrike" kern="1200" cap="all" spc="150" baseline="0">
              <a:solidFill>
                <a:schemeClr val="tx1"/>
              </a:solidFill>
              <a:effectLst/>
              <a:latin typeface="Century Gothic" panose="020B0502020202020204" pitchFamily="34" charset="0"/>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1266919647498309E-2"/>
          <c:y val="0.16869115635045642"/>
          <c:w val="0.97579973674288722"/>
          <c:h val="0.25084705045829936"/>
        </c:manualLayout>
      </c:layout>
      <c:bar3DChart>
        <c:barDir val="col"/>
        <c:grouping val="clustered"/>
        <c:varyColors val="0"/>
        <c:ser>
          <c:idx val="0"/>
          <c:order val="0"/>
          <c:tx>
            <c:strRef>
              <c:f>'4'!$I$1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'4'!$G$2:$H$16</c:f>
              <c:multiLvlStrCache>
                <c:ptCount val="12"/>
                <c:lvl>
                  <c:pt idx="0">
                    <c:v>Sales and Business</c:v>
                  </c:pt>
                  <c:pt idx="1">
                    <c:v>Marketing</c:v>
                  </c:pt>
                  <c:pt idx="2">
                    <c:v>Software Engineering</c:v>
                  </c:pt>
                  <c:pt idx="3">
                    <c:v>IT Operations and Support</c:v>
                  </c:pt>
                  <c:pt idx="4">
                    <c:v>Software Engineering</c:v>
                  </c:pt>
                  <c:pt idx="5">
                    <c:v>IT Operations and Support</c:v>
                  </c:pt>
                  <c:pt idx="6">
                    <c:v>Operations</c:v>
                  </c:pt>
                  <c:pt idx="7">
                    <c:v>Data Science and Analysis</c:v>
                  </c:pt>
                  <c:pt idx="8">
                    <c:v>Sales and Business</c:v>
                  </c:pt>
                  <c:pt idx="9">
                    <c:v>Marketing</c:v>
                  </c:pt>
                  <c:pt idx="10">
                    <c:v>Technical Management</c:v>
                  </c:pt>
                  <c:pt idx="11">
                    <c:v>Human Resources</c:v>
                  </c:pt>
                </c:lvl>
                <c:lvl>
                  <c:pt idx="0">
                    <c:v>Since 2010</c:v>
                  </c:pt>
                  <c:pt idx="4">
                    <c:v>Before 2010</c:v>
                  </c:pt>
                </c:lvl>
              </c:multiLvlStrCache>
            </c:multiLvlStrRef>
          </c:cat>
          <c:val>
            <c:numRef>
              <c:f>'4'!$I$2:$I$16</c:f>
              <c:numCache>
                <c:formatCode>0.0%</c:formatCode>
                <c:ptCount val="12"/>
                <c:pt idx="0">
                  <c:v>0.67129629629629628</c:v>
                </c:pt>
                <c:pt idx="1">
                  <c:v>0.16666666666666666</c:v>
                </c:pt>
                <c:pt idx="2">
                  <c:v>8.7962962962962965E-2</c:v>
                </c:pt>
                <c:pt idx="3">
                  <c:v>7.407407407407407E-2</c:v>
                </c:pt>
                <c:pt idx="4">
                  <c:v>0.52238805970149249</c:v>
                </c:pt>
                <c:pt idx="5">
                  <c:v>0.20149253731343283</c:v>
                </c:pt>
                <c:pt idx="6">
                  <c:v>8.9552238805970144E-2</c:v>
                </c:pt>
                <c:pt idx="7">
                  <c:v>8.2089552238805971E-2</c:v>
                </c:pt>
                <c:pt idx="8">
                  <c:v>7.4626865671641784E-2</c:v>
                </c:pt>
                <c:pt idx="9">
                  <c:v>1.4925373134328358E-2</c:v>
                </c:pt>
                <c:pt idx="10">
                  <c:v>7.462686567164179E-3</c:v>
                </c:pt>
                <c:pt idx="11">
                  <c:v>7.462686567164179E-3</c:v>
                </c:pt>
              </c:numCache>
            </c:numRef>
          </c:val>
          <c:extLst>
            <c:ext xmlns:c16="http://schemas.microsoft.com/office/drawing/2014/chart" uri="{C3380CC4-5D6E-409C-BE32-E72D297353CC}">
              <c16:uniqueId val="{00000000-CC6E-431D-A938-BFC803C924B8}"/>
            </c:ext>
          </c:extLst>
        </c:ser>
        <c:dLbls>
          <c:showLegendKey val="0"/>
          <c:showVal val="1"/>
          <c:showCatName val="0"/>
          <c:showSerName val="0"/>
          <c:showPercent val="0"/>
          <c:showBubbleSize val="0"/>
        </c:dLbls>
        <c:gapWidth val="65"/>
        <c:shape val="box"/>
        <c:axId val="1193866208"/>
        <c:axId val="1193863328"/>
        <c:axId val="0"/>
      </c:bar3DChart>
      <c:catAx>
        <c:axId val="11938662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193863328"/>
        <c:crosses val="autoZero"/>
        <c:auto val="1"/>
        <c:lblAlgn val="ctr"/>
        <c:lblOffset val="100"/>
        <c:noMultiLvlLbl val="0"/>
      </c:catAx>
      <c:valAx>
        <c:axId val="1193863328"/>
        <c:scaling>
          <c:orientation val="minMax"/>
        </c:scaling>
        <c:delete val="1"/>
        <c:axPos val="l"/>
        <c:majorGridlines>
          <c:spPr>
            <a:ln w="9525" cap="flat" cmpd="sng" algn="ctr">
              <a:noFill/>
              <a:round/>
            </a:ln>
            <a:effectLst/>
          </c:spPr>
        </c:majorGridlines>
        <c:numFmt formatCode="0.0%" sourceLinked="1"/>
        <c:majorTickMark val="none"/>
        <c:minorTickMark val="none"/>
        <c:tickLblPos val="nextTo"/>
        <c:crossAx val="11938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2">
            <a:lumMod val="60000"/>
            <a:lumOff val="40000"/>
            <a:tint val="66000"/>
            <a:satMod val="160000"/>
          </a:schemeClr>
        </a:gs>
        <a:gs pos="50000">
          <a:schemeClr val="tx2">
            <a:lumMod val="60000"/>
            <a:lumOff val="40000"/>
            <a:tint val="44500"/>
            <a:satMod val="160000"/>
          </a:schemeClr>
        </a:gs>
        <a:gs pos="100000">
          <a:schemeClr val="tx2">
            <a:lumMod val="60000"/>
            <a:lumOff val="40000"/>
            <a:tint val="23500"/>
            <a:satMod val="160000"/>
          </a:schemeClr>
        </a:gs>
      </a:gsLst>
      <a:lin ang="135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[dashboard.xlsx]2!PivotTable4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solidFill>
                  <a:schemeClr val="tx1"/>
                </a:solidFill>
                <a:latin typeface="Century Gothic" panose="020B0502020202020204" pitchFamily="34" charset="0"/>
              </a:rPr>
              <a:t>NUMBER OF JOBS VS</a:t>
            </a:r>
            <a:r>
              <a:rPr lang="en-US" b="1" baseline="0">
                <a:solidFill>
                  <a:schemeClr val="tx1"/>
                </a:solidFill>
                <a:latin typeface="Century Gothic" panose="020B0502020202020204" pitchFamily="34" charset="0"/>
              </a:rPr>
              <a:t> INDUSTRY</a:t>
            </a:r>
            <a:endParaRPr lang="en-US" b="1">
              <a:solidFill>
                <a:schemeClr val="tx1"/>
              </a:solidFill>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'2'!$F$1</c:f>
              <c:strCache>
                <c:ptCount val="1"/>
                <c:pt idx="0">
                  <c:v>Total</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'2'!$E$2:$E$11</c:f>
              <c:strCache>
                <c:ptCount val="9"/>
                <c:pt idx="0">
                  <c:v>Software Engineering</c:v>
                </c:pt>
                <c:pt idx="1">
                  <c:v>Sales and Business</c:v>
                </c:pt>
                <c:pt idx="2">
                  <c:v>IT Operations and Support</c:v>
                </c:pt>
                <c:pt idx="3">
                  <c:v>Technical Management</c:v>
                </c:pt>
                <c:pt idx="4">
                  <c:v>Data Science and Analysis</c:v>
                </c:pt>
                <c:pt idx="5">
                  <c:v>Marketing</c:v>
                </c:pt>
                <c:pt idx="6">
                  <c:v>Operations</c:v>
                </c:pt>
                <c:pt idx="7">
                  <c:v>Design and Creative</c:v>
                </c:pt>
                <c:pt idx="8">
                  <c:v>Human Resources</c:v>
                </c:pt>
              </c:strCache>
            </c:strRef>
          </c:cat>
          <c:val>
            <c:numRef>
              <c:f>'2'!$F$2:$F$11</c:f>
              <c:numCache>
                <c:formatCode>0%</c:formatCode>
                <c:ptCount val="9"/>
                <c:pt idx="0">
                  <c:v>0.47428571428571431</c:v>
                </c:pt>
                <c:pt idx="1">
                  <c:v>0.14571428571428571</c:v>
                </c:pt>
                <c:pt idx="2">
                  <c:v>0.11142857142857143</c:v>
                </c:pt>
                <c:pt idx="3">
                  <c:v>8.8571428571428565E-2</c:v>
                </c:pt>
                <c:pt idx="4">
                  <c:v>5.4285714285714284E-2</c:v>
                </c:pt>
                <c:pt idx="5">
                  <c:v>5.1428571428571428E-2</c:v>
                </c:pt>
                <c:pt idx="6">
                  <c:v>0.04</c:v>
                </c:pt>
                <c:pt idx="7">
                  <c:v>0.02</c:v>
                </c:pt>
                <c:pt idx="8">
                  <c:v>1.4285714285714285E-2</c:v>
                </c:pt>
              </c:numCache>
            </c:numRef>
          </c:val>
          <c:extLst>
            <c:ext xmlns:c16="http://schemas.microsoft.com/office/drawing/2014/chart" uri="{C3380CC4-5D6E-409C-BE32-E72D297353CC}">
              <c16:uniqueId val="{00000000-51E5-486F-B264-611AEFBBC7D4}"/>
            </c:ext>
          </c:extLst>
        </c:ser>
        <c:dLbls>
          <c:showLegendKey val="0"/>
          <c:showVal val="1"/>
          <c:showCatName val="0"/>
          <c:showSerName val="0"/>
          <c:showPercent val="0"/>
          <c:showBubbleSize val="0"/>
        </c:dLbls>
        <c:gapWidth val="150"/>
        <c:shape val="box"/>
        <c:axId val="1907039951"/>
        <c:axId val="1907039471"/>
        <c:axId val="0"/>
      </c:bar3DChart>
      <c:catAx>
        <c:axId val="19070399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7039471"/>
        <c:crosses val="autoZero"/>
        <c:auto val="1"/>
        <c:lblAlgn val="ctr"/>
        <c:lblOffset val="100"/>
        <c:noMultiLvlLbl val="0"/>
      </c:catAx>
      <c:valAx>
        <c:axId val="1907039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703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[dashboard.xlsx]3!PivotTable1</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400" b="1">
                <a:solidFill>
                  <a:schemeClr val="tx1"/>
                </a:solidFill>
              </a:rPr>
              <a:t>COMPANY SIZE VS NUMBER OF JOB POSTINGS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'3'!$E$1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'3'!$D$2:$D$8</c:f>
              <c:strCache>
                <c:ptCount val="6"/>
                <c:pt idx="0">
                  <c:v>1000+</c:v>
                </c:pt>
                <c:pt idx="1">
                  <c:v>10-50</c:v>
                </c:pt>
                <c:pt idx="2">
                  <c:v>50-200</c:v>
                </c:pt>
                <c:pt idx="3">
                  <c:v>200-500</c:v>
                </c:pt>
                <c:pt idx="4">
                  <c:v>500-1000</c:v>
                </c:pt>
                <c:pt idx="5">
                  <c:v>0-10</c:v>
                </c:pt>
              </c:strCache>
            </c:strRef>
          </c:cat>
          <c:val>
            <c:numRef>
              <c:f>'3'!$E$2:$E$8</c:f>
              <c:numCache>
                <c:formatCode>0%</c:formatCode>
                <c:ptCount val="6"/>
                <c:pt idx="0">
                  <c:v>0.36857142857142855</c:v>
                </c:pt>
                <c:pt idx="1">
                  <c:v>0.25714285714285712</c:v>
                </c:pt>
                <c:pt idx="2">
                  <c:v>0.17714285714285713</c:v>
                </c:pt>
                <c:pt idx="3">
                  <c:v>8.8571428571428565E-2</c:v>
                </c:pt>
                <c:pt idx="4">
                  <c:v>0.06</c:v>
                </c:pt>
                <c:pt idx="5">
                  <c:v>4.8571428571428571E-2</c:v>
                </c:pt>
              </c:numCache>
            </c:numRef>
          </c:val>
          <c:extLst>
            <c:ext xmlns:c16="http://schemas.microsoft.com/office/drawing/2014/chart" uri="{C3380CC4-5D6E-409C-BE32-E72D297353CC}">
              <c16:uniqueId val="{00000000-70A9-4745-A38D-EEC434CFE0B0}"/>
            </c:ext>
          </c:extLst>
        </c:ser>
        <c:dLbls>
          <c:dLblPos val="inEnd"/>
          <c:showLegendKey val="0"/>
          <c:showVal val="1"/>
          <c:showCatName val="0"/>
          <c:showSerName val="0"/>
          <c:showPercent val="0"/>
          <c:showBubbleSize val="0"/>
        </c:dLbls>
        <c:gapWidth val="41"/>
        <c:axId val="1094335632"/>
        <c:axId val="1094332752"/>
      </c:barChart>
      <c:catAx>
        <c:axId val="1094335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effectLst/>
                <a:latin typeface="+mn-lt"/>
                <a:ea typeface="+mn-ea"/>
                <a:cs typeface="+mn-cs"/>
              </a:defRPr>
            </a:pPr>
            <a:endParaRPr lang="en-US"/>
          </a:p>
        </c:txPr>
        <c:crossAx val="1094332752"/>
        <c:crosses val="autoZero"/>
        <c:auto val="1"/>
        <c:lblAlgn val="ctr"/>
        <c:lblOffset val="100"/>
        <c:noMultiLvlLbl val="0"/>
      </c:catAx>
      <c:valAx>
        <c:axId val="1094332752"/>
        <c:scaling>
          <c:orientation val="minMax"/>
        </c:scaling>
        <c:delete val="1"/>
        <c:axPos val="l"/>
        <c:numFmt formatCode="0%" sourceLinked="1"/>
        <c:majorTickMark val="none"/>
        <c:minorTickMark val="none"/>
        <c:tickLblPos val="nextTo"/>
        <c:crossAx val="109433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[dashboard.xlsx]4!PivotTable7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baseline="0">
                <a:solidFill>
                  <a:schemeClr val="tx1"/>
                </a:solidFill>
                <a:latin typeface="Century Gothic" panose="020B0502020202020204" pitchFamily="34" charset="0"/>
              </a:rPr>
              <a:t>COMPANIES FOUNDED BEFORE AND AFTER 2010 HIRING IN VARIOUS INDUSTRIES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'4'!$I$1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'4'!$G$2:$H$16</c:f>
              <c:multiLvlStrCache>
                <c:ptCount val="12"/>
                <c:lvl>
                  <c:pt idx="0">
                    <c:v>Sales and Business</c:v>
                  </c:pt>
                  <c:pt idx="1">
                    <c:v>Marketing</c:v>
                  </c:pt>
                  <c:pt idx="2">
                    <c:v>Software Engineering</c:v>
                  </c:pt>
                  <c:pt idx="3">
                    <c:v>IT Operations and Support</c:v>
                  </c:pt>
                  <c:pt idx="4">
                    <c:v>Software Engineering</c:v>
                  </c:pt>
                  <c:pt idx="5">
                    <c:v>IT Operations and Support</c:v>
                  </c:pt>
                  <c:pt idx="6">
                    <c:v>Operations</c:v>
                  </c:pt>
                  <c:pt idx="7">
                    <c:v>Data Science and Analysis</c:v>
                  </c:pt>
                  <c:pt idx="8">
                    <c:v>Sales and Business</c:v>
                  </c:pt>
                  <c:pt idx="9">
                    <c:v>Marketing</c:v>
                  </c:pt>
                  <c:pt idx="10">
                    <c:v>Technical Management</c:v>
                  </c:pt>
                  <c:pt idx="11">
                    <c:v>Human Resources</c:v>
                  </c:pt>
                </c:lvl>
                <c:lvl>
                  <c:pt idx="0">
                    <c:v>Since 2010</c:v>
                  </c:pt>
                  <c:pt idx="4">
                    <c:v>Before 2010</c:v>
                  </c:pt>
                </c:lvl>
              </c:multiLvlStrCache>
            </c:multiLvlStrRef>
          </c:cat>
          <c:val>
            <c:numRef>
              <c:f>'4'!$I$2:$I$16</c:f>
              <c:numCache>
                <c:formatCode>0.0%</c:formatCode>
                <c:ptCount val="12"/>
                <c:pt idx="0">
                  <c:v>0.67129629629629628</c:v>
                </c:pt>
                <c:pt idx="1">
                  <c:v>0.16666666666666666</c:v>
                </c:pt>
                <c:pt idx="2">
                  <c:v>8.7962962962962965E-2</c:v>
                </c:pt>
                <c:pt idx="3">
                  <c:v>7.407407407407407E-2</c:v>
                </c:pt>
                <c:pt idx="4">
                  <c:v>0.52238805970149249</c:v>
                </c:pt>
                <c:pt idx="5">
                  <c:v>0.20149253731343283</c:v>
                </c:pt>
                <c:pt idx="6">
                  <c:v>8.9552238805970144E-2</c:v>
                </c:pt>
                <c:pt idx="7">
                  <c:v>8.2089552238805971E-2</c:v>
                </c:pt>
                <c:pt idx="8">
                  <c:v>7.4626865671641784E-2</c:v>
                </c:pt>
                <c:pt idx="9">
                  <c:v>1.4925373134328358E-2</c:v>
                </c:pt>
                <c:pt idx="10">
                  <c:v>7.462686567164179E-3</c:v>
                </c:pt>
                <c:pt idx="11">
                  <c:v>7.462686567164179E-3</c:v>
                </c:pt>
              </c:numCache>
            </c:numRef>
          </c:val>
          <c:extLst>
            <c:ext xmlns:c16="http://schemas.microsoft.com/office/drawing/2014/chart" uri="{C3380CC4-5D6E-409C-BE32-E72D297353CC}">
              <c16:uniqueId val="{00000000-E65C-46D1-B179-084A451E1637}"/>
            </c:ext>
          </c:extLst>
        </c:ser>
        <c:dLbls>
          <c:showLegendKey val="0"/>
          <c:showVal val="1"/>
          <c:showCatName val="0"/>
          <c:showSerName val="0"/>
          <c:showPercent val="0"/>
          <c:showBubbleSize val="0"/>
        </c:dLbls>
        <c:gapWidth val="65"/>
        <c:shape val="box"/>
        <c:axId val="1193866208"/>
        <c:axId val="1193863328"/>
        <c:axId val="0"/>
      </c:bar3DChart>
      <c:catAx>
        <c:axId val="11938662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3863328"/>
        <c:crosses val="autoZero"/>
        <c:auto val="1"/>
        <c:lblAlgn val="ctr"/>
        <c:lblOffset val="100"/>
        <c:noMultiLvlLbl val="0"/>
      </c:catAx>
      <c:valAx>
        <c:axId val="1193863328"/>
        <c:scaling>
          <c:orientation val="minMax"/>
        </c:scaling>
        <c:delete val="1"/>
        <c:axPos val="l"/>
        <c:majorGridlines>
          <c:spPr>
            <a:ln w="9525" cap="flat" cmpd="sng" algn="ctr">
              <a:solidFill>
                <a:schemeClr val="dk1">
                  <a:lumMod val="15000"/>
                  <a:lumOff val="85000"/>
                </a:schemeClr>
              </a:solidFill>
              <a:round/>
            </a:ln>
            <a:effectLst/>
          </c:spPr>
        </c:majorGridlines>
        <c:numFmt formatCode="0.0%" sourceLinked="1"/>
        <c:majorTickMark val="none"/>
        <c:minorTickMark val="none"/>
        <c:tickLblPos val="nextTo"/>
        <c:crossAx val="11938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[dashboard.xlsx]5!PivotTable2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450" baseline="0">
                <a:solidFill>
                  <a:schemeClr val="tx1">
                    <a:lumMod val="85000"/>
                    <a:lumOff val="15000"/>
                  </a:schemeClr>
                </a:solidFill>
                <a:latin typeface="Century Gothic" panose="020B0502020202020204" pitchFamily="34" charset="0"/>
              </a:rPr>
              <a:t>NUMBER OF JOB OPENINGS ACROSS DIFFERENT INDUSTRIES ACROSS DIFFERENT LOCATIONS</a:t>
            </a:r>
            <a:endParaRPr lang="en-US" sz="1450" baseline="0">
              <a:solidFill>
                <a:schemeClr val="tx1">
                  <a:lumMod val="85000"/>
                  <a:lumOff val="15000"/>
                </a:schemeClr>
              </a:solidFill>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rgbClr val="FFC000"/>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innerShdw blurRad="114300">
              <a:schemeClr val="accent1"/>
            </a:innerShdw>
          </a:effectLst>
        </c:spPr>
      </c:pivotFmt>
      <c:pivotFmt>
        <c:idx val="2"/>
        <c:spPr>
          <a:solidFill>
            <a:srgbClr val="FFC000"/>
          </a:solidFill>
          <a:ln>
            <a:noFill/>
          </a:ln>
          <a:effectLst>
            <a:innerShdw blurRad="114300">
              <a:schemeClr val="accent1"/>
            </a:innerShdw>
          </a:effectLst>
        </c:spPr>
      </c:pivotFmt>
      <c:pivotFmt>
        <c:idx val="3"/>
        <c:spPr>
          <a:solidFill>
            <a:srgbClr val="FFC000"/>
          </a:solidFill>
          <a:ln>
            <a:noFill/>
          </a:ln>
          <a:effectLst>
            <a:innerShdw blurRad="114300">
              <a:schemeClr val="accent1"/>
            </a:innerShdw>
          </a:effectLst>
        </c:spPr>
      </c:pivotFmt>
      <c:pivotFmt>
        <c:idx val="4"/>
        <c:spPr>
          <a:solidFill>
            <a:srgbClr val="FFC000"/>
          </a:solidFill>
          <a:ln>
            <a:noFill/>
          </a:ln>
          <a:effectLst>
            <a:innerShdw blurRad="114300">
              <a:schemeClr val="accent1"/>
            </a:innerShdw>
          </a:effectLst>
        </c:spPr>
      </c:pivotFmt>
      <c:pivotFmt>
        <c:idx val="5"/>
        <c:spPr>
          <a:solidFill>
            <a:srgbClr val="FFC000"/>
          </a:solidFill>
          <a:ln>
            <a:noFill/>
          </a:ln>
          <a:effectLst>
            <a:innerShdw blurRad="114300">
              <a:schemeClr val="accent1"/>
            </a:innerShdw>
          </a:effectLst>
        </c:spPr>
      </c:pivotFmt>
      <c:pivotFmt>
        <c:idx val="6"/>
        <c:spPr>
          <a:solidFill>
            <a:srgbClr val="FFC000"/>
          </a:solidFill>
          <a:ln>
            <a:noFill/>
          </a:ln>
          <a:effectLst>
            <a:innerShdw blurRad="114300">
              <a:schemeClr val="accent1"/>
            </a:innerShdw>
          </a:effectLst>
        </c:spPr>
      </c:pivotFmt>
      <c:pivotFmt>
        <c:idx val="7"/>
        <c:spPr>
          <a:solidFill>
            <a:srgbClr val="FFC000"/>
          </a:solidFill>
          <a:ln>
            <a:noFill/>
          </a:ln>
          <a:effectLst>
            <a:innerShdw blurRad="114300">
              <a:schemeClr val="accent1"/>
            </a:innerShdw>
          </a:effectLst>
        </c:spPr>
      </c:pivotFmt>
      <c:pivotFmt>
        <c:idx val="8"/>
        <c:spPr>
          <a:solidFill>
            <a:srgbClr val="FFC000"/>
          </a:solidFill>
          <a:ln>
            <a:noFill/>
          </a:ln>
          <a:effectLst>
            <a:innerShdw blurRad="114300">
              <a:schemeClr val="accent1"/>
            </a:innerShdw>
          </a:effectLst>
        </c:spPr>
      </c:pivotFmt>
      <c:pivotFmt>
        <c:idx val="9"/>
        <c:spPr>
          <a:solidFill>
            <a:srgbClr val="FFC000"/>
          </a:solidFill>
          <a:ln>
            <a:noFill/>
          </a:ln>
          <a:effectLst>
            <a:innerShdw blurRad="114300">
              <a:schemeClr val="accent1"/>
            </a:innerShdw>
          </a:effectLst>
        </c:spPr>
      </c:pivotFmt>
      <c:pivotFmt>
        <c:idx val="10"/>
        <c:spPr>
          <a:solidFill>
            <a:srgbClr val="FFC000"/>
          </a:solidFill>
          <a:ln>
            <a:noFill/>
          </a:ln>
          <a:effectLst>
            <a:innerShdw blurRad="114300">
              <a:schemeClr val="accent1"/>
            </a:innerShdw>
          </a:effectLst>
        </c:spPr>
      </c:pivotFmt>
      <c:pivotFmt>
        <c:idx val="11"/>
        <c:spPr>
          <a:solidFill>
            <a:srgbClr val="FFC000"/>
          </a:solidFill>
          <a:ln>
            <a:noFill/>
          </a:ln>
          <a:effectLst>
            <a:innerShdw blurRad="114300">
              <a:schemeClr val="accent1"/>
            </a:innerShdw>
          </a:effectLst>
        </c:spPr>
      </c:pivotFmt>
      <c:pivotFmt>
        <c:idx val="12"/>
        <c:spPr>
          <a:solidFill>
            <a:srgbClr val="FFC000"/>
          </a:solidFill>
          <a:ln>
            <a:noFill/>
          </a:ln>
          <a:effectLst>
            <a:innerShdw blurRad="114300">
              <a:schemeClr val="accent1"/>
            </a:innerShdw>
          </a:effectLst>
        </c:spPr>
      </c:pivotFmt>
      <c:pivotFmt>
        <c:idx val="13"/>
        <c:spPr>
          <a:solidFill>
            <a:srgbClr val="FFC000"/>
          </a:solidFill>
          <a:ln>
            <a:noFill/>
          </a:ln>
          <a:effectLst>
            <a:innerShdw blurRad="114300">
              <a:schemeClr val="accent1"/>
            </a:innerShdw>
          </a:effectLst>
        </c:spPr>
      </c:pivotFmt>
      <c:pivotFmt>
        <c:idx val="14"/>
        <c:spPr>
          <a:solidFill>
            <a:srgbClr val="FFC000"/>
          </a:solidFill>
          <a:ln>
            <a:noFill/>
          </a:ln>
          <a:effectLst>
            <a:innerShdw blurRad="114300">
              <a:schemeClr val="accent1"/>
            </a:innerShdw>
          </a:effectLst>
        </c:spPr>
      </c:pivotFmt>
      <c:pivotFmt>
        <c:idx val="15"/>
        <c:spPr>
          <a:solidFill>
            <a:srgbClr val="FFC000"/>
          </a:solidFill>
          <a:ln>
            <a:noFill/>
          </a:ln>
          <a:effectLst>
            <a:innerShdw blurRad="114300">
              <a:schemeClr val="accent1"/>
            </a:innerShdw>
          </a:effectLst>
        </c:spPr>
      </c:pivotFmt>
      <c:pivotFmt>
        <c:idx val="16"/>
        <c:spPr>
          <a:solidFill>
            <a:srgbClr val="FFC000"/>
          </a:solidFill>
          <a:ln>
            <a:noFill/>
          </a:ln>
          <a:effectLst>
            <a:innerShdw blurRad="114300">
              <a:schemeClr val="accent1"/>
            </a:innerShdw>
          </a:effectLst>
        </c:spPr>
      </c:pivotFmt>
      <c:pivotFmt>
        <c:idx val="17"/>
        <c:spPr>
          <a:solidFill>
            <a:srgbClr val="FFC000"/>
          </a:solidFill>
          <a:ln>
            <a:noFill/>
          </a:ln>
          <a:effectLst>
            <a:innerShdw blurRad="114300">
              <a:schemeClr val="accent1"/>
            </a:innerShdw>
          </a:effectLst>
        </c:spPr>
      </c:pivotFmt>
      <c:pivotFmt>
        <c:idx val="18"/>
        <c:spPr>
          <a:solidFill>
            <a:srgbClr val="FFC000"/>
          </a:solidFill>
          <a:ln>
            <a:noFill/>
          </a:ln>
          <a:effectLst>
            <a:innerShdw blurRad="114300">
              <a:schemeClr val="accent1"/>
            </a:innerShdw>
          </a:effectLst>
        </c:spPr>
      </c:pivotFmt>
      <c:pivotFmt>
        <c:idx val="19"/>
        <c:spPr>
          <a:solidFill>
            <a:srgbClr val="FFC000"/>
          </a:solidFill>
          <a:ln>
            <a:noFill/>
          </a:ln>
          <a:effectLst>
            <a:innerShdw blurRad="114300">
              <a:schemeClr val="accent1"/>
            </a:innerShdw>
          </a:effectLst>
        </c:spPr>
      </c:pivotFmt>
      <c:pivotFmt>
        <c:idx val="20"/>
        <c:spPr>
          <a:solidFill>
            <a:srgbClr val="FFC000"/>
          </a:solidFill>
          <a:ln>
            <a:noFill/>
          </a:ln>
          <a:effectLst>
            <a:innerShdw blurRad="114300">
              <a:schemeClr val="accent1"/>
            </a:innerShdw>
          </a:effectLst>
        </c:spPr>
      </c:pivotFmt>
      <c:pivotFmt>
        <c:idx val="21"/>
        <c:spPr>
          <a:solidFill>
            <a:srgbClr val="FFC000"/>
          </a:solidFill>
          <a:ln>
            <a:noFill/>
          </a:ln>
          <a:effectLst>
            <a:innerShdw blurRad="114300">
              <a:schemeClr val="accent1"/>
            </a:innerShdw>
          </a:effectLst>
        </c:spPr>
      </c:pivotFmt>
      <c:pivotFmt>
        <c:idx val="22"/>
        <c:spPr>
          <a:solidFill>
            <a:srgbClr val="FFC000"/>
          </a:solidFill>
          <a:ln>
            <a:noFill/>
          </a:ln>
          <a:effectLst>
            <a:innerShdw blurRad="114300">
              <a:schemeClr val="accent1"/>
            </a:innerShdw>
          </a:effectLst>
        </c:spPr>
      </c:pivotFmt>
      <c:pivotFmt>
        <c:idx val="23"/>
        <c:spPr>
          <a:solidFill>
            <a:srgbClr val="FFC000"/>
          </a:solidFill>
          <a:ln>
            <a:noFill/>
          </a:ln>
          <a:effectLst>
            <a:innerShdw blurRad="114300">
              <a:schemeClr val="accent1"/>
            </a:innerShdw>
          </a:effectLst>
        </c:spPr>
      </c:pivotFmt>
      <c:pivotFmt>
        <c:idx val="24"/>
        <c:spPr>
          <a:solidFill>
            <a:srgbClr val="FFC000"/>
          </a:solidFill>
          <a:ln>
            <a:noFill/>
          </a:ln>
          <a:effectLst>
            <a:innerShdw blurRad="114300">
              <a:schemeClr val="accent1"/>
            </a:innerShdw>
          </a:effectLst>
        </c:spPr>
      </c:pivotFmt>
      <c:pivotFmt>
        <c:idx val="25"/>
        <c:spPr>
          <a:solidFill>
            <a:srgbClr val="FFC000"/>
          </a:solidFill>
          <a:ln>
            <a:noFill/>
          </a:ln>
          <a:effectLst>
            <a:innerShdw blurRad="114300">
              <a:schemeClr val="accent1"/>
            </a:innerShdw>
          </a:effectLst>
        </c:spPr>
      </c:pivotFmt>
      <c:pivotFmt>
        <c:idx val="26"/>
        <c:spPr>
          <a:solidFill>
            <a:srgbClr val="FFC000"/>
          </a:solidFill>
          <a:ln>
            <a:noFill/>
          </a:ln>
          <a:effectLst>
            <a:innerShdw blurRad="114300">
              <a:schemeClr val="accent1"/>
            </a:innerShdw>
          </a:effectLst>
        </c:spPr>
      </c:pivotFmt>
      <c:pivotFmt>
        <c:idx val="27"/>
        <c:spPr>
          <a:solidFill>
            <a:srgbClr val="FFC000"/>
          </a:solidFill>
          <a:ln>
            <a:noFill/>
          </a:ln>
          <a:effectLst>
            <a:innerShdw blurRad="114300">
              <a:schemeClr val="accent1"/>
            </a:innerShdw>
          </a:effectLst>
        </c:spPr>
      </c:pivotFmt>
      <c:pivotFmt>
        <c:idx val="28"/>
        <c:spPr>
          <a:solidFill>
            <a:srgbClr val="FFC000"/>
          </a:solidFill>
          <a:ln>
            <a:noFill/>
          </a:ln>
          <a:effectLst>
            <a:innerShdw blurRad="114300">
              <a:schemeClr val="accent1"/>
            </a:innerShdw>
          </a:effectLst>
        </c:spPr>
      </c:pivotFmt>
      <c:pivotFmt>
        <c:idx val="29"/>
        <c:spPr>
          <a:solidFill>
            <a:srgbClr val="FFC000"/>
          </a:solidFill>
          <a:ln>
            <a:noFill/>
          </a:ln>
          <a:effectLst>
            <a:innerShdw blurRad="114300">
              <a:schemeClr val="accent1"/>
            </a:innerShdw>
          </a:effectLst>
        </c:spPr>
      </c:pivotFmt>
      <c:pivotFmt>
        <c:idx val="30"/>
        <c:spPr>
          <a:solidFill>
            <a:srgbClr val="FFC000"/>
          </a:solidFill>
          <a:ln>
            <a:noFill/>
          </a:ln>
          <a:effectLst>
            <a:innerShdw blurRad="114300">
              <a:schemeClr val="accent1"/>
            </a:innerShdw>
          </a:effectLst>
        </c:spPr>
      </c:pivotFmt>
      <c:pivotFmt>
        <c:idx val="31"/>
        <c:spPr>
          <a:solidFill>
            <a:srgbClr val="FFC000"/>
          </a:solidFill>
          <a:ln>
            <a:noFill/>
          </a:ln>
          <a:effectLst>
            <a:innerShdw blurRad="114300">
              <a:schemeClr val="accent1"/>
            </a:innerShdw>
          </a:effectLst>
        </c:spPr>
      </c:pivotFmt>
      <c:pivotFmt>
        <c:idx val="32"/>
        <c:spPr>
          <a:solidFill>
            <a:srgbClr val="FFC000"/>
          </a:solidFill>
          <a:ln>
            <a:noFill/>
          </a:ln>
          <a:effectLst>
            <a:innerShdw blurRad="114300">
              <a:schemeClr val="accent1"/>
            </a:innerShdw>
          </a:effectLst>
        </c:spPr>
      </c:pivotFmt>
      <c:pivotFmt>
        <c:idx val="33"/>
        <c:spPr>
          <a:solidFill>
            <a:srgbClr val="FFC000"/>
          </a:solidFill>
          <a:ln>
            <a:noFill/>
          </a:ln>
          <a:effectLst>
            <a:innerShdw blurRad="114300">
              <a:schemeClr val="accent1"/>
            </a:innerShdw>
          </a:effectLst>
        </c:spPr>
      </c:pivotFmt>
      <c:pivotFmt>
        <c:idx val="34"/>
        <c:spPr>
          <a:solidFill>
            <a:srgbClr val="FFC000"/>
          </a:solidFill>
          <a:ln>
            <a:noFill/>
          </a:ln>
          <a:effectLst>
            <a:innerShdw blurRad="114300">
              <a:schemeClr val="accent1"/>
            </a:innerShdw>
          </a:effectLst>
        </c:spPr>
      </c:pivotFmt>
      <c:pivotFmt>
        <c:idx val="35"/>
        <c:spPr>
          <a:solidFill>
            <a:srgbClr val="FFC000"/>
          </a:solidFill>
          <a:ln>
            <a:noFill/>
          </a:ln>
          <a:effectLst>
            <a:innerShdw blurRad="114300">
              <a:schemeClr val="accent1"/>
            </a:innerShdw>
          </a:effectLst>
        </c:spPr>
      </c:pivotFmt>
      <c:pivotFmt>
        <c:idx val="36"/>
        <c:spPr>
          <a:solidFill>
            <a:srgbClr val="FFC000"/>
          </a:solidFill>
          <a:ln>
            <a:noFill/>
          </a:ln>
          <a:effectLst>
            <a:innerShdw blurRad="114300">
              <a:schemeClr val="accent1"/>
            </a:innerShdw>
          </a:effectLst>
        </c:spPr>
      </c:pivotFmt>
      <c:pivotFmt>
        <c:idx val="37"/>
        <c:spPr>
          <a:solidFill>
            <a:srgbClr val="FFC000"/>
          </a:solidFill>
          <a:ln>
            <a:noFill/>
          </a:ln>
          <a:effectLst>
            <a:innerShdw blurRad="114300">
              <a:schemeClr val="accent1"/>
            </a:innerShdw>
          </a:effectLst>
        </c:spPr>
      </c:pivotFmt>
      <c:pivotFmt>
        <c:idx val="38"/>
        <c:spPr>
          <a:solidFill>
            <a:srgbClr val="FFC000"/>
          </a:solidFill>
          <a:ln>
            <a:noFill/>
          </a:ln>
          <a:effectLst>
            <a:innerShdw blurRad="114300">
              <a:schemeClr val="accent1"/>
            </a:innerShdw>
          </a:effectLst>
        </c:spPr>
      </c:pivotFmt>
      <c:pivotFmt>
        <c:idx val="39"/>
        <c:spPr>
          <a:solidFill>
            <a:srgbClr val="FFC000"/>
          </a:solidFill>
          <a:ln>
            <a:noFill/>
          </a:ln>
          <a:effectLst>
            <a:innerShdw blurRad="114300">
              <a:schemeClr val="accent1"/>
            </a:innerShdw>
          </a:effectLst>
        </c:spPr>
      </c:pivotFmt>
      <c:pivotFmt>
        <c:idx val="40"/>
        <c:spPr>
          <a:solidFill>
            <a:srgbClr val="FFC000"/>
          </a:solidFill>
          <a:ln>
            <a:noFill/>
          </a:ln>
          <a:effectLst>
            <a:innerShdw blurRad="114300">
              <a:schemeClr val="accent1"/>
            </a:innerShdw>
          </a:effectLst>
        </c:spPr>
      </c:pivotFmt>
      <c:pivotFmt>
        <c:idx val="41"/>
        <c:spPr>
          <a:solidFill>
            <a:srgbClr val="FFC000"/>
          </a:solidFill>
          <a:ln>
            <a:noFill/>
          </a:ln>
          <a:effectLst>
            <a:innerShdw blurRad="114300">
              <a:schemeClr val="accent1"/>
            </a:innerShdw>
          </a:effectLst>
        </c:spPr>
      </c:pivotFmt>
      <c:pivotFmt>
        <c:idx val="42"/>
        <c:spPr>
          <a:solidFill>
            <a:srgbClr val="FFC000"/>
          </a:solidFill>
          <a:ln>
            <a:noFill/>
          </a:ln>
          <a:effectLst>
            <a:innerShdw blurRad="114300">
              <a:schemeClr val="accent1"/>
            </a:innerShdw>
          </a:effectLst>
        </c:spPr>
      </c:pivotFmt>
      <c:pivotFmt>
        <c:idx val="43"/>
        <c:spPr>
          <a:solidFill>
            <a:srgbClr val="FFC000"/>
          </a:solidFill>
          <a:ln>
            <a:noFill/>
          </a:ln>
          <a:effectLst>
            <a:innerShdw blurRad="114300">
              <a:schemeClr val="accent1"/>
            </a:innerShdw>
          </a:effectLst>
        </c:spPr>
      </c:pivotFmt>
      <c:pivotFmt>
        <c:idx val="44"/>
        <c:spPr>
          <a:solidFill>
            <a:srgbClr val="FFC000"/>
          </a:solidFill>
          <a:ln>
            <a:noFill/>
          </a:ln>
          <a:effectLst>
            <a:innerShdw blurRad="114300">
              <a:schemeClr val="accent1"/>
            </a:innerShdw>
          </a:effectLst>
        </c:spPr>
      </c:pivotFmt>
      <c:pivotFmt>
        <c:idx val="45"/>
        <c:spPr>
          <a:solidFill>
            <a:srgbClr val="FFC000"/>
          </a:solidFill>
          <a:ln>
            <a:noFill/>
          </a:ln>
          <a:effectLst>
            <a:innerShdw blurRad="114300">
              <a:schemeClr val="accent1"/>
            </a:innerShdw>
          </a:effectLst>
        </c:spPr>
      </c:pivotFmt>
      <c:pivotFmt>
        <c:idx val="46"/>
        <c:spPr>
          <a:solidFill>
            <a:srgbClr val="FFC000"/>
          </a:solidFill>
          <a:ln>
            <a:noFill/>
          </a:ln>
          <a:effectLst>
            <a:innerShdw blurRad="114300">
              <a:schemeClr val="accent1"/>
            </a:innerShdw>
          </a:effectLst>
        </c:spPr>
      </c:pivotFmt>
      <c:pivotFmt>
        <c:idx val="47"/>
        <c:spPr>
          <a:solidFill>
            <a:srgbClr val="FFC000"/>
          </a:solidFill>
          <a:ln>
            <a:noFill/>
          </a:ln>
          <a:effectLst>
            <a:innerShdw blurRad="114300">
              <a:schemeClr val="accent1"/>
            </a:innerShdw>
          </a:effectLst>
        </c:spPr>
      </c:pivotFmt>
      <c:pivotFmt>
        <c:idx val="48"/>
        <c:spPr>
          <a:solidFill>
            <a:srgbClr val="FFC000"/>
          </a:solidFill>
          <a:ln>
            <a:noFill/>
          </a:ln>
          <a:effectLst>
            <a:innerShdw blurRad="114300">
              <a:schemeClr val="accent1"/>
            </a:innerShdw>
          </a:effectLst>
        </c:spPr>
      </c:pivotFmt>
      <c:pivotFmt>
        <c:idx val="49"/>
        <c:spPr>
          <a:solidFill>
            <a:srgbClr val="FFC000"/>
          </a:solidFill>
          <a:ln>
            <a:noFill/>
          </a:ln>
          <a:effectLst>
            <a:innerShdw blurRad="114300">
              <a:schemeClr val="accent1"/>
            </a:innerShdw>
          </a:effectLst>
        </c:spPr>
      </c:pivotFmt>
      <c:pivotFmt>
        <c:idx val="50"/>
        <c:spPr>
          <a:solidFill>
            <a:srgbClr val="FFC000"/>
          </a:solidFill>
          <a:ln>
            <a:noFill/>
          </a:ln>
          <a:effectLst>
            <a:innerShdw blurRad="114300">
              <a:schemeClr val="accent1"/>
            </a:innerShdw>
          </a:effectLst>
        </c:spPr>
      </c:pivotFmt>
      <c:pivotFmt>
        <c:idx val="51"/>
        <c:spPr>
          <a:solidFill>
            <a:srgbClr val="FFC000"/>
          </a:solidFill>
          <a:ln>
            <a:noFill/>
          </a:ln>
          <a:effectLst>
            <a:innerShdw blurRad="114300">
              <a:schemeClr val="accent1"/>
            </a:innerShdw>
          </a:effectLst>
        </c:spPr>
      </c:pivotFmt>
      <c:pivotFmt>
        <c:idx val="52"/>
        <c:spPr>
          <a:solidFill>
            <a:srgbClr val="FFC000"/>
          </a:solidFill>
          <a:ln>
            <a:noFill/>
          </a:ln>
          <a:effectLst>
            <a:innerShdw blurRad="114300">
              <a:schemeClr val="accent1"/>
            </a:innerShdw>
          </a:effectLst>
        </c:spPr>
      </c:pivotFmt>
      <c:pivotFmt>
        <c:idx val="53"/>
        <c:spPr>
          <a:solidFill>
            <a:srgbClr val="FFC000"/>
          </a:solidFill>
          <a:ln>
            <a:noFill/>
          </a:ln>
          <a:effectLst>
            <a:innerShdw blurRad="114300">
              <a:schemeClr val="accent1"/>
            </a:innerShdw>
          </a:effectLst>
        </c:spPr>
      </c:pivotFmt>
      <c:pivotFmt>
        <c:idx val="54"/>
        <c:spPr>
          <a:solidFill>
            <a:srgbClr val="FFC000"/>
          </a:solidFill>
          <a:ln>
            <a:noFill/>
          </a:ln>
          <a:effectLst>
            <a:innerShdw blurRad="114300">
              <a:schemeClr val="accent1"/>
            </a:innerShdw>
          </a:effectLst>
        </c:spPr>
      </c:pivotFmt>
      <c:pivotFmt>
        <c:idx val="55"/>
        <c:spPr>
          <a:solidFill>
            <a:srgbClr val="FFC000"/>
          </a:solidFill>
          <a:ln>
            <a:noFill/>
          </a:ln>
          <a:effectLst>
            <a:innerShdw blurRad="114300">
              <a:schemeClr val="accent1"/>
            </a:innerShdw>
          </a:effectLst>
        </c:spPr>
      </c:pivotFmt>
      <c:pivotFmt>
        <c:idx val="56"/>
        <c:spPr>
          <a:solidFill>
            <a:srgbClr val="FFC000"/>
          </a:solidFill>
          <a:ln>
            <a:noFill/>
          </a:ln>
          <a:effectLst>
            <a:innerShdw blurRad="114300">
              <a:schemeClr val="accent1"/>
            </a:innerShdw>
          </a:effectLst>
        </c:spPr>
      </c:pivotFmt>
      <c:pivotFmt>
        <c:idx val="57"/>
        <c:spPr>
          <a:solidFill>
            <a:srgbClr val="FFC000"/>
          </a:solidFill>
          <a:ln>
            <a:noFill/>
          </a:ln>
          <a:effectLst>
            <a:innerShdw blurRad="114300">
              <a:schemeClr val="accent1"/>
            </a:innerShdw>
          </a:effectLst>
        </c:spPr>
      </c:pivotFmt>
      <c:pivotFmt>
        <c:idx val="58"/>
        <c:spPr>
          <a:solidFill>
            <a:srgbClr val="FFC000"/>
          </a:solidFill>
          <a:ln>
            <a:noFill/>
          </a:ln>
          <a:effectLst>
            <a:innerShdw blurRad="114300">
              <a:schemeClr val="accent1"/>
            </a:innerShdw>
          </a:effectLst>
        </c:spPr>
      </c:pivotFmt>
      <c:pivotFmt>
        <c:idx val="59"/>
        <c:spPr>
          <a:solidFill>
            <a:srgbClr val="FFC000"/>
          </a:solidFill>
          <a:ln>
            <a:noFill/>
          </a:ln>
          <a:effectLst>
            <a:innerShdw blurRad="114300">
              <a:schemeClr val="accent1"/>
            </a:innerShdw>
          </a:effectLst>
        </c:spPr>
      </c:pivotFmt>
      <c:pivotFmt>
        <c:idx val="60"/>
        <c:spPr>
          <a:solidFill>
            <a:srgbClr val="FFC000"/>
          </a:solidFill>
          <a:ln>
            <a:noFill/>
          </a:ln>
          <a:effectLst>
            <a:innerShdw blurRad="114300">
              <a:schemeClr val="accent1"/>
            </a:innerShdw>
          </a:effectLst>
        </c:spPr>
      </c:pivotFmt>
      <c:pivotFmt>
        <c:idx val="61"/>
        <c:spPr>
          <a:solidFill>
            <a:srgbClr val="FFC000"/>
          </a:solidFill>
          <a:ln>
            <a:noFill/>
          </a:ln>
          <a:effectLst>
            <a:innerShdw blurRad="114300">
              <a:schemeClr val="accent1"/>
            </a:innerShdw>
          </a:effectLst>
        </c:spPr>
      </c:pivotFmt>
      <c:pivotFmt>
        <c:idx val="62"/>
        <c:spPr>
          <a:solidFill>
            <a:srgbClr val="FFC000"/>
          </a:solidFill>
          <a:ln>
            <a:noFill/>
          </a:ln>
          <a:effectLst>
            <a:innerShdw blurRad="114300">
              <a:schemeClr val="accent1"/>
            </a:innerShdw>
          </a:effectLst>
        </c:spPr>
      </c:pivotFmt>
      <c:pivotFmt>
        <c:idx val="63"/>
        <c:spPr>
          <a:solidFill>
            <a:srgbClr val="FFC000"/>
          </a:solidFill>
          <a:ln>
            <a:noFill/>
          </a:ln>
          <a:effectLst>
            <a:innerShdw blurRad="114300">
              <a:schemeClr val="accent1"/>
            </a:innerShdw>
          </a:effectLst>
        </c:spPr>
      </c:pivotFmt>
      <c:pivotFmt>
        <c:idx val="64"/>
        <c:spPr>
          <a:solidFill>
            <a:srgbClr val="FFC000"/>
          </a:solidFill>
          <a:ln>
            <a:noFill/>
          </a:ln>
          <a:effectLst>
            <a:innerShdw blurRad="114300">
              <a:schemeClr val="accent1"/>
            </a:innerShdw>
          </a:effectLst>
        </c:spPr>
      </c:pivotFmt>
      <c:pivotFmt>
        <c:idx val="65"/>
        <c:spPr>
          <a:solidFill>
            <a:srgbClr val="FFC000"/>
          </a:solidFill>
          <a:ln>
            <a:noFill/>
          </a:ln>
          <a:effectLst>
            <a:innerShdw blurRad="114300">
              <a:schemeClr val="accent1"/>
            </a:innerShdw>
          </a:effectLst>
        </c:spPr>
      </c:pivotFmt>
      <c:pivotFmt>
        <c:idx val="66"/>
        <c:spPr>
          <a:solidFill>
            <a:srgbClr val="FFC000"/>
          </a:solidFill>
          <a:ln>
            <a:noFill/>
          </a:ln>
          <a:effectLst>
            <a:innerShdw blurRad="114300">
              <a:schemeClr val="accent1"/>
            </a:innerShdw>
          </a:effectLst>
        </c:spPr>
      </c:pivotFmt>
    </c:pivotFmts>
    <c:plotArea>
      <c:layout>
        <c:manualLayout>
          <c:layoutTarget val="inner"/>
          <c:xMode val="edge"/>
          <c:yMode val="edge"/>
          <c:x val="2.8341879743462452E-2"/>
          <c:y val="0.13051045595129127"/>
          <c:w val="0.95865136419177677"/>
          <c:h val="0.5614402015800678"/>
        </c:manualLayout>
      </c:layout>
      <c:barChart>
        <c:barDir val="col"/>
        <c:grouping val="stacked"/>
        <c:varyColors val="1"/>
        <c:ser>
          <c:idx val="0"/>
          <c:order val="0"/>
          <c:tx>
            <c:strRef>
              <c:f>'5'!$H$1</c:f>
              <c:strCache>
                <c:ptCount val="1"/>
                <c:pt idx="0">
                  <c:v>Total</c:v>
                </c:pt>
              </c:strCache>
            </c:strRef>
          </c:tx>
          <c:spPr>
            <a:solidFill>
              <a:srgbClr val="FFC000"/>
            </a:solidFill>
          </c:spPr>
          <c:invertIfNegative val="0"/>
          <c:dPt>
            <c:idx val="0"/>
            <c:invertIfNegative val="0"/>
            <c:bubble3D val="0"/>
            <c:spPr>
              <a:solidFill>
                <a:srgbClr val="FFC000"/>
              </a:solidFill>
              <a:ln>
                <a:noFill/>
              </a:ln>
              <a:effectLst>
                <a:innerShdw blurRad="114300">
                  <a:schemeClr val="accent1"/>
                </a:innerShdw>
              </a:effectLst>
            </c:spPr>
            <c:extLst>
              <c:ext xmlns:c16="http://schemas.microsoft.com/office/drawing/2014/chart" uri="{C3380CC4-5D6E-409C-BE32-E72D297353CC}">
                <c16:uniqueId val="{00000001-3267-45DB-ABE2-DB64B5E88A9B}"/>
              </c:ext>
            </c:extLst>
          </c:dPt>
          <c:dPt>
            <c:idx val="1"/>
            <c:invertIfNegative val="0"/>
            <c:bubble3D val="0"/>
            <c:spPr>
              <a:solidFill>
                <a:srgbClr val="FFC000"/>
              </a:solidFill>
              <a:ln>
                <a:noFill/>
              </a:ln>
              <a:effectLst>
                <a:innerShdw blurRad="114300">
                  <a:schemeClr val="accent2"/>
                </a:innerShdw>
              </a:effectLst>
            </c:spPr>
            <c:extLst>
              <c:ext xmlns:c16="http://schemas.microsoft.com/office/drawing/2014/chart" uri="{C3380CC4-5D6E-409C-BE32-E72D297353CC}">
                <c16:uniqueId val="{00000003-3267-45DB-ABE2-DB64B5E88A9B}"/>
              </c:ext>
            </c:extLst>
          </c:dPt>
          <c:dPt>
            <c:idx val="2"/>
            <c:invertIfNegative val="0"/>
            <c:bubble3D val="0"/>
            <c:spPr>
              <a:solidFill>
                <a:srgbClr val="FFC000"/>
              </a:solidFill>
              <a:ln>
                <a:noFill/>
              </a:ln>
              <a:effectLst>
                <a:innerShdw blurRad="114300">
                  <a:schemeClr val="accent3"/>
                </a:innerShdw>
              </a:effectLst>
            </c:spPr>
            <c:extLst>
              <c:ext xmlns:c16="http://schemas.microsoft.com/office/drawing/2014/chart" uri="{C3380CC4-5D6E-409C-BE32-E72D297353CC}">
                <c16:uniqueId val="{00000005-3267-45DB-ABE2-DB64B5E88A9B}"/>
              </c:ext>
            </c:extLst>
          </c:dPt>
          <c:dPt>
            <c:idx val="3"/>
            <c:invertIfNegative val="0"/>
            <c:bubble3D val="0"/>
            <c:spPr>
              <a:solidFill>
                <a:srgbClr val="FFC000"/>
              </a:solidFill>
              <a:ln>
                <a:noFill/>
              </a:ln>
              <a:effectLst>
                <a:innerShdw blurRad="114300">
                  <a:schemeClr val="accent4"/>
                </a:innerShdw>
              </a:effectLst>
            </c:spPr>
            <c:extLst>
              <c:ext xmlns:c16="http://schemas.microsoft.com/office/drawing/2014/chart" uri="{C3380CC4-5D6E-409C-BE32-E72D297353CC}">
                <c16:uniqueId val="{00000007-3267-45DB-ABE2-DB64B5E88A9B}"/>
              </c:ext>
            </c:extLst>
          </c:dPt>
          <c:dPt>
            <c:idx val="4"/>
            <c:invertIfNegative val="0"/>
            <c:bubble3D val="0"/>
            <c:spPr>
              <a:solidFill>
                <a:srgbClr val="FFC000"/>
              </a:solidFill>
              <a:ln>
                <a:noFill/>
              </a:ln>
              <a:effectLst>
                <a:innerShdw blurRad="114300">
                  <a:schemeClr val="accent5"/>
                </a:innerShdw>
              </a:effectLst>
            </c:spPr>
            <c:extLst>
              <c:ext xmlns:c16="http://schemas.microsoft.com/office/drawing/2014/chart" uri="{C3380CC4-5D6E-409C-BE32-E72D297353CC}">
                <c16:uniqueId val="{00000009-3267-45DB-ABE2-DB64B5E88A9B}"/>
              </c:ext>
            </c:extLst>
          </c:dPt>
          <c:dPt>
            <c:idx val="5"/>
            <c:invertIfNegative val="0"/>
            <c:bubble3D val="0"/>
            <c:spPr>
              <a:solidFill>
                <a:srgbClr val="FFC000"/>
              </a:solidFill>
              <a:ln>
                <a:noFill/>
              </a:ln>
              <a:effectLst>
                <a:innerShdw blurRad="114300">
                  <a:schemeClr val="accent6"/>
                </a:innerShdw>
              </a:effectLst>
            </c:spPr>
            <c:extLst>
              <c:ext xmlns:c16="http://schemas.microsoft.com/office/drawing/2014/chart" uri="{C3380CC4-5D6E-409C-BE32-E72D297353CC}">
                <c16:uniqueId val="{0000000B-3267-45DB-ABE2-DB64B5E88A9B}"/>
              </c:ext>
            </c:extLst>
          </c:dPt>
          <c:dPt>
            <c:idx val="6"/>
            <c:invertIfNegative val="0"/>
            <c:bubble3D val="0"/>
            <c:spPr>
              <a:solidFill>
                <a:srgbClr val="FFC000"/>
              </a:solidFill>
              <a:ln>
                <a:noFill/>
              </a:ln>
              <a:effectLst>
                <a:innerShdw blurRad="114300">
                  <a:schemeClr val="accent1">
                    <a:lumMod val="60000"/>
                  </a:schemeClr>
                </a:innerShdw>
              </a:effectLst>
            </c:spPr>
            <c:extLst>
              <c:ext xmlns:c16="http://schemas.microsoft.com/office/drawing/2014/chart" uri="{C3380CC4-5D6E-409C-BE32-E72D297353CC}">
                <c16:uniqueId val="{0000000D-3267-45DB-ABE2-DB64B5E88A9B}"/>
              </c:ext>
            </c:extLst>
          </c:dPt>
          <c:dPt>
            <c:idx val="7"/>
            <c:invertIfNegative val="0"/>
            <c:bubble3D val="0"/>
            <c:spPr>
              <a:solidFill>
                <a:srgbClr val="FFC000"/>
              </a:solidFill>
              <a:ln>
                <a:noFill/>
              </a:ln>
              <a:effectLst>
                <a:innerShdw blurRad="114300">
                  <a:schemeClr val="accent2">
                    <a:lumMod val="60000"/>
                  </a:schemeClr>
                </a:innerShdw>
              </a:effectLst>
            </c:spPr>
            <c:extLst>
              <c:ext xmlns:c16="http://schemas.microsoft.com/office/drawing/2014/chart" uri="{C3380CC4-5D6E-409C-BE32-E72D297353CC}">
                <c16:uniqueId val="{0000000F-3267-45DB-ABE2-DB64B5E88A9B}"/>
              </c:ext>
            </c:extLst>
          </c:dPt>
          <c:dPt>
            <c:idx val="8"/>
            <c:invertIfNegative val="0"/>
            <c:bubble3D val="0"/>
            <c:spPr>
              <a:solidFill>
                <a:srgbClr val="FFC000"/>
              </a:solidFill>
              <a:ln>
                <a:noFill/>
              </a:ln>
              <a:effectLst>
                <a:innerShdw blurRad="114300">
                  <a:schemeClr val="accent3">
                    <a:lumMod val="60000"/>
                  </a:schemeClr>
                </a:innerShdw>
              </a:effectLst>
            </c:spPr>
            <c:extLst>
              <c:ext xmlns:c16="http://schemas.microsoft.com/office/drawing/2014/chart" uri="{C3380CC4-5D6E-409C-BE32-E72D297353CC}">
                <c16:uniqueId val="{00000011-3267-45DB-ABE2-DB64B5E88A9B}"/>
              </c:ext>
            </c:extLst>
          </c:dPt>
          <c:dPt>
            <c:idx val="9"/>
            <c:invertIfNegative val="0"/>
            <c:bubble3D val="0"/>
            <c:spPr>
              <a:solidFill>
                <a:srgbClr val="FFC000"/>
              </a:solidFill>
              <a:ln>
                <a:noFill/>
              </a:ln>
              <a:effectLst>
                <a:innerShdw blurRad="114300">
                  <a:schemeClr val="accent4">
                    <a:lumMod val="60000"/>
                  </a:schemeClr>
                </a:innerShdw>
              </a:effectLst>
            </c:spPr>
            <c:extLst>
              <c:ext xmlns:c16="http://schemas.microsoft.com/office/drawing/2014/chart" uri="{C3380CC4-5D6E-409C-BE32-E72D297353CC}">
                <c16:uniqueId val="{00000013-3267-45DB-ABE2-DB64B5E88A9B}"/>
              </c:ext>
            </c:extLst>
          </c:dPt>
          <c:dPt>
            <c:idx val="10"/>
            <c:invertIfNegative val="0"/>
            <c:bubble3D val="0"/>
            <c:spPr>
              <a:solidFill>
                <a:srgbClr val="FFC000"/>
              </a:solidFill>
              <a:ln>
                <a:noFill/>
              </a:ln>
              <a:effectLst>
                <a:innerShdw blurRad="114300">
                  <a:schemeClr val="accent5">
                    <a:lumMod val="60000"/>
                  </a:schemeClr>
                </a:innerShdw>
              </a:effectLst>
            </c:spPr>
            <c:extLst>
              <c:ext xmlns:c16="http://schemas.microsoft.com/office/drawing/2014/chart" uri="{C3380CC4-5D6E-409C-BE32-E72D297353CC}">
                <c16:uniqueId val="{00000015-3267-45DB-ABE2-DB64B5E88A9B}"/>
              </c:ext>
            </c:extLst>
          </c:dPt>
          <c:dPt>
            <c:idx val="11"/>
            <c:invertIfNegative val="0"/>
            <c:bubble3D val="0"/>
            <c:spPr>
              <a:solidFill>
                <a:srgbClr val="FFC000"/>
              </a:solidFill>
              <a:ln>
                <a:noFill/>
              </a:ln>
              <a:effectLst>
                <a:innerShdw blurRad="114300">
                  <a:schemeClr val="accent6">
                    <a:lumMod val="60000"/>
                  </a:schemeClr>
                </a:innerShdw>
              </a:effectLst>
            </c:spPr>
            <c:extLst>
              <c:ext xmlns:c16="http://schemas.microsoft.com/office/drawing/2014/chart" uri="{C3380CC4-5D6E-409C-BE32-E72D297353CC}">
                <c16:uniqueId val="{00000017-3267-45DB-ABE2-DB64B5E88A9B}"/>
              </c:ext>
            </c:extLst>
          </c:dPt>
          <c:dPt>
            <c:idx val="12"/>
            <c:invertIfNegative val="0"/>
            <c:bubble3D val="0"/>
            <c:spPr>
              <a:solidFill>
                <a:srgbClr val="FFC000"/>
              </a:solidFill>
              <a:ln>
                <a:noFill/>
              </a:ln>
              <a:effectLst>
                <a:innerShdw blurRad="114300">
                  <a:schemeClr val="accent1">
                    <a:lumMod val="80000"/>
                    <a:lumOff val="20000"/>
                  </a:schemeClr>
                </a:innerShdw>
              </a:effectLst>
            </c:spPr>
            <c:extLst>
              <c:ext xmlns:c16="http://schemas.microsoft.com/office/drawing/2014/chart" uri="{C3380CC4-5D6E-409C-BE32-E72D297353CC}">
                <c16:uniqueId val="{00000019-3267-45DB-ABE2-DB64B5E88A9B}"/>
              </c:ext>
            </c:extLst>
          </c:dPt>
          <c:dPt>
            <c:idx val="13"/>
            <c:invertIfNegative val="0"/>
            <c:bubble3D val="0"/>
            <c:spPr>
              <a:solidFill>
                <a:srgbClr val="FFC000"/>
              </a:solidFill>
              <a:ln>
                <a:noFill/>
              </a:ln>
              <a:effectLst>
                <a:innerShdw blurRad="114300">
                  <a:schemeClr val="accent2">
                    <a:lumMod val="80000"/>
                    <a:lumOff val="20000"/>
                  </a:schemeClr>
                </a:innerShdw>
              </a:effectLst>
            </c:spPr>
            <c:extLst>
              <c:ext xmlns:c16="http://schemas.microsoft.com/office/drawing/2014/chart" uri="{C3380CC4-5D6E-409C-BE32-E72D297353CC}">
                <c16:uniqueId val="{0000001B-3267-45DB-ABE2-DB64B5E88A9B}"/>
              </c:ext>
            </c:extLst>
          </c:dPt>
          <c:dPt>
            <c:idx val="14"/>
            <c:invertIfNegative val="0"/>
            <c:bubble3D val="0"/>
            <c:spPr>
              <a:solidFill>
                <a:srgbClr val="FFC000"/>
              </a:solidFill>
              <a:ln>
                <a:noFill/>
              </a:ln>
              <a:effectLst>
                <a:innerShdw blurRad="114300">
                  <a:schemeClr val="accent3">
                    <a:lumMod val="80000"/>
                    <a:lumOff val="20000"/>
                  </a:schemeClr>
                </a:innerShdw>
              </a:effectLst>
            </c:spPr>
            <c:extLst>
              <c:ext xmlns:c16="http://schemas.microsoft.com/office/drawing/2014/chart" uri="{C3380CC4-5D6E-409C-BE32-E72D297353CC}">
                <c16:uniqueId val="{0000001D-3267-45DB-ABE2-DB64B5E88A9B}"/>
              </c:ext>
            </c:extLst>
          </c:dPt>
          <c:dPt>
            <c:idx val="15"/>
            <c:invertIfNegative val="0"/>
            <c:bubble3D val="0"/>
            <c:spPr>
              <a:solidFill>
                <a:srgbClr val="FFC000"/>
              </a:solidFill>
              <a:ln>
                <a:noFill/>
              </a:ln>
              <a:effectLst>
                <a:innerShdw blurRad="114300">
                  <a:schemeClr val="accent4">
                    <a:lumMod val="80000"/>
                    <a:lumOff val="20000"/>
                  </a:schemeClr>
                </a:innerShdw>
              </a:effectLst>
            </c:spPr>
            <c:extLst>
              <c:ext xmlns:c16="http://schemas.microsoft.com/office/drawing/2014/chart" uri="{C3380CC4-5D6E-409C-BE32-E72D297353CC}">
                <c16:uniqueId val="{0000001F-3267-45DB-ABE2-DB64B5E88A9B}"/>
              </c:ext>
            </c:extLst>
          </c:dPt>
          <c:dPt>
            <c:idx val="16"/>
            <c:invertIfNegative val="0"/>
            <c:bubble3D val="0"/>
            <c:spPr>
              <a:solidFill>
                <a:srgbClr val="FFC000"/>
              </a:solidFill>
              <a:ln>
                <a:noFill/>
              </a:ln>
              <a:effectLst>
                <a:innerShdw blurRad="114300">
                  <a:schemeClr val="accent5">
                    <a:lumMod val="80000"/>
                    <a:lumOff val="20000"/>
                  </a:schemeClr>
                </a:innerShdw>
              </a:effectLst>
            </c:spPr>
            <c:extLst>
              <c:ext xmlns:c16="http://schemas.microsoft.com/office/drawing/2014/chart" uri="{C3380CC4-5D6E-409C-BE32-E72D297353CC}">
                <c16:uniqueId val="{00000021-3267-45DB-ABE2-DB64B5E88A9B}"/>
              </c:ext>
            </c:extLst>
          </c:dPt>
          <c:dPt>
            <c:idx val="17"/>
            <c:invertIfNegative val="0"/>
            <c:bubble3D val="0"/>
            <c:spPr>
              <a:solidFill>
                <a:srgbClr val="FFC000"/>
              </a:solidFill>
              <a:ln>
                <a:noFill/>
              </a:ln>
              <a:effectLst>
                <a:innerShdw blurRad="114300">
                  <a:schemeClr val="accent6">
                    <a:lumMod val="80000"/>
                    <a:lumOff val="20000"/>
                  </a:schemeClr>
                </a:innerShdw>
              </a:effectLst>
            </c:spPr>
            <c:extLst>
              <c:ext xmlns:c16="http://schemas.microsoft.com/office/drawing/2014/chart" uri="{C3380CC4-5D6E-409C-BE32-E72D297353CC}">
                <c16:uniqueId val="{00000023-3267-45DB-ABE2-DB64B5E88A9B}"/>
              </c:ext>
            </c:extLst>
          </c:dPt>
          <c:dPt>
            <c:idx val="18"/>
            <c:invertIfNegative val="0"/>
            <c:bubble3D val="0"/>
            <c:spPr>
              <a:solidFill>
                <a:srgbClr val="FFC000"/>
              </a:solidFill>
              <a:ln>
                <a:noFill/>
              </a:ln>
              <a:effectLst>
                <a:innerShdw blurRad="114300">
                  <a:schemeClr val="accent1">
                    <a:lumMod val="80000"/>
                  </a:schemeClr>
                </a:innerShdw>
              </a:effectLst>
            </c:spPr>
            <c:extLst>
              <c:ext xmlns:c16="http://schemas.microsoft.com/office/drawing/2014/chart" uri="{C3380CC4-5D6E-409C-BE32-E72D297353CC}">
                <c16:uniqueId val="{00000025-3267-45DB-ABE2-DB64B5E88A9B}"/>
              </c:ext>
            </c:extLst>
          </c:dPt>
          <c:dPt>
            <c:idx val="19"/>
            <c:invertIfNegative val="0"/>
            <c:bubble3D val="0"/>
            <c:spPr>
              <a:solidFill>
                <a:srgbClr val="FFC000"/>
              </a:solidFill>
              <a:ln>
                <a:noFill/>
              </a:ln>
              <a:effectLst>
                <a:innerShdw blurRad="114300">
                  <a:schemeClr val="accent2">
                    <a:lumMod val="80000"/>
                  </a:schemeClr>
                </a:innerShdw>
              </a:effectLst>
            </c:spPr>
            <c:extLst>
              <c:ext xmlns:c16="http://schemas.microsoft.com/office/drawing/2014/chart" uri="{C3380CC4-5D6E-409C-BE32-E72D297353CC}">
                <c16:uniqueId val="{00000027-3267-45DB-ABE2-DB64B5E88A9B}"/>
              </c:ext>
            </c:extLst>
          </c:dPt>
          <c:dPt>
            <c:idx val="20"/>
            <c:invertIfNegative val="0"/>
            <c:bubble3D val="0"/>
            <c:spPr>
              <a:solidFill>
                <a:srgbClr val="FFC000"/>
              </a:solidFill>
              <a:ln>
                <a:noFill/>
              </a:ln>
              <a:effectLst>
                <a:innerShdw blurRad="114300">
                  <a:schemeClr val="accent3">
                    <a:lumMod val="80000"/>
                  </a:schemeClr>
                </a:innerShdw>
              </a:effectLst>
            </c:spPr>
            <c:extLst>
              <c:ext xmlns:c16="http://schemas.microsoft.com/office/drawing/2014/chart" uri="{C3380CC4-5D6E-409C-BE32-E72D297353CC}">
                <c16:uniqueId val="{00000029-3267-45DB-ABE2-DB64B5E88A9B}"/>
              </c:ext>
            </c:extLst>
          </c:dPt>
          <c:dPt>
            <c:idx val="21"/>
            <c:invertIfNegative val="0"/>
            <c:bubble3D val="0"/>
            <c:spPr>
              <a:solidFill>
                <a:srgbClr val="FFC000"/>
              </a:solidFill>
              <a:ln>
                <a:noFill/>
              </a:ln>
              <a:effectLst>
                <a:innerShdw blurRad="114300">
                  <a:schemeClr val="accent4">
                    <a:lumMod val="80000"/>
                  </a:schemeClr>
                </a:innerShdw>
              </a:effectLst>
            </c:spPr>
            <c:extLst>
              <c:ext xmlns:c16="http://schemas.microsoft.com/office/drawing/2014/chart" uri="{C3380CC4-5D6E-409C-BE32-E72D297353CC}">
                <c16:uniqueId val="{0000002B-3267-45DB-ABE2-DB64B5E88A9B}"/>
              </c:ext>
            </c:extLst>
          </c:dPt>
          <c:dPt>
            <c:idx val="22"/>
            <c:invertIfNegative val="0"/>
            <c:bubble3D val="0"/>
            <c:spPr>
              <a:solidFill>
                <a:srgbClr val="FFC000"/>
              </a:solidFill>
              <a:ln>
                <a:noFill/>
              </a:ln>
              <a:effectLst>
                <a:innerShdw blurRad="114300">
                  <a:schemeClr val="accent5">
                    <a:lumMod val="80000"/>
                  </a:schemeClr>
                </a:innerShdw>
              </a:effectLst>
            </c:spPr>
            <c:extLst>
              <c:ext xmlns:c16="http://schemas.microsoft.com/office/drawing/2014/chart" uri="{C3380CC4-5D6E-409C-BE32-E72D297353CC}">
                <c16:uniqueId val="{0000002D-3267-45DB-ABE2-DB64B5E88A9B}"/>
              </c:ext>
            </c:extLst>
          </c:dPt>
          <c:dPt>
            <c:idx val="23"/>
            <c:invertIfNegative val="0"/>
            <c:bubble3D val="0"/>
            <c:spPr>
              <a:solidFill>
                <a:srgbClr val="FFC000"/>
              </a:solidFill>
              <a:ln>
                <a:noFill/>
              </a:ln>
              <a:effectLst>
                <a:innerShdw blurRad="114300">
                  <a:schemeClr val="accent6">
                    <a:lumMod val="80000"/>
                  </a:schemeClr>
                </a:innerShdw>
              </a:effectLst>
            </c:spPr>
            <c:extLst>
              <c:ext xmlns:c16="http://schemas.microsoft.com/office/drawing/2014/chart" uri="{C3380CC4-5D6E-409C-BE32-E72D297353CC}">
                <c16:uniqueId val="{0000002F-3267-45DB-ABE2-DB64B5E88A9B}"/>
              </c:ext>
            </c:extLst>
          </c:dPt>
          <c:dPt>
            <c:idx val="24"/>
            <c:invertIfNegative val="0"/>
            <c:bubble3D val="0"/>
            <c:spPr>
              <a:solidFill>
                <a:srgbClr val="FFC000"/>
              </a:solidFill>
              <a:ln>
                <a:noFill/>
              </a:ln>
              <a:effectLst>
                <a:innerShdw blurRad="114300">
                  <a:schemeClr val="accent1">
                    <a:lumMod val="60000"/>
                    <a:lumOff val="40000"/>
                  </a:schemeClr>
                </a:innerShdw>
              </a:effectLst>
            </c:spPr>
            <c:extLst>
              <c:ext xmlns:c16="http://schemas.microsoft.com/office/drawing/2014/chart" uri="{C3380CC4-5D6E-409C-BE32-E72D297353CC}">
                <c16:uniqueId val="{00000031-3267-45DB-ABE2-DB64B5E88A9B}"/>
              </c:ext>
            </c:extLst>
          </c:dPt>
          <c:dPt>
            <c:idx val="25"/>
            <c:invertIfNegative val="0"/>
            <c:bubble3D val="0"/>
            <c:spPr>
              <a:solidFill>
                <a:srgbClr val="FFC000"/>
              </a:solidFill>
              <a:ln>
                <a:noFill/>
              </a:ln>
              <a:effectLst>
                <a:innerShdw blurRad="114300">
                  <a:schemeClr val="accent2">
                    <a:lumMod val="60000"/>
                    <a:lumOff val="40000"/>
                  </a:schemeClr>
                </a:innerShdw>
              </a:effectLst>
            </c:spPr>
            <c:extLst>
              <c:ext xmlns:c16="http://schemas.microsoft.com/office/drawing/2014/chart" uri="{C3380CC4-5D6E-409C-BE32-E72D297353CC}">
                <c16:uniqueId val="{00000033-3267-45DB-ABE2-DB64B5E88A9B}"/>
              </c:ext>
            </c:extLst>
          </c:dPt>
          <c:dPt>
            <c:idx val="26"/>
            <c:invertIfNegative val="0"/>
            <c:bubble3D val="0"/>
            <c:spPr>
              <a:solidFill>
                <a:srgbClr val="FFC000"/>
              </a:solidFill>
              <a:ln>
                <a:noFill/>
              </a:ln>
              <a:effectLst>
                <a:innerShdw blurRad="114300">
                  <a:schemeClr val="accent3">
                    <a:lumMod val="60000"/>
                    <a:lumOff val="40000"/>
                  </a:schemeClr>
                </a:innerShdw>
              </a:effectLst>
            </c:spPr>
            <c:extLst>
              <c:ext xmlns:c16="http://schemas.microsoft.com/office/drawing/2014/chart" uri="{C3380CC4-5D6E-409C-BE32-E72D297353CC}">
                <c16:uniqueId val="{00000035-3267-45DB-ABE2-DB64B5E88A9B}"/>
              </c:ext>
            </c:extLst>
          </c:dPt>
          <c:dPt>
            <c:idx val="27"/>
            <c:invertIfNegative val="0"/>
            <c:bubble3D val="0"/>
            <c:spPr>
              <a:solidFill>
                <a:srgbClr val="FFC000"/>
              </a:solidFill>
              <a:ln>
                <a:noFill/>
              </a:ln>
              <a:effectLst>
                <a:innerShdw blurRad="114300">
                  <a:schemeClr val="accent4">
                    <a:lumMod val="60000"/>
                    <a:lumOff val="40000"/>
                  </a:schemeClr>
                </a:innerShdw>
              </a:effectLst>
            </c:spPr>
            <c:extLst>
              <c:ext xmlns:c16="http://schemas.microsoft.com/office/drawing/2014/chart" uri="{C3380CC4-5D6E-409C-BE32-E72D297353CC}">
                <c16:uniqueId val="{00000037-3267-45DB-ABE2-DB64B5E88A9B}"/>
              </c:ext>
            </c:extLst>
          </c:dPt>
          <c:dPt>
            <c:idx val="28"/>
            <c:invertIfNegative val="0"/>
            <c:bubble3D val="0"/>
            <c:spPr>
              <a:solidFill>
                <a:srgbClr val="FFC000"/>
              </a:solidFill>
              <a:ln>
                <a:noFill/>
              </a:ln>
              <a:effectLst>
                <a:innerShdw blurRad="114300">
                  <a:schemeClr val="accent5">
                    <a:lumMod val="60000"/>
                    <a:lumOff val="40000"/>
                  </a:schemeClr>
                </a:innerShdw>
              </a:effectLst>
            </c:spPr>
            <c:extLst>
              <c:ext xmlns:c16="http://schemas.microsoft.com/office/drawing/2014/chart" uri="{C3380CC4-5D6E-409C-BE32-E72D297353CC}">
                <c16:uniqueId val="{00000039-3267-45DB-ABE2-DB64B5E88A9B}"/>
              </c:ext>
            </c:extLst>
          </c:dPt>
          <c:dPt>
            <c:idx val="29"/>
            <c:invertIfNegative val="0"/>
            <c:bubble3D val="0"/>
            <c:spPr>
              <a:solidFill>
                <a:srgbClr val="FFC000"/>
              </a:solidFill>
              <a:ln>
                <a:noFill/>
              </a:ln>
              <a:effectLst>
                <a:innerShdw blurRad="114300">
                  <a:schemeClr val="accent6">
                    <a:lumMod val="60000"/>
                    <a:lumOff val="40000"/>
                  </a:schemeClr>
                </a:innerShdw>
              </a:effectLst>
            </c:spPr>
            <c:extLst>
              <c:ext xmlns:c16="http://schemas.microsoft.com/office/drawing/2014/chart" uri="{C3380CC4-5D6E-409C-BE32-E72D297353CC}">
                <c16:uniqueId val="{0000003B-3267-45DB-ABE2-DB64B5E88A9B}"/>
              </c:ext>
            </c:extLst>
          </c:dPt>
          <c:dPt>
            <c:idx val="30"/>
            <c:invertIfNegative val="0"/>
            <c:bubble3D val="0"/>
            <c:spPr>
              <a:solidFill>
                <a:srgbClr val="FFC000"/>
              </a:solidFill>
              <a:ln>
                <a:noFill/>
              </a:ln>
              <a:effectLst>
                <a:innerShdw blurRad="114300">
                  <a:schemeClr val="accent1">
                    <a:lumMod val="50000"/>
                  </a:schemeClr>
                </a:innerShdw>
              </a:effectLst>
            </c:spPr>
            <c:extLst>
              <c:ext xmlns:c16="http://schemas.microsoft.com/office/drawing/2014/chart" uri="{C3380CC4-5D6E-409C-BE32-E72D297353CC}">
                <c16:uniqueId val="{0000003D-3267-45DB-ABE2-DB64B5E88A9B}"/>
              </c:ext>
            </c:extLst>
          </c:dPt>
          <c:dPt>
            <c:idx val="31"/>
            <c:invertIfNegative val="0"/>
            <c:bubble3D val="0"/>
            <c:spPr>
              <a:solidFill>
                <a:srgbClr val="FFC000"/>
              </a:solidFill>
              <a:ln>
                <a:noFill/>
              </a:ln>
              <a:effectLst>
                <a:innerShdw blurRad="114300">
                  <a:schemeClr val="accent2">
                    <a:lumMod val="50000"/>
                  </a:schemeClr>
                </a:innerShdw>
              </a:effectLst>
            </c:spPr>
            <c:extLst>
              <c:ext xmlns:c16="http://schemas.microsoft.com/office/drawing/2014/chart" uri="{C3380CC4-5D6E-409C-BE32-E72D297353CC}">
                <c16:uniqueId val="{0000003F-3267-45DB-ABE2-DB64B5E88A9B}"/>
              </c:ext>
            </c:extLst>
          </c:dPt>
          <c:dPt>
            <c:idx val="32"/>
            <c:invertIfNegative val="0"/>
            <c:bubble3D val="0"/>
            <c:spPr>
              <a:solidFill>
                <a:srgbClr val="FFC000"/>
              </a:solidFill>
              <a:ln>
                <a:noFill/>
              </a:ln>
              <a:effectLst>
                <a:innerShdw blurRad="114300">
                  <a:schemeClr val="accent3">
                    <a:lumMod val="50000"/>
                  </a:schemeClr>
                </a:innerShdw>
              </a:effectLst>
            </c:spPr>
            <c:extLst>
              <c:ext xmlns:c16="http://schemas.microsoft.com/office/drawing/2014/chart" uri="{C3380CC4-5D6E-409C-BE32-E72D297353CC}">
                <c16:uniqueId val="{00000041-3267-45DB-ABE2-DB64B5E88A9B}"/>
              </c:ext>
            </c:extLst>
          </c:dPt>
          <c:dPt>
            <c:idx val="33"/>
            <c:invertIfNegative val="0"/>
            <c:bubble3D val="0"/>
            <c:spPr>
              <a:solidFill>
                <a:srgbClr val="FFC000"/>
              </a:solidFill>
              <a:ln>
                <a:noFill/>
              </a:ln>
              <a:effectLst>
                <a:innerShdw blurRad="114300">
                  <a:schemeClr val="accent4">
                    <a:lumMod val="50000"/>
                  </a:schemeClr>
                </a:innerShdw>
              </a:effectLst>
            </c:spPr>
            <c:extLst>
              <c:ext xmlns:c16="http://schemas.microsoft.com/office/drawing/2014/chart" uri="{C3380CC4-5D6E-409C-BE32-E72D297353CC}">
                <c16:uniqueId val="{00000043-3267-45DB-ABE2-DB64B5E88A9B}"/>
              </c:ext>
            </c:extLst>
          </c:dPt>
          <c:dPt>
            <c:idx val="34"/>
            <c:invertIfNegative val="0"/>
            <c:bubble3D val="0"/>
            <c:spPr>
              <a:solidFill>
                <a:srgbClr val="FFC000"/>
              </a:solidFill>
              <a:ln>
                <a:noFill/>
              </a:ln>
              <a:effectLst>
                <a:innerShdw blurRad="114300">
                  <a:schemeClr val="accent5">
                    <a:lumMod val="50000"/>
                  </a:schemeClr>
                </a:innerShdw>
              </a:effectLst>
            </c:spPr>
            <c:extLst>
              <c:ext xmlns:c16="http://schemas.microsoft.com/office/drawing/2014/chart" uri="{C3380CC4-5D6E-409C-BE32-E72D297353CC}">
                <c16:uniqueId val="{00000045-3267-45DB-ABE2-DB64B5E88A9B}"/>
              </c:ext>
            </c:extLst>
          </c:dPt>
          <c:dPt>
            <c:idx val="35"/>
            <c:invertIfNegative val="0"/>
            <c:bubble3D val="0"/>
            <c:spPr>
              <a:solidFill>
                <a:srgbClr val="FFC000"/>
              </a:solidFill>
              <a:ln>
                <a:noFill/>
              </a:ln>
              <a:effectLst>
                <a:innerShdw blurRad="114300">
                  <a:schemeClr val="accent6">
                    <a:lumMod val="50000"/>
                  </a:schemeClr>
                </a:innerShdw>
              </a:effectLst>
            </c:spPr>
            <c:extLst>
              <c:ext xmlns:c16="http://schemas.microsoft.com/office/drawing/2014/chart" uri="{C3380CC4-5D6E-409C-BE32-E72D297353CC}">
                <c16:uniqueId val="{00000047-3267-45DB-ABE2-DB64B5E88A9B}"/>
              </c:ext>
            </c:extLst>
          </c:dPt>
          <c:dPt>
            <c:idx val="36"/>
            <c:invertIfNegative val="0"/>
            <c:bubble3D val="0"/>
            <c:spPr>
              <a:solidFill>
                <a:srgbClr val="FFC000"/>
              </a:solidFill>
              <a:ln>
                <a:noFill/>
              </a:ln>
              <a:effectLst>
                <a:innerShdw blurRad="114300">
                  <a:schemeClr val="accent1">
                    <a:lumMod val="70000"/>
                    <a:lumOff val="30000"/>
                  </a:schemeClr>
                </a:innerShdw>
              </a:effectLst>
            </c:spPr>
            <c:extLst>
              <c:ext xmlns:c16="http://schemas.microsoft.com/office/drawing/2014/chart" uri="{C3380CC4-5D6E-409C-BE32-E72D297353CC}">
                <c16:uniqueId val="{00000049-3267-45DB-ABE2-DB64B5E88A9B}"/>
              </c:ext>
            </c:extLst>
          </c:dPt>
          <c:dPt>
            <c:idx val="37"/>
            <c:invertIfNegative val="0"/>
            <c:bubble3D val="0"/>
            <c:spPr>
              <a:solidFill>
                <a:srgbClr val="FFC000"/>
              </a:solidFill>
              <a:ln>
                <a:noFill/>
              </a:ln>
              <a:effectLst>
                <a:innerShdw blurRad="114300">
                  <a:schemeClr val="accent2">
                    <a:lumMod val="70000"/>
                    <a:lumOff val="30000"/>
                  </a:schemeClr>
                </a:innerShdw>
              </a:effectLst>
            </c:spPr>
            <c:extLst>
              <c:ext xmlns:c16="http://schemas.microsoft.com/office/drawing/2014/chart" uri="{C3380CC4-5D6E-409C-BE32-E72D297353CC}">
                <c16:uniqueId val="{0000004B-3267-45DB-ABE2-DB64B5E88A9B}"/>
              </c:ext>
            </c:extLst>
          </c:dPt>
          <c:dPt>
            <c:idx val="38"/>
            <c:invertIfNegative val="0"/>
            <c:bubble3D val="0"/>
            <c:spPr>
              <a:solidFill>
                <a:srgbClr val="FFC000"/>
              </a:solidFill>
              <a:ln>
                <a:noFill/>
              </a:ln>
              <a:effectLst>
                <a:innerShdw blurRad="114300">
                  <a:schemeClr val="accent3">
                    <a:lumMod val="70000"/>
                    <a:lumOff val="30000"/>
                  </a:schemeClr>
                </a:innerShdw>
              </a:effectLst>
            </c:spPr>
            <c:extLst>
              <c:ext xmlns:c16="http://schemas.microsoft.com/office/drawing/2014/chart" uri="{C3380CC4-5D6E-409C-BE32-E72D297353CC}">
                <c16:uniqueId val="{0000004D-3267-45DB-ABE2-DB64B5E88A9B}"/>
              </c:ext>
            </c:extLst>
          </c:dPt>
          <c:dPt>
            <c:idx val="39"/>
            <c:invertIfNegative val="0"/>
            <c:bubble3D val="0"/>
            <c:spPr>
              <a:solidFill>
                <a:srgbClr val="FFC000"/>
              </a:solidFill>
              <a:ln>
                <a:noFill/>
              </a:ln>
              <a:effectLst>
                <a:innerShdw blurRad="114300">
                  <a:schemeClr val="accent4">
                    <a:lumMod val="70000"/>
                    <a:lumOff val="30000"/>
                  </a:schemeClr>
                </a:innerShdw>
              </a:effectLst>
            </c:spPr>
            <c:extLst>
              <c:ext xmlns:c16="http://schemas.microsoft.com/office/drawing/2014/chart" uri="{C3380CC4-5D6E-409C-BE32-E72D297353CC}">
                <c16:uniqueId val="{0000004F-3267-45DB-ABE2-DB64B5E88A9B}"/>
              </c:ext>
            </c:extLst>
          </c:dPt>
          <c:dPt>
            <c:idx val="40"/>
            <c:invertIfNegative val="0"/>
            <c:bubble3D val="0"/>
            <c:spPr>
              <a:solidFill>
                <a:srgbClr val="FFC000"/>
              </a:solidFill>
              <a:ln>
                <a:noFill/>
              </a:ln>
              <a:effectLst>
                <a:innerShdw blurRad="114300">
                  <a:schemeClr val="accent5">
                    <a:lumMod val="70000"/>
                    <a:lumOff val="30000"/>
                  </a:schemeClr>
                </a:innerShdw>
              </a:effectLst>
            </c:spPr>
            <c:extLst>
              <c:ext xmlns:c16="http://schemas.microsoft.com/office/drawing/2014/chart" uri="{C3380CC4-5D6E-409C-BE32-E72D297353CC}">
                <c16:uniqueId val="{00000051-3267-45DB-ABE2-DB64B5E88A9B}"/>
              </c:ext>
            </c:extLst>
          </c:dPt>
          <c:dPt>
            <c:idx val="41"/>
            <c:invertIfNegative val="0"/>
            <c:bubble3D val="0"/>
            <c:spPr>
              <a:solidFill>
                <a:srgbClr val="FFC000"/>
              </a:solidFill>
              <a:ln>
                <a:noFill/>
              </a:ln>
              <a:effectLst>
                <a:innerShdw blurRad="114300">
                  <a:schemeClr val="accent6">
                    <a:lumMod val="70000"/>
                    <a:lumOff val="30000"/>
                  </a:schemeClr>
                </a:innerShdw>
              </a:effectLst>
            </c:spPr>
            <c:extLst>
              <c:ext xmlns:c16="http://schemas.microsoft.com/office/drawing/2014/chart" uri="{C3380CC4-5D6E-409C-BE32-E72D297353CC}">
                <c16:uniqueId val="{00000053-3267-45DB-ABE2-DB64B5E88A9B}"/>
              </c:ext>
            </c:extLst>
          </c:dPt>
          <c:dPt>
            <c:idx val="42"/>
            <c:invertIfNegative val="0"/>
            <c:bubble3D val="0"/>
            <c:spPr>
              <a:solidFill>
                <a:srgbClr val="FFC000"/>
              </a:solidFill>
              <a:ln>
                <a:noFill/>
              </a:ln>
              <a:effectLst>
                <a:innerShdw blurRad="114300">
                  <a:schemeClr val="accent1">
                    <a:lumMod val="70000"/>
                  </a:schemeClr>
                </a:innerShdw>
              </a:effectLst>
            </c:spPr>
            <c:extLst>
              <c:ext xmlns:c16="http://schemas.microsoft.com/office/drawing/2014/chart" uri="{C3380CC4-5D6E-409C-BE32-E72D297353CC}">
                <c16:uniqueId val="{00000055-3267-45DB-ABE2-DB64B5E88A9B}"/>
              </c:ext>
            </c:extLst>
          </c:dPt>
          <c:dPt>
            <c:idx val="43"/>
            <c:invertIfNegative val="0"/>
            <c:bubble3D val="0"/>
            <c:spPr>
              <a:solidFill>
                <a:srgbClr val="FFC000"/>
              </a:solidFill>
              <a:ln>
                <a:noFill/>
              </a:ln>
              <a:effectLst>
                <a:innerShdw blurRad="114300">
                  <a:schemeClr val="accent2">
                    <a:lumMod val="70000"/>
                  </a:schemeClr>
                </a:innerShdw>
              </a:effectLst>
            </c:spPr>
            <c:extLst>
              <c:ext xmlns:c16="http://schemas.microsoft.com/office/drawing/2014/chart" uri="{C3380CC4-5D6E-409C-BE32-E72D297353CC}">
                <c16:uniqueId val="{00000057-3267-45DB-ABE2-DB64B5E88A9B}"/>
              </c:ext>
            </c:extLst>
          </c:dPt>
          <c:dPt>
            <c:idx val="44"/>
            <c:invertIfNegative val="0"/>
            <c:bubble3D val="0"/>
            <c:spPr>
              <a:solidFill>
                <a:srgbClr val="FFC000"/>
              </a:solidFill>
              <a:ln>
                <a:noFill/>
              </a:ln>
              <a:effectLst>
                <a:innerShdw blurRad="114300">
                  <a:schemeClr val="accent3">
                    <a:lumMod val="70000"/>
                  </a:schemeClr>
                </a:innerShdw>
              </a:effectLst>
            </c:spPr>
            <c:extLst>
              <c:ext xmlns:c16="http://schemas.microsoft.com/office/drawing/2014/chart" uri="{C3380CC4-5D6E-409C-BE32-E72D297353CC}">
                <c16:uniqueId val="{00000059-3267-45DB-ABE2-DB64B5E88A9B}"/>
              </c:ext>
            </c:extLst>
          </c:dPt>
          <c:dPt>
            <c:idx val="45"/>
            <c:invertIfNegative val="0"/>
            <c:bubble3D val="0"/>
            <c:spPr>
              <a:solidFill>
                <a:srgbClr val="FFC000"/>
              </a:solidFill>
              <a:ln>
                <a:noFill/>
              </a:ln>
              <a:effectLst>
                <a:innerShdw blurRad="114300">
                  <a:schemeClr val="accent4">
                    <a:lumMod val="70000"/>
                  </a:schemeClr>
                </a:innerShdw>
              </a:effectLst>
            </c:spPr>
            <c:extLst>
              <c:ext xmlns:c16="http://schemas.microsoft.com/office/drawing/2014/chart" uri="{C3380CC4-5D6E-409C-BE32-E72D297353CC}">
                <c16:uniqueId val="{0000005B-3267-45DB-ABE2-DB64B5E88A9B}"/>
              </c:ext>
            </c:extLst>
          </c:dPt>
          <c:dPt>
            <c:idx val="46"/>
            <c:invertIfNegative val="0"/>
            <c:bubble3D val="0"/>
            <c:spPr>
              <a:solidFill>
                <a:srgbClr val="FFC000"/>
              </a:solidFill>
              <a:ln>
                <a:noFill/>
              </a:ln>
              <a:effectLst>
                <a:innerShdw blurRad="114300">
                  <a:schemeClr val="accent5">
                    <a:lumMod val="70000"/>
                  </a:schemeClr>
                </a:innerShdw>
              </a:effectLst>
            </c:spPr>
            <c:extLst>
              <c:ext xmlns:c16="http://schemas.microsoft.com/office/drawing/2014/chart" uri="{C3380CC4-5D6E-409C-BE32-E72D297353CC}">
                <c16:uniqueId val="{0000005D-3267-45DB-ABE2-DB64B5E88A9B}"/>
              </c:ext>
            </c:extLst>
          </c:dPt>
          <c:dPt>
            <c:idx val="47"/>
            <c:invertIfNegative val="0"/>
            <c:bubble3D val="0"/>
            <c:spPr>
              <a:solidFill>
                <a:srgbClr val="FFC000"/>
              </a:solidFill>
              <a:ln>
                <a:noFill/>
              </a:ln>
              <a:effectLst>
                <a:innerShdw blurRad="114300">
                  <a:schemeClr val="accent6">
                    <a:lumMod val="70000"/>
                  </a:schemeClr>
                </a:innerShdw>
              </a:effectLst>
            </c:spPr>
            <c:extLst>
              <c:ext xmlns:c16="http://schemas.microsoft.com/office/drawing/2014/chart" uri="{C3380CC4-5D6E-409C-BE32-E72D297353CC}">
                <c16:uniqueId val="{0000005F-3267-45DB-ABE2-DB64B5E88A9B}"/>
              </c:ext>
            </c:extLst>
          </c:dPt>
          <c:dPt>
            <c:idx val="48"/>
            <c:invertIfNegative val="0"/>
            <c:bubble3D val="0"/>
            <c:spPr>
              <a:solidFill>
                <a:srgbClr val="FFC000"/>
              </a:solidFill>
              <a:ln>
                <a:noFill/>
              </a:ln>
              <a:effectLst>
                <a:innerShdw blurRad="114300">
                  <a:schemeClr val="accent1">
                    <a:lumMod val="50000"/>
                    <a:lumOff val="50000"/>
                  </a:schemeClr>
                </a:innerShdw>
              </a:effectLst>
            </c:spPr>
            <c:extLst>
              <c:ext xmlns:c16="http://schemas.microsoft.com/office/drawing/2014/chart" uri="{C3380CC4-5D6E-409C-BE32-E72D297353CC}">
                <c16:uniqueId val="{00000061-3267-45DB-ABE2-DB64B5E88A9B}"/>
              </c:ext>
            </c:extLst>
          </c:dPt>
          <c:dPt>
            <c:idx val="49"/>
            <c:invertIfNegative val="0"/>
            <c:bubble3D val="0"/>
            <c:spPr>
              <a:solidFill>
                <a:srgbClr val="FFC000"/>
              </a:solidFill>
              <a:ln>
                <a:noFill/>
              </a:ln>
              <a:effectLst>
                <a:innerShdw blurRad="114300">
                  <a:schemeClr val="accent2">
                    <a:lumMod val="50000"/>
                    <a:lumOff val="50000"/>
                  </a:schemeClr>
                </a:innerShdw>
              </a:effectLst>
            </c:spPr>
            <c:extLst>
              <c:ext xmlns:c16="http://schemas.microsoft.com/office/drawing/2014/chart" uri="{C3380CC4-5D6E-409C-BE32-E72D297353CC}">
                <c16:uniqueId val="{00000063-3267-45DB-ABE2-DB64B5E88A9B}"/>
              </c:ext>
            </c:extLst>
          </c:dPt>
          <c:dPt>
            <c:idx val="50"/>
            <c:invertIfNegative val="0"/>
            <c:bubble3D val="0"/>
            <c:spPr>
              <a:solidFill>
                <a:srgbClr val="FFC000"/>
              </a:solidFill>
              <a:ln>
                <a:noFill/>
              </a:ln>
              <a:effectLst>
                <a:innerShdw blurRad="114300">
                  <a:schemeClr val="accent3">
                    <a:lumMod val="50000"/>
                    <a:lumOff val="50000"/>
                  </a:schemeClr>
                </a:innerShdw>
              </a:effectLst>
            </c:spPr>
            <c:extLst>
              <c:ext xmlns:c16="http://schemas.microsoft.com/office/drawing/2014/chart" uri="{C3380CC4-5D6E-409C-BE32-E72D297353CC}">
                <c16:uniqueId val="{00000065-3267-45DB-ABE2-DB64B5E88A9B}"/>
              </c:ext>
            </c:extLst>
          </c:dPt>
          <c:dPt>
            <c:idx val="51"/>
            <c:invertIfNegative val="0"/>
            <c:bubble3D val="0"/>
            <c:spPr>
              <a:solidFill>
                <a:srgbClr val="FFC000"/>
              </a:solidFill>
              <a:ln>
                <a:noFill/>
              </a:ln>
              <a:effectLst>
                <a:innerShdw blurRad="114300">
                  <a:schemeClr val="accent4">
                    <a:lumMod val="50000"/>
                    <a:lumOff val="50000"/>
                  </a:schemeClr>
                </a:innerShdw>
              </a:effectLst>
            </c:spPr>
            <c:extLst>
              <c:ext xmlns:c16="http://schemas.microsoft.com/office/drawing/2014/chart" uri="{C3380CC4-5D6E-409C-BE32-E72D297353CC}">
                <c16:uniqueId val="{00000067-3267-45DB-ABE2-DB64B5E88A9B}"/>
              </c:ext>
            </c:extLst>
          </c:dPt>
          <c:dPt>
            <c:idx val="52"/>
            <c:invertIfNegative val="0"/>
            <c:bubble3D val="0"/>
            <c:spPr>
              <a:solidFill>
                <a:srgbClr val="FFC000"/>
              </a:solidFill>
              <a:ln>
                <a:noFill/>
              </a:ln>
              <a:effectLst>
                <a:innerShdw blurRad="114300">
                  <a:schemeClr val="accent5">
                    <a:lumMod val="50000"/>
                    <a:lumOff val="50000"/>
                  </a:schemeClr>
                </a:innerShdw>
              </a:effectLst>
            </c:spPr>
            <c:extLst>
              <c:ext xmlns:c16="http://schemas.microsoft.com/office/drawing/2014/chart" uri="{C3380CC4-5D6E-409C-BE32-E72D297353CC}">
                <c16:uniqueId val="{00000069-3267-45DB-ABE2-DB64B5E88A9B}"/>
              </c:ext>
            </c:extLst>
          </c:dPt>
          <c:dPt>
            <c:idx val="53"/>
            <c:invertIfNegative val="0"/>
            <c:bubble3D val="0"/>
            <c:spPr>
              <a:solidFill>
                <a:srgbClr val="FFC000"/>
              </a:solidFill>
              <a:ln>
                <a:noFill/>
              </a:ln>
              <a:effectLst>
                <a:innerShdw blurRad="114300">
                  <a:schemeClr val="accent6">
                    <a:lumMod val="50000"/>
                    <a:lumOff val="50000"/>
                  </a:schemeClr>
                </a:innerShdw>
              </a:effectLst>
            </c:spPr>
            <c:extLst>
              <c:ext xmlns:c16="http://schemas.microsoft.com/office/drawing/2014/chart" uri="{C3380CC4-5D6E-409C-BE32-E72D297353CC}">
                <c16:uniqueId val="{0000006B-3267-45DB-ABE2-DB64B5E88A9B}"/>
              </c:ext>
            </c:extLst>
          </c:dPt>
          <c:dPt>
            <c:idx val="54"/>
            <c:invertIfNegative val="0"/>
            <c:bubble3D val="0"/>
            <c:spPr>
              <a:solidFill>
                <a:srgbClr val="FFC000"/>
              </a:solidFill>
              <a:ln>
                <a:noFill/>
              </a:ln>
              <a:effectLst>
                <a:innerShdw blurRad="114300">
                  <a:schemeClr val="accent1"/>
                </a:innerShdw>
              </a:effectLst>
            </c:spPr>
            <c:extLst>
              <c:ext xmlns:c16="http://schemas.microsoft.com/office/drawing/2014/chart" uri="{C3380CC4-5D6E-409C-BE32-E72D297353CC}">
                <c16:uniqueId val="{0000006D-3267-45DB-ABE2-DB64B5E88A9B}"/>
              </c:ext>
            </c:extLst>
          </c:dPt>
          <c:dPt>
            <c:idx val="55"/>
            <c:invertIfNegative val="0"/>
            <c:bubble3D val="0"/>
            <c:spPr>
              <a:solidFill>
                <a:srgbClr val="FFC000"/>
              </a:solidFill>
              <a:ln>
                <a:noFill/>
              </a:ln>
              <a:effectLst>
                <a:innerShdw blurRad="114300">
                  <a:schemeClr val="accent2"/>
                </a:innerShdw>
              </a:effectLst>
            </c:spPr>
            <c:extLst>
              <c:ext xmlns:c16="http://schemas.microsoft.com/office/drawing/2014/chart" uri="{C3380CC4-5D6E-409C-BE32-E72D297353CC}">
                <c16:uniqueId val="{0000006F-3267-45DB-ABE2-DB64B5E88A9B}"/>
              </c:ext>
            </c:extLst>
          </c:dPt>
          <c:dPt>
            <c:idx val="56"/>
            <c:invertIfNegative val="0"/>
            <c:bubble3D val="0"/>
            <c:spPr>
              <a:solidFill>
                <a:srgbClr val="FFC000"/>
              </a:solidFill>
              <a:ln>
                <a:noFill/>
              </a:ln>
              <a:effectLst>
                <a:innerShdw blurRad="114300">
                  <a:schemeClr val="accent3"/>
                </a:innerShdw>
              </a:effectLst>
            </c:spPr>
            <c:extLst>
              <c:ext xmlns:c16="http://schemas.microsoft.com/office/drawing/2014/chart" uri="{C3380CC4-5D6E-409C-BE32-E72D297353CC}">
                <c16:uniqueId val="{00000071-3267-45DB-ABE2-DB64B5E88A9B}"/>
              </c:ext>
            </c:extLst>
          </c:dPt>
          <c:dPt>
            <c:idx val="57"/>
            <c:invertIfNegative val="0"/>
            <c:bubble3D val="0"/>
            <c:spPr>
              <a:solidFill>
                <a:srgbClr val="FFC000"/>
              </a:solidFill>
              <a:ln>
                <a:noFill/>
              </a:ln>
              <a:effectLst>
                <a:innerShdw blurRad="114300">
                  <a:schemeClr val="accent4"/>
                </a:innerShdw>
              </a:effectLst>
            </c:spPr>
            <c:extLst>
              <c:ext xmlns:c16="http://schemas.microsoft.com/office/drawing/2014/chart" uri="{C3380CC4-5D6E-409C-BE32-E72D297353CC}">
                <c16:uniqueId val="{00000073-3267-45DB-ABE2-DB64B5E88A9B}"/>
              </c:ext>
            </c:extLst>
          </c:dPt>
          <c:dPt>
            <c:idx val="58"/>
            <c:invertIfNegative val="0"/>
            <c:bubble3D val="0"/>
            <c:spPr>
              <a:solidFill>
                <a:srgbClr val="FFC000"/>
              </a:solidFill>
              <a:ln>
                <a:noFill/>
              </a:ln>
              <a:effectLst>
                <a:innerShdw blurRad="114300">
                  <a:schemeClr val="accent5"/>
                </a:innerShdw>
              </a:effectLst>
            </c:spPr>
            <c:extLst>
              <c:ext xmlns:c16="http://schemas.microsoft.com/office/drawing/2014/chart" uri="{C3380CC4-5D6E-409C-BE32-E72D297353CC}">
                <c16:uniqueId val="{00000075-3267-45DB-ABE2-DB64B5E88A9B}"/>
              </c:ext>
            </c:extLst>
          </c:dPt>
          <c:dPt>
            <c:idx val="59"/>
            <c:invertIfNegative val="0"/>
            <c:bubble3D val="0"/>
            <c:spPr>
              <a:solidFill>
                <a:srgbClr val="FFC000"/>
              </a:solidFill>
              <a:ln>
                <a:noFill/>
              </a:ln>
              <a:effectLst>
                <a:innerShdw blurRad="114300">
                  <a:schemeClr val="accent6"/>
                </a:innerShdw>
              </a:effectLst>
            </c:spPr>
            <c:extLst>
              <c:ext xmlns:c16="http://schemas.microsoft.com/office/drawing/2014/chart" uri="{C3380CC4-5D6E-409C-BE32-E72D297353CC}">
                <c16:uniqueId val="{00000077-3267-45DB-ABE2-DB64B5E88A9B}"/>
              </c:ext>
            </c:extLst>
          </c:dPt>
          <c:dPt>
            <c:idx val="60"/>
            <c:invertIfNegative val="0"/>
            <c:bubble3D val="0"/>
            <c:spPr>
              <a:solidFill>
                <a:srgbClr val="FFC000"/>
              </a:solidFill>
              <a:ln>
                <a:noFill/>
              </a:ln>
              <a:effectLst>
                <a:innerShdw blurRad="114300">
                  <a:schemeClr val="accent1">
                    <a:lumMod val="60000"/>
                  </a:schemeClr>
                </a:innerShdw>
              </a:effectLst>
            </c:spPr>
            <c:extLst>
              <c:ext xmlns:c16="http://schemas.microsoft.com/office/drawing/2014/chart" uri="{C3380CC4-5D6E-409C-BE32-E72D297353CC}">
                <c16:uniqueId val="{00000079-3267-45DB-ABE2-DB64B5E88A9B}"/>
              </c:ext>
            </c:extLst>
          </c:dPt>
          <c:dPt>
            <c:idx val="61"/>
            <c:invertIfNegative val="0"/>
            <c:bubble3D val="0"/>
            <c:spPr>
              <a:solidFill>
                <a:srgbClr val="FFC000"/>
              </a:solidFill>
              <a:ln>
                <a:noFill/>
              </a:ln>
              <a:effectLst>
                <a:innerShdw blurRad="114300">
                  <a:schemeClr val="accent2">
                    <a:lumMod val="60000"/>
                  </a:schemeClr>
                </a:innerShdw>
              </a:effectLst>
            </c:spPr>
            <c:extLst>
              <c:ext xmlns:c16="http://schemas.microsoft.com/office/drawing/2014/chart" uri="{C3380CC4-5D6E-409C-BE32-E72D297353CC}">
                <c16:uniqueId val="{0000007B-3267-45DB-ABE2-DB64B5E88A9B}"/>
              </c:ext>
            </c:extLst>
          </c:dPt>
          <c:dPt>
            <c:idx val="62"/>
            <c:invertIfNegative val="0"/>
            <c:bubble3D val="0"/>
            <c:spPr>
              <a:solidFill>
                <a:srgbClr val="FFC000"/>
              </a:solidFill>
              <a:ln>
                <a:noFill/>
              </a:ln>
              <a:effectLst>
                <a:innerShdw blurRad="114300">
                  <a:schemeClr val="accent3">
                    <a:lumMod val="60000"/>
                  </a:schemeClr>
                </a:innerShdw>
              </a:effectLst>
            </c:spPr>
            <c:extLst>
              <c:ext xmlns:c16="http://schemas.microsoft.com/office/drawing/2014/chart" uri="{C3380CC4-5D6E-409C-BE32-E72D297353CC}">
                <c16:uniqueId val="{0000007D-3267-45DB-ABE2-DB64B5E88A9B}"/>
              </c:ext>
            </c:extLst>
          </c:dPt>
          <c:dPt>
            <c:idx val="63"/>
            <c:invertIfNegative val="0"/>
            <c:bubble3D val="0"/>
            <c:spPr>
              <a:solidFill>
                <a:srgbClr val="FFC000"/>
              </a:solidFill>
              <a:ln>
                <a:noFill/>
              </a:ln>
              <a:effectLst>
                <a:innerShdw blurRad="114300">
                  <a:schemeClr val="accent4">
                    <a:lumMod val="60000"/>
                  </a:schemeClr>
                </a:innerShdw>
              </a:effectLst>
            </c:spPr>
            <c:extLst>
              <c:ext xmlns:c16="http://schemas.microsoft.com/office/drawing/2014/chart" uri="{C3380CC4-5D6E-409C-BE32-E72D297353CC}">
                <c16:uniqueId val="{0000007F-3267-45DB-ABE2-DB64B5E88A9B}"/>
              </c:ext>
            </c:extLst>
          </c:dPt>
          <c:dPt>
            <c:idx val="64"/>
            <c:invertIfNegative val="0"/>
            <c:bubble3D val="0"/>
            <c:spPr>
              <a:solidFill>
                <a:srgbClr val="FFC000"/>
              </a:solidFill>
              <a:ln>
                <a:noFill/>
              </a:ln>
              <a:effectLst>
                <a:innerShdw blurRad="114300">
                  <a:schemeClr val="accent5">
                    <a:lumMod val="60000"/>
                  </a:schemeClr>
                </a:innerShdw>
              </a:effectLst>
            </c:spPr>
            <c:extLst>
              <c:ext xmlns:c16="http://schemas.microsoft.com/office/drawing/2014/chart" uri="{C3380CC4-5D6E-409C-BE32-E72D297353CC}">
                <c16:uniqueId val="{00000081-3267-45DB-ABE2-DB64B5E88A9B}"/>
              </c:ext>
            </c:extLst>
          </c:dPt>
          <c:dPt>
            <c:idx val="65"/>
            <c:invertIfNegative val="0"/>
            <c:bubble3D val="0"/>
            <c:spPr>
              <a:solidFill>
                <a:srgbClr val="FFC000"/>
              </a:solidFill>
              <a:ln>
                <a:noFill/>
              </a:ln>
              <a:effectLst>
                <a:innerShdw blurRad="114300">
                  <a:schemeClr val="accent6">
                    <a:lumMod val="60000"/>
                  </a:schemeClr>
                </a:innerShdw>
              </a:effectLst>
            </c:spPr>
            <c:extLst>
              <c:ext xmlns:c16="http://schemas.microsoft.com/office/drawing/2014/chart" uri="{C3380CC4-5D6E-409C-BE32-E72D297353CC}">
                <c16:uniqueId val="{00000083-3267-45DB-ABE2-DB64B5E88A9B}"/>
              </c:ext>
            </c:extLst>
          </c:dPt>
          <c:cat>
            <c:multiLvlStrRef>
              <c:f>'5'!$F$2:$G$76</c:f>
              <c:multiLvlStrCache>
                <c:ptCount val="66"/>
                <c:lvl>
                  <c:pt idx="0">
                    <c:v>Bangalore</c:v>
                  </c:pt>
                  <c:pt idx="1">
                    <c:v>Work From Home</c:v>
                  </c:pt>
                  <c:pt idx="2">
                    <c:v>Hyderabad</c:v>
                  </c:pt>
                  <c:pt idx="3">
                    <c:v>Gurgaon</c:v>
                  </c:pt>
                  <c:pt idx="4">
                    <c:v>Chennai</c:v>
                  </c:pt>
                  <c:pt idx="5">
                    <c:v>Noida</c:v>
                  </c:pt>
                  <c:pt idx="6">
                    <c:v>Mumbai</c:v>
                  </c:pt>
                  <c:pt idx="7">
                    <c:v>Ahmedabad</c:v>
                  </c:pt>
                  <c:pt idx="8">
                    <c:v>Pune</c:v>
                  </c:pt>
                  <c:pt idx="9">
                    <c:v>Delhi</c:v>
                  </c:pt>
                  <c:pt idx="10">
                    <c:v>Coimbatore</c:v>
                  </c:pt>
                  <c:pt idx="11">
                    <c:v>Panaji</c:v>
                  </c:pt>
                  <c:pt idx="12">
                    <c:v>Jaipur</c:v>
                  </c:pt>
                  <c:pt idx="13">
                    <c:v>Kolkata</c:v>
                  </c:pt>
                  <c:pt idx="14">
                    <c:v>Bangalore</c:v>
                  </c:pt>
                  <c:pt idx="15">
                    <c:v>Mumbai</c:v>
                  </c:pt>
                  <c:pt idx="16">
                    <c:v>Work From Home</c:v>
                  </c:pt>
                  <c:pt idx="17">
                    <c:v>Gurgaon</c:v>
                  </c:pt>
                  <c:pt idx="18">
                    <c:v>Hyderabad</c:v>
                  </c:pt>
                  <c:pt idx="19">
                    <c:v>Noida</c:v>
                  </c:pt>
                  <c:pt idx="20">
                    <c:v>Delhi</c:v>
                  </c:pt>
                  <c:pt idx="21">
                    <c:v>Coimbatore</c:v>
                  </c:pt>
                  <c:pt idx="22">
                    <c:v>Indore</c:v>
                  </c:pt>
                  <c:pt idx="23">
                    <c:v>Chennai</c:v>
                  </c:pt>
                  <c:pt idx="24">
                    <c:v>Pune</c:v>
                  </c:pt>
                  <c:pt idx="25">
                    <c:v>Belgaum</c:v>
                  </c:pt>
                  <c:pt idx="26">
                    <c:v>Kochi</c:v>
                  </c:pt>
                  <c:pt idx="27">
                    <c:v>Kolkata</c:v>
                  </c:pt>
                  <c:pt idx="28">
                    <c:v>Bangalore</c:v>
                  </c:pt>
                  <c:pt idx="29">
                    <c:v>Work From Home</c:v>
                  </c:pt>
                  <c:pt idx="30">
                    <c:v>Mumbai</c:v>
                  </c:pt>
                  <c:pt idx="31">
                    <c:v>Hyderabad</c:v>
                  </c:pt>
                  <c:pt idx="32">
                    <c:v>Noida</c:v>
                  </c:pt>
                  <c:pt idx="33">
                    <c:v>Delhi</c:v>
                  </c:pt>
                  <c:pt idx="34">
                    <c:v>Gurgaon</c:v>
                  </c:pt>
                  <c:pt idx="35">
                    <c:v>Mangalore</c:v>
                  </c:pt>
                  <c:pt idx="36">
                    <c:v>Kolkata</c:v>
                  </c:pt>
                  <c:pt idx="37">
                    <c:v>Bangalore</c:v>
                  </c:pt>
                  <c:pt idx="38">
                    <c:v>Gurgaon</c:v>
                  </c:pt>
                  <c:pt idx="39">
                    <c:v>Chennai</c:v>
                  </c:pt>
                  <c:pt idx="40">
                    <c:v>Mumbai</c:v>
                  </c:pt>
                  <c:pt idx="41">
                    <c:v>Hyderabad</c:v>
                  </c:pt>
                  <c:pt idx="42">
                    <c:v>Bangalore</c:v>
                  </c:pt>
                  <c:pt idx="43">
                    <c:v>Hyderabad</c:v>
                  </c:pt>
                  <c:pt idx="44">
                    <c:v>Work From Home</c:v>
                  </c:pt>
                  <c:pt idx="45">
                    <c:v>Coimbatore</c:v>
                  </c:pt>
                  <c:pt idx="46">
                    <c:v>Gurgaon</c:v>
                  </c:pt>
                  <c:pt idx="47">
                    <c:v>Work From Home</c:v>
                  </c:pt>
                  <c:pt idx="48">
                    <c:v>Bangalore</c:v>
                  </c:pt>
                  <c:pt idx="49">
                    <c:v>Delhi</c:v>
                  </c:pt>
                  <c:pt idx="50">
                    <c:v>Surat</c:v>
                  </c:pt>
                  <c:pt idx="51">
                    <c:v>Mumbai</c:v>
                  </c:pt>
                  <c:pt idx="52">
                    <c:v>Bangalore</c:v>
                  </c:pt>
                  <c:pt idx="53">
                    <c:v>Mumbai</c:v>
                  </c:pt>
                  <c:pt idx="54">
                    <c:v>Work From Home</c:v>
                  </c:pt>
                  <c:pt idx="55">
                    <c:v>Gurgaon</c:v>
                  </c:pt>
                  <c:pt idx="56">
                    <c:v>Delhi</c:v>
                  </c:pt>
                  <c:pt idx="57">
                    <c:v>Noida</c:v>
                  </c:pt>
                  <c:pt idx="58">
                    <c:v>Bangalore</c:v>
                  </c:pt>
                  <c:pt idx="59">
                    <c:v>Work From Home</c:v>
                  </c:pt>
                  <c:pt idx="60">
                    <c:v>Chennai</c:v>
                  </c:pt>
                  <c:pt idx="61">
                    <c:v>Delhi</c:v>
                  </c:pt>
                  <c:pt idx="62">
                    <c:v>Work From Home</c:v>
                  </c:pt>
                  <c:pt idx="63">
                    <c:v>Mumbai</c:v>
                  </c:pt>
                  <c:pt idx="64">
                    <c:v>Bangalore</c:v>
                  </c:pt>
                  <c:pt idx="65">
                    <c:v>Hyderabad</c:v>
                  </c:pt>
                </c:lvl>
                <c:lvl>
                  <c:pt idx="0">
                    <c:v>Software Engineering</c:v>
                  </c:pt>
                  <c:pt idx="14">
                    <c:v>Sales and Business</c:v>
                  </c:pt>
                  <c:pt idx="28">
                    <c:v>IT Operations and Support</c:v>
                  </c:pt>
                  <c:pt idx="37">
                    <c:v>Technical Management</c:v>
                  </c:pt>
                  <c:pt idx="42">
                    <c:v>Data Science and Analysis</c:v>
                  </c:pt>
                  <c:pt idx="47">
                    <c:v>Marketing</c:v>
                  </c:pt>
                  <c:pt idx="52">
                    <c:v>Operations</c:v>
                  </c:pt>
                  <c:pt idx="57">
                    <c:v>Design and Creative</c:v>
                  </c:pt>
                  <c:pt idx="62">
                    <c:v>Human Resources</c:v>
                  </c:pt>
                </c:lvl>
              </c:multiLvlStrCache>
            </c:multiLvlStrRef>
          </c:cat>
          <c:val>
            <c:numRef>
              <c:f>'5'!$H$2:$H$76</c:f>
              <c:numCache>
                <c:formatCode>0.00%</c:formatCode>
                <c:ptCount val="66"/>
                <c:pt idx="0">
                  <c:v>0.49397590361445781</c:v>
                </c:pt>
                <c:pt idx="1">
                  <c:v>0.16867469879518071</c:v>
                </c:pt>
                <c:pt idx="2">
                  <c:v>7.2289156626506021E-2</c:v>
                </c:pt>
                <c:pt idx="3">
                  <c:v>6.6265060240963861E-2</c:v>
                </c:pt>
                <c:pt idx="4">
                  <c:v>5.4216867469879519E-2</c:v>
                </c:pt>
                <c:pt idx="5">
                  <c:v>4.2168674698795178E-2</c:v>
                </c:pt>
                <c:pt idx="6">
                  <c:v>2.4096385542168676E-2</c:v>
                </c:pt>
                <c:pt idx="7">
                  <c:v>1.8072289156626505E-2</c:v>
                </c:pt>
                <c:pt idx="8">
                  <c:v>1.8072289156626505E-2</c:v>
                </c:pt>
                <c:pt idx="9">
                  <c:v>1.2048192771084338E-2</c:v>
                </c:pt>
                <c:pt idx="10">
                  <c:v>1.2048192771084338E-2</c:v>
                </c:pt>
                <c:pt idx="11">
                  <c:v>6.024096385542169E-3</c:v>
                </c:pt>
                <c:pt idx="12">
                  <c:v>6.024096385542169E-3</c:v>
                </c:pt>
                <c:pt idx="13">
                  <c:v>6.024096385542169E-3</c:v>
                </c:pt>
                <c:pt idx="14">
                  <c:v>0.25490196078431371</c:v>
                </c:pt>
                <c:pt idx="15">
                  <c:v>0.21568627450980393</c:v>
                </c:pt>
                <c:pt idx="16">
                  <c:v>0.11764705882352941</c:v>
                </c:pt>
                <c:pt idx="17">
                  <c:v>9.8039215686274508E-2</c:v>
                </c:pt>
                <c:pt idx="18">
                  <c:v>7.8431372549019607E-2</c:v>
                </c:pt>
                <c:pt idx="19">
                  <c:v>5.8823529411764705E-2</c:v>
                </c:pt>
                <c:pt idx="20">
                  <c:v>3.9215686274509803E-2</c:v>
                </c:pt>
                <c:pt idx="21">
                  <c:v>1.9607843137254902E-2</c:v>
                </c:pt>
                <c:pt idx="22">
                  <c:v>1.9607843137254902E-2</c:v>
                </c:pt>
                <c:pt idx="23">
                  <c:v>1.9607843137254902E-2</c:v>
                </c:pt>
                <c:pt idx="24">
                  <c:v>1.9607843137254902E-2</c:v>
                </c:pt>
                <c:pt idx="25">
                  <c:v>1.9607843137254902E-2</c:v>
                </c:pt>
                <c:pt idx="26">
                  <c:v>1.9607843137254902E-2</c:v>
                </c:pt>
                <c:pt idx="27">
                  <c:v>1.9607843137254902E-2</c:v>
                </c:pt>
                <c:pt idx="28">
                  <c:v>0.46153846153846156</c:v>
                </c:pt>
                <c:pt idx="29">
                  <c:v>0.25641025641025639</c:v>
                </c:pt>
                <c:pt idx="30">
                  <c:v>7.6923076923076927E-2</c:v>
                </c:pt>
                <c:pt idx="31">
                  <c:v>7.6923076923076927E-2</c:v>
                </c:pt>
                <c:pt idx="32">
                  <c:v>2.564102564102564E-2</c:v>
                </c:pt>
                <c:pt idx="33">
                  <c:v>2.564102564102564E-2</c:v>
                </c:pt>
                <c:pt idx="34">
                  <c:v>2.564102564102564E-2</c:v>
                </c:pt>
                <c:pt idx="35">
                  <c:v>2.564102564102564E-2</c:v>
                </c:pt>
                <c:pt idx="36">
                  <c:v>2.564102564102564E-2</c:v>
                </c:pt>
                <c:pt idx="37">
                  <c:v>0.61290322580645162</c:v>
                </c:pt>
                <c:pt idx="38">
                  <c:v>0.12903225806451613</c:v>
                </c:pt>
                <c:pt idx="39">
                  <c:v>9.6774193548387094E-2</c:v>
                </c:pt>
                <c:pt idx="40">
                  <c:v>9.6774193548387094E-2</c:v>
                </c:pt>
                <c:pt idx="41">
                  <c:v>6.4516129032258063E-2</c:v>
                </c:pt>
                <c:pt idx="42">
                  <c:v>0.63157894736842102</c:v>
                </c:pt>
                <c:pt idx="43">
                  <c:v>0.15789473684210525</c:v>
                </c:pt>
                <c:pt idx="44">
                  <c:v>0.10526315789473684</c:v>
                </c:pt>
                <c:pt idx="45">
                  <c:v>5.2631578947368418E-2</c:v>
                </c:pt>
                <c:pt idx="46">
                  <c:v>5.2631578947368418E-2</c:v>
                </c:pt>
                <c:pt idx="47">
                  <c:v>0.3888888888888889</c:v>
                </c:pt>
                <c:pt idx="48">
                  <c:v>0.33333333333333331</c:v>
                </c:pt>
                <c:pt idx="49">
                  <c:v>0.16666666666666666</c:v>
                </c:pt>
                <c:pt idx="50">
                  <c:v>5.5555555555555552E-2</c:v>
                </c:pt>
                <c:pt idx="51">
                  <c:v>5.5555555555555552E-2</c:v>
                </c:pt>
                <c:pt idx="52">
                  <c:v>0.5</c:v>
                </c:pt>
                <c:pt idx="53">
                  <c:v>0.14285714285714285</c:v>
                </c:pt>
                <c:pt idx="54">
                  <c:v>0.14285714285714285</c:v>
                </c:pt>
                <c:pt idx="55">
                  <c:v>0.14285714285714285</c:v>
                </c:pt>
                <c:pt idx="56">
                  <c:v>7.1428571428571425E-2</c:v>
                </c:pt>
                <c:pt idx="57">
                  <c:v>0.2857142857142857</c:v>
                </c:pt>
                <c:pt idx="58">
                  <c:v>0.2857142857142857</c:v>
                </c:pt>
                <c:pt idx="59">
                  <c:v>0.14285714285714285</c:v>
                </c:pt>
                <c:pt idx="60">
                  <c:v>0.14285714285714285</c:v>
                </c:pt>
                <c:pt idx="61">
                  <c:v>0.14285714285714285</c:v>
                </c:pt>
                <c:pt idx="62">
                  <c:v>0.4</c:v>
                </c:pt>
                <c:pt idx="63">
                  <c:v>0.2</c:v>
                </c:pt>
                <c:pt idx="64">
                  <c:v>0.2</c:v>
                </c:pt>
                <c:pt idx="65">
                  <c:v>0.2</c:v>
                </c:pt>
              </c:numCache>
            </c:numRef>
          </c:val>
          <c:extLst>
            <c:ext xmlns:c16="http://schemas.microsoft.com/office/drawing/2014/chart" uri="{C3380CC4-5D6E-409C-BE32-E72D297353CC}">
              <c16:uniqueId val="{00000000-1AC0-4F54-9E74-FF2ED14C8ADD}"/>
            </c:ext>
          </c:extLst>
        </c:ser>
        <c:dLbls>
          <c:dLblPos val="ctr"/>
          <c:showLegendKey val="0"/>
          <c:showVal val="0"/>
          <c:showCatName val="0"/>
          <c:showSerName val="0"/>
          <c:showPercent val="0"/>
          <c:showBubbleSize val="0"/>
        </c:dLbls>
        <c:gapWidth val="55"/>
        <c:overlap val="100"/>
        <c:axId val="1905166448"/>
        <c:axId val="1905164528"/>
      </c:barChart>
      <c:catAx>
        <c:axId val="190516644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164528"/>
        <c:crosses val="autoZero"/>
        <c:auto val="1"/>
        <c:lblAlgn val="ctr"/>
        <c:lblOffset val="100"/>
        <c:noMultiLvlLbl val="0"/>
      </c:catAx>
      <c:valAx>
        <c:axId val="1905164528"/>
        <c:scaling>
          <c:orientation val="minMax"/>
        </c:scaling>
        <c:delete val="0"/>
        <c:axPos val="l"/>
        <c:majorGridlines>
          <c:spPr>
            <a:ln>
              <a:solidFill>
                <a:schemeClr val="tx1">
                  <a:lumMod val="15000"/>
                  <a:lumOff val="85000"/>
                </a:schemeClr>
              </a:solidFill>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1664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[dashboard.xlsx]1!PivotTable3</c:name>
    <c:fmtId val="2"/>
  </c:pivotSource>
  <c:chart>
    <c:title>
      <c:tx>
        <c:rich>
          <a:bodyPr rot="0" spcFirstLastPara="1" vertOverflow="ellipsis" vert="horz" wrap="square" anchor="ctr" anchorCtr="1"/>
          <a:lstStyle/>
          <a:p>
            <a:pPr algn="ctr" rtl="0">
              <a:defRPr lang="en-US" sz="1600" b="1" i="0" u="none" strike="noStrike" kern="1200" spc="0" baseline="0">
                <a:solidFill>
                  <a:schemeClr val="tx1"/>
                </a:solidFill>
                <a:latin typeface="Century Gothic" panose="020B0502020202020204" pitchFamily="34" charset="0"/>
                <a:ea typeface="+mn-ea"/>
                <a:cs typeface="+mn-cs"/>
              </a:defRPr>
            </a:pPr>
            <a:r>
              <a:rPr lang="en-US" sz="1600" b="1" i="0" u="none" strike="noStrike" kern="1200" baseline="0">
                <a:solidFill>
                  <a:schemeClr val="tx1"/>
                </a:solidFill>
                <a:latin typeface="Century Gothic" panose="020B0502020202020204" pitchFamily="34" charset="0"/>
                <a:ea typeface="+mn-ea"/>
                <a:cs typeface="+mn-cs"/>
              </a:rPr>
              <a:t>NUMBER OF JOBS OPENINGS IN DIFFERENT CITIES IN INDIA</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solidFill>
              <a:latin typeface="Century Gothic" panose="020B0502020202020204"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spc="-100" baseline="0">
                  <a:solidFill>
                    <a:schemeClr val="tx1"/>
                  </a:solidFill>
                  <a:latin typeface="Abadi"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
        <c:idx val="37"/>
        <c:spPr>
          <a:solidFill>
            <a:schemeClr val="accent1"/>
          </a:solidFill>
          <a:ln>
            <a:noFill/>
          </a:ln>
          <a:effectLst/>
          <a:sp3d/>
        </c:spPr>
      </c:pivotFmt>
      <c:pivotFmt>
        <c:idx val="38"/>
        <c:spPr>
          <a:solidFill>
            <a:schemeClr val="accent1"/>
          </a:solidFill>
          <a:ln>
            <a:noFill/>
          </a:ln>
          <a:effectLst/>
          <a:sp3d/>
        </c:spPr>
      </c:pivotFmt>
      <c:pivotFmt>
        <c:idx val="39"/>
        <c:spPr>
          <a:solidFill>
            <a:schemeClr val="accent1"/>
          </a:solidFill>
          <a:ln>
            <a:noFill/>
          </a:ln>
          <a:effectLst/>
          <a:sp3d/>
        </c:spPr>
      </c:pivotFmt>
      <c:pivotFmt>
        <c:idx val="40"/>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756729127453086E-2"/>
          <c:y val="0.12416910190180758"/>
          <c:w val="0.96085490275033481"/>
          <c:h val="0.53848123448602847"/>
        </c:manualLayout>
      </c:layout>
      <c:bar3DChart>
        <c:barDir val="col"/>
        <c:grouping val="clustered"/>
        <c:varyColors val="1"/>
        <c:ser>
          <c:idx val="0"/>
          <c:order val="0"/>
          <c:tx>
            <c:strRef>
              <c:f>'1'!$E$1</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B1B9-4D31-B9A3-76DD2C84279E}"/>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B1B9-4D31-B9A3-76DD2C84279E}"/>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B1B9-4D31-B9A3-76DD2C84279E}"/>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B1B9-4D31-B9A3-76DD2C84279E}"/>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B1B9-4D31-B9A3-76DD2C84279E}"/>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B1B9-4D31-B9A3-76DD2C84279E}"/>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B1B9-4D31-B9A3-76DD2C84279E}"/>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B1B9-4D31-B9A3-76DD2C84279E}"/>
              </c:ext>
            </c:extLst>
          </c:dPt>
          <c:dPt>
            <c:idx val="8"/>
            <c:invertIfNegative val="0"/>
            <c:bubble3D val="0"/>
            <c:spPr>
              <a:solidFill>
                <a:schemeClr val="accent3">
                  <a:lumMod val="60000"/>
                </a:schemeClr>
              </a:solidFill>
              <a:ln>
                <a:noFill/>
              </a:ln>
              <a:effectLst/>
              <a:sp3d/>
            </c:spPr>
            <c:extLst>
              <c:ext xmlns:c16="http://schemas.microsoft.com/office/drawing/2014/chart" uri="{C3380CC4-5D6E-409C-BE32-E72D297353CC}">
                <c16:uniqueId val="{00000011-B1B9-4D31-B9A3-76DD2C84279E}"/>
              </c:ext>
            </c:extLst>
          </c:dPt>
          <c:dPt>
            <c:idx val="9"/>
            <c:invertIfNegative val="0"/>
            <c:bubble3D val="0"/>
            <c:spPr>
              <a:solidFill>
                <a:schemeClr val="accent4">
                  <a:lumMod val="60000"/>
                </a:schemeClr>
              </a:solidFill>
              <a:ln>
                <a:noFill/>
              </a:ln>
              <a:effectLst/>
              <a:sp3d/>
            </c:spPr>
            <c:extLst>
              <c:ext xmlns:c16="http://schemas.microsoft.com/office/drawing/2014/chart" uri="{C3380CC4-5D6E-409C-BE32-E72D297353CC}">
                <c16:uniqueId val="{00000013-B1B9-4D31-B9A3-76DD2C84279E}"/>
              </c:ext>
            </c:extLst>
          </c:dPt>
          <c:dPt>
            <c:idx val="10"/>
            <c:invertIfNegative val="0"/>
            <c:bubble3D val="0"/>
            <c:spPr>
              <a:solidFill>
                <a:schemeClr val="accent5">
                  <a:lumMod val="60000"/>
                </a:schemeClr>
              </a:solidFill>
              <a:ln>
                <a:noFill/>
              </a:ln>
              <a:effectLst/>
              <a:sp3d/>
            </c:spPr>
            <c:extLst>
              <c:ext xmlns:c16="http://schemas.microsoft.com/office/drawing/2014/chart" uri="{C3380CC4-5D6E-409C-BE32-E72D297353CC}">
                <c16:uniqueId val="{00000015-B1B9-4D31-B9A3-76DD2C84279E}"/>
              </c:ext>
            </c:extLst>
          </c:dPt>
          <c:dPt>
            <c:idx val="11"/>
            <c:invertIfNegative val="0"/>
            <c:bubble3D val="0"/>
            <c:spPr>
              <a:solidFill>
                <a:schemeClr val="accent6">
                  <a:lumMod val="60000"/>
                </a:schemeClr>
              </a:solidFill>
              <a:ln>
                <a:noFill/>
              </a:ln>
              <a:effectLst/>
              <a:sp3d/>
            </c:spPr>
            <c:extLst>
              <c:ext xmlns:c16="http://schemas.microsoft.com/office/drawing/2014/chart" uri="{C3380CC4-5D6E-409C-BE32-E72D297353CC}">
                <c16:uniqueId val="{00000017-B1B9-4D31-B9A3-76DD2C84279E}"/>
              </c:ext>
            </c:extLst>
          </c:dPt>
          <c:dPt>
            <c:idx val="12"/>
            <c:invertIfNegative val="0"/>
            <c:bubble3D val="0"/>
            <c:spPr>
              <a:solidFill>
                <a:schemeClr val="accent1">
                  <a:lumMod val="80000"/>
                  <a:lumOff val="20000"/>
                </a:schemeClr>
              </a:solidFill>
              <a:ln>
                <a:noFill/>
              </a:ln>
              <a:effectLst/>
              <a:sp3d/>
            </c:spPr>
            <c:extLst>
              <c:ext xmlns:c16="http://schemas.microsoft.com/office/drawing/2014/chart" uri="{C3380CC4-5D6E-409C-BE32-E72D297353CC}">
                <c16:uniqueId val="{00000019-B1B9-4D31-B9A3-76DD2C84279E}"/>
              </c:ext>
            </c:extLst>
          </c:dPt>
          <c:dPt>
            <c:idx val="13"/>
            <c:invertIfNegative val="0"/>
            <c:bubble3D val="0"/>
            <c:spPr>
              <a:solidFill>
                <a:schemeClr val="accent2">
                  <a:lumMod val="80000"/>
                  <a:lumOff val="20000"/>
                </a:schemeClr>
              </a:solidFill>
              <a:ln>
                <a:noFill/>
              </a:ln>
              <a:effectLst/>
              <a:sp3d/>
            </c:spPr>
            <c:extLst>
              <c:ext xmlns:c16="http://schemas.microsoft.com/office/drawing/2014/chart" uri="{C3380CC4-5D6E-409C-BE32-E72D297353CC}">
                <c16:uniqueId val="{0000001B-B1B9-4D31-B9A3-76DD2C84279E}"/>
              </c:ext>
            </c:extLst>
          </c:dPt>
          <c:dPt>
            <c:idx val="14"/>
            <c:invertIfNegative val="0"/>
            <c:bubble3D val="0"/>
            <c:spPr>
              <a:solidFill>
                <a:schemeClr val="accent3">
                  <a:lumMod val="80000"/>
                  <a:lumOff val="20000"/>
                </a:schemeClr>
              </a:solidFill>
              <a:ln>
                <a:noFill/>
              </a:ln>
              <a:effectLst/>
              <a:sp3d/>
            </c:spPr>
            <c:extLst>
              <c:ext xmlns:c16="http://schemas.microsoft.com/office/drawing/2014/chart" uri="{C3380CC4-5D6E-409C-BE32-E72D297353CC}">
                <c16:uniqueId val="{0000001D-B1B9-4D31-B9A3-76DD2C84279E}"/>
              </c:ext>
            </c:extLst>
          </c:dPt>
          <c:dPt>
            <c:idx val="15"/>
            <c:invertIfNegative val="0"/>
            <c:bubble3D val="0"/>
            <c:spPr>
              <a:solidFill>
                <a:schemeClr val="accent4">
                  <a:lumMod val="80000"/>
                  <a:lumOff val="20000"/>
                </a:schemeClr>
              </a:solidFill>
              <a:ln>
                <a:noFill/>
              </a:ln>
              <a:effectLst/>
              <a:sp3d/>
            </c:spPr>
            <c:extLst>
              <c:ext xmlns:c16="http://schemas.microsoft.com/office/drawing/2014/chart" uri="{C3380CC4-5D6E-409C-BE32-E72D297353CC}">
                <c16:uniqueId val="{0000001F-B1B9-4D31-B9A3-76DD2C84279E}"/>
              </c:ext>
            </c:extLst>
          </c:dPt>
          <c:dPt>
            <c:idx val="16"/>
            <c:invertIfNegative val="0"/>
            <c:bubble3D val="0"/>
            <c:spPr>
              <a:solidFill>
                <a:schemeClr val="accent5">
                  <a:lumMod val="80000"/>
                  <a:lumOff val="20000"/>
                </a:schemeClr>
              </a:solidFill>
              <a:ln>
                <a:noFill/>
              </a:ln>
              <a:effectLst/>
              <a:sp3d/>
            </c:spPr>
            <c:extLst>
              <c:ext xmlns:c16="http://schemas.microsoft.com/office/drawing/2014/chart" uri="{C3380CC4-5D6E-409C-BE32-E72D297353CC}">
                <c16:uniqueId val="{00000021-B1B9-4D31-B9A3-76DD2C84279E}"/>
              </c:ext>
            </c:extLst>
          </c:dPt>
          <c:dPt>
            <c:idx val="17"/>
            <c:invertIfNegative val="0"/>
            <c:bubble3D val="0"/>
            <c:spPr>
              <a:solidFill>
                <a:schemeClr val="accent6">
                  <a:lumMod val="80000"/>
                  <a:lumOff val="20000"/>
                </a:schemeClr>
              </a:solidFill>
              <a:ln>
                <a:noFill/>
              </a:ln>
              <a:effectLst/>
              <a:sp3d/>
            </c:spPr>
            <c:extLst>
              <c:ext xmlns:c16="http://schemas.microsoft.com/office/drawing/2014/chart" uri="{C3380CC4-5D6E-409C-BE32-E72D297353CC}">
                <c16:uniqueId val="{00000023-B1B9-4D31-B9A3-76DD2C84279E}"/>
              </c:ext>
            </c:extLst>
          </c:dPt>
          <c:dPt>
            <c:idx val="18"/>
            <c:invertIfNegative val="0"/>
            <c:bubble3D val="0"/>
            <c:spPr>
              <a:solidFill>
                <a:schemeClr val="accent1">
                  <a:lumMod val="80000"/>
                </a:schemeClr>
              </a:solidFill>
              <a:ln>
                <a:noFill/>
              </a:ln>
              <a:effectLst/>
              <a:sp3d/>
            </c:spPr>
            <c:extLst>
              <c:ext xmlns:c16="http://schemas.microsoft.com/office/drawing/2014/chart" uri="{C3380CC4-5D6E-409C-BE32-E72D297353CC}">
                <c16:uniqueId val="{00000025-B1B9-4D31-B9A3-76DD2C84279E}"/>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spc="-100" baseline="0">
                    <a:solidFill>
                      <a:schemeClr val="tx1"/>
                    </a:solidFill>
                    <a:latin typeface="Abadi"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'1'!$D$2:$D$21</c:f>
              <c:strCache>
                <c:ptCount val="19"/>
                <c:pt idx="0">
                  <c:v>Bangalore</c:v>
                </c:pt>
                <c:pt idx="1">
                  <c:v>Work From Home</c:v>
                </c:pt>
                <c:pt idx="2">
                  <c:v>Hyderabad</c:v>
                </c:pt>
                <c:pt idx="3">
                  <c:v>Mumbai</c:v>
                </c:pt>
                <c:pt idx="4">
                  <c:v>Gurgaon</c:v>
                </c:pt>
                <c:pt idx="5">
                  <c:v>Chennai</c:v>
                </c:pt>
                <c:pt idx="6">
                  <c:v>Noida</c:v>
                </c:pt>
                <c:pt idx="7">
                  <c:v>Delhi</c:v>
                </c:pt>
                <c:pt idx="8">
                  <c:v>Coimbatore</c:v>
                </c:pt>
                <c:pt idx="9">
                  <c:v>Pune</c:v>
                </c:pt>
                <c:pt idx="10">
                  <c:v>Kolkata</c:v>
                </c:pt>
                <c:pt idx="11">
                  <c:v>Ahmedabad</c:v>
                </c:pt>
                <c:pt idx="12">
                  <c:v>Panaji</c:v>
                </c:pt>
                <c:pt idx="13">
                  <c:v>Mangalore</c:v>
                </c:pt>
                <c:pt idx="14">
                  <c:v>Surat</c:v>
                </c:pt>
                <c:pt idx="15">
                  <c:v>Belgaum</c:v>
                </c:pt>
                <c:pt idx="16">
                  <c:v>Kochi</c:v>
                </c:pt>
                <c:pt idx="17">
                  <c:v>Indore</c:v>
                </c:pt>
                <c:pt idx="18">
                  <c:v>Jaipur</c:v>
                </c:pt>
              </c:strCache>
            </c:strRef>
          </c:cat>
          <c:val>
            <c:numRef>
              <c:f>'1'!$E$2:$E$21</c:f>
              <c:numCache>
                <c:formatCode>0.0%</c:formatCode>
                <c:ptCount val="19"/>
                <c:pt idx="0">
                  <c:v>0.45714285714285713</c:v>
                </c:pt>
                <c:pt idx="1">
                  <c:v>0.1657142857142857</c:v>
                </c:pt>
                <c:pt idx="2">
                  <c:v>7.1428571428571425E-2</c:v>
                </c:pt>
                <c:pt idx="3">
                  <c:v>7.1428571428571425E-2</c:v>
                </c:pt>
                <c:pt idx="4">
                  <c:v>6.8571428571428575E-2</c:v>
                </c:pt>
                <c:pt idx="5">
                  <c:v>0.04</c:v>
                </c:pt>
                <c:pt idx="6">
                  <c:v>3.7142857142857144E-2</c:v>
                </c:pt>
                <c:pt idx="7">
                  <c:v>2.8571428571428571E-2</c:v>
                </c:pt>
                <c:pt idx="8">
                  <c:v>1.1428571428571429E-2</c:v>
                </c:pt>
                <c:pt idx="9">
                  <c:v>1.1428571428571429E-2</c:v>
                </c:pt>
                <c:pt idx="10">
                  <c:v>8.5714285714285719E-3</c:v>
                </c:pt>
                <c:pt idx="11">
                  <c:v>8.5714285714285719E-3</c:v>
                </c:pt>
                <c:pt idx="12">
                  <c:v>2.8571428571428571E-3</c:v>
                </c:pt>
                <c:pt idx="13">
                  <c:v>2.8571428571428571E-3</c:v>
                </c:pt>
                <c:pt idx="14">
                  <c:v>2.8571428571428571E-3</c:v>
                </c:pt>
                <c:pt idx="15">
                  <c:v>2.8571428571428571E-3</c:v>
                </c:pt>
                <c:pt idx="16">
                  <c:v>2.8571428571428571E-3</c:v>
                </c:pt>
                <c:pt idx="17">
                  <c:v>2.8571428571428571E-3</c:v>
                </c:pt>
                <c:pt idx="18">
                  <c:v>2.8571428571428571E-3</c:v>
                </c:pt>
              </c:numCache>
            </c:numRef>
          </c:val>
          <c:extLst>
            <c:ext xmlns:c16="http://schemas.microsoft.com/office/drawing/2014/chart" uri="{C3380CC4-5D6E-409C-BE32-E72D297353CC}">
              <c16:uniqueId val="{00000026-B1B9-4D31-B9A3-76DD2C84279E}"/>
            </c:ext>
          </c:extLst>
        </c:ser>
        <c:dLbls>
          <c:showLegendKey val="0"/>
          <c:showVal val="1"/>
          <c:showCatName val="0"/>
          <c:showSerName val="0"/>
          <c:showPercent val="0"/>
          <c:showBubbleSize val="0"/>
        </c:dLbls>
        <c:gapWidth val="150"/>
        <c:shape val="box"/>
        <c:axId val="925291471"/>
        <c:axId val="925291951"/>
        <c:axId val="0"/>
      </c:bar3DChart>
      <c:catAx>
        <c:axId val="925291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25291951"/>
        <c:crosses val="autoZero"/>
        <c:auto val="1"/>
        <c:lblAlgn val="ctr"/>
        <c:lblOffset val="100"/>
        <c:noMultiLvlLbl val="0"/>
      </c:catAx>
      <c:valAx>
        <c:axId val="925291951"/>
        <c:scaling>
          <c:orientation val="minMax"/>
        </c:scaling>
        <c:delete val="1"/>
        <c:axPos val="l"/>
        <c:majorGridlines>
          <c:spPr>
            <a:ln w="9525" cap="flat" cmpd="sng" algn="ctr">
              <a:noFill/>
              <a:round/>
            </a:ln>
            <a:effectLst/>
          </c:spPr>
        </c:majorGridlines>
        <c:numFmt formatCode="0.0%" sourceLinked="1"/>
        <c:majorTickMark val="out"/>
        <c:minorTickMark val="none"/>
        <c:tickLblPos val="nextTo"/>
        <c:crossAx val="92529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2">
            <a:lumMod val="40000"/>
            <a:lumOff val="60000"/>
            <a:tint val="66000"/>
            <a:satMod val="160000"/>
          </a:schemeClr>
        </a:gs>
        <a:gs pos="50000">
          <a:schemeClr val="tx2">
            <a:lumMod val="40000"/>
            <a:lumOff val="60000"/>
            <a:tint val="44500"/>
            <a:satMod val="160000"/>
          </a:schemeClr>
        </a:gs>
        <a:gs pos="100000">
          <a:schemeClr val="tx2">
            <a:lumMod val="40000"/>
            <a:lumOff val="60000"/>
            <a:tint val="23500"/>
            <a:satMod val="160000"/>
          </a:schemeClr>
        </a:gs>
      </a:gsLst>
      <a:lin ang="162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[dashboard.xlsx]2!PivotTable4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solidFill>
                  <a:schemeClr val="tx1"/>
                </a:solidFill>
                <a:latin typeface="Century Gothic" panose="020B0502020202020204" pitchFamily="34" charset="0"/>
              </a:rPr>
              <a:t>NUMBER OF JOBS VS</a:t>
            </a:r>
            <a:r>
              <a:rPr lang="en-US" b="1" baseline="0">
                <a:solidFill>
                  <a:schemeClr val="tx1"/>
                </a:solidFill>
                <a:latin typeface="Century Gothic" panose="020B0502020202020204" pitchFamily="34" charset="0"/>
              </a:rPr>
              <a:t> INDUSTRY</a:t>
            </a:r>
            <a:endParaRPr lang="en-US" b="1">
              <a:solidFill>
                <a:schemeClr val="tx1"/>
              </a:solidFill>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path path="circle">
              <a:fillToRect t="100000" r="100000"/>
            </a:path>
            <a:tileRect l="-100000" b="-100000"/>
          </a:gradFill>
          <a:ln>
            <a:noFill/>
          </a:ln>
          <a:effectLst>
            <a:outerShdw blurRad="88900" dist="2794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'2'!$F$1</c:f>
              <c:strCache>
                <c:ptCount val="1"/>
                <c:pt idx="0">
                  <c:v>Total</c:v>
                </c:pt>
              </c:strCache>
            </c:strRef>
          </c:tx>
          <c:spPr>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path path="circle">
                <a:fillToRect t="100000" r="100000"/>
              </a:path>
              <a:tileRect l="-100000" b="-100000"/>
            </a:gradFill>
            <a:ln>
              <a:noFill/>
            </a:ln>
            <a:effectLst>
              <a:outerShdw blurRad="88900" dist="2794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'2'!$E$2:$E$11</c:f>
              <c:strCache>
                <c:ptCount val="9"/>
                <c:pt idx="0">
                  <c:v>Software Engineering</c:v>
                </c:pt>
                <c:pt idx="1">
                  <c:v>Sales and Business</c:v>
                </c:pt>
                <c:pt idx="2">
                  <c:v>IT Operations and Support</c:v>
                </c:pt>
                <c:pt idx="3">
                  <c:v>Technical Management</c:v>
                </c:pt>
                <c:pt idx="4">
                  <c:v>Data Science and Analysis</c:v>
                </c:pt>
                <c:pt idx="5">
                  <c:v>Marketing</c:v>
                </c:pt>
                <c:pt idx="6">
                  <c:v>Operations</c:v>
                </c:pt>
                <c:pt idx="7">
                  <c:v>Design and Creative</c:v>
                </c:pt>
                <c:pt idx="8">
                  <c:v>Human Resources</c:v>
                </c:pt>
              </c:strCache>
            </c:strRef>
          </c:cat>
          <c:val>
            <c:numRef>
              <c:f>'2'!$F$2:$F$11</c:f>
              <c:numCache>
                <c:formatCode>0%</c:formatCode>
                <c:ptCount val="9"/>
                <c:pt idx="0">
                  <c:v>0.47428571428571431</c:v>
                </c:pt>
                <c:pt idx="1">
                  <c:v>0.14571428571428571</c:v>
                </c:pt>
                <c:pt idx="2">
                  <c:v>0.11142857142857143</c:v>
                </c:pt>
                <c:pt idx="3">
                  <c:v>8.8571428571428565E-2</c:v>
                </c:pt>
                <c:pt idx="4">
                  <c:v>5.4285714285714284E-2</c:v>
                </c:pt>
                <c:pt idx="5">
                  <c:v>5.1428571428571428E-2</c:v>
                </c:pt>
                <c:pt idx="6">
                  <c:v>0.04</c:v>
                </c:pt>
                <c:pt idx="7">
                  <c:v>0.02</c:v>
                </c:pt>
                <c:pt idx="8">
                  <c:v>1.4285714285714285E-2</c:v>
                </c:pt>
              </c:numCache>
            </c:numRef>
          </c:val>
          <c:extLst>
            <c:ext xmlns:c16="http://schemas.microsoft.com/office/drawing/2014/chart" uri="{C3380CC4-5D6E-409C-BE32-E72D297353CC}">
              <c16:uniqueId val="{00000000-7BEC-4DE0-9A50-7908E869526F}"/>
            </c:ext>
          </c:extLst>
        </c:ser>
        <c:dLbls>
          <c:showLegendKey val="0"/>
          <c:showVal val="1"/>
          <c:showCatName val="0"/>
          <c:showSerName val="0"/>
          <c:showPercent val="0"/>
          <c:showBubbleSize val="0"/>
        </c:dLbls>
        <c:gapWidth val="150"/>
        <c:shape val="box"/>
        <c:axId val="1907039951"/>
        <c:axId val="1907039471"/>
        <c:axId val="0"/>
      </c:bar3DChart>
      <c:catAx>
        <c:axId val="19070399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07039471"/>
        <c:crosses val="autoZero"/>
        <c:auto val="1"/>
        <c:lblAlgn val="ctr"/>
        <c:lblOffset val="100"/>
        <c:noMultiLvlLbl val="0"/>
      </c:catAx>
      <c:valAx>
        <c:axId val="1907039471"/>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190703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path path="circle">
        <a:fillToRect l="100000" b="100000"/>
      </a:path>
      <a:tileRect t="-100000" r="-100000"/>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[dashboard.xlsx]3!PivotTable1</c:name>
    <c:fmtId val="2"/>
  </c:pivotSource>
  <c:chart>
    <c:title>
      <c:tx>
        <c:rich>
          <a:bodyPr rot="0" spcFirstLastPara="1" vertOverflow="ellipsis" vert="horz" wrap="square" anchor="ctr" anchorCtr="1"/>
          <a:lstStyle/>
          <a:p>
            <a:pPr>
              <a:defRPr lang="en-US" sz="1600" b="1" i="0" u="none" strike="noStrike" kern="1200" cap="all" spc="150" baseline="0">
                <a:solidFill>
                  <a:schemeClr val="tx1"/>
                </a:solidFill>
                <a:effectLst/>
                <a:latin typeface="Century Gothic" panose="020B0502020202020204" pitchFamily="34" charset="0"/>
                <a:ea typeface="+mn-ea"/>
                <a:cs typeface="+mn-cs"/>
              </a:defRPr>
            </a:pPr>
            <a:r>
              <a:rPr lang="en-US" sz="1600" b="1" i="0" u="none" strike="noStrike" kern="1200" cap="all" spc="150" baseline="0">
                <a:solidFill>
                  <a:schemeClr val="tx1"/>
                </a:solidFill>
                <a:latin typeface="Century Gothic" panose="020B0502020202020204" pitchFamily="34" charset="0"/>
                <a:ea typeface="+mn-ea"/>
                <a:cs typeface="+mn-cs"/>
              </a:rPr>
              <a:t>COMPANY SIZE VS NUMBER OF JOB POSTINGS</a:t>
            </a:r>
          </a:p>
        </c:rich>
      </c:tx>
      <c:overlay val="0"/>
      <c:spPr>
        <a:noFill/>
        <a:ln>
          <a:noFill/>
        </a:ln>
        <a:effectLst/>
      </c:spPr>
      <c:txPr>
        <a:bodyPr rot="0" spcFirstLastPara="1" vertOverflow="ellipsis" vert="horz" wrap="square" anchor="ctr" anchorCtr="1"/>
        <a:lstStyle/>
        <a:p>
          <a:pPr>
            <a:defRPr lang="en-US" sz="1600" b="1" i="0" u="none" strike="noStrike" kern="1200" cap="all" spc="150" baseline="0">
              <a:solidFill>
                <a:schemeClr val="tx1"/>
              </a:solidFill>
              <a:effectLst/>
              <a:latin typeface="Century Gothic" panose="020B0502020202020204" pitchFamily="34" charset="0"/>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2700000" scaled="1"/>
            <a:tileRect/>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432281418960416E-2"/>
          <c:y val="0.20561607492460907"/>
          <c:w val="0.94113543716207915"/>
          <c:h val="0.60925072587420304"/>
        </c:manualLayout>
      </c:layout>
      <c:barChart>
        <c:barDir val="col"/>
        <c:grouping val="clustered"/>
        <c:varyColors val="0"/>
        <c:ser>
          <c:idx val="0"/>
          <c:order val="0"/>
          <c:tx>
            <c:strRef>
              <c:f>'3'!$E$1</c:f>
              <c:strCache>
                <c:ptCount val="1"/>
                <c:pt idx="0">
                  <c:v>Total</c:v>
                </c:pt>
              </c:strCache>
            </c:strRef>
          </c:tx>
          <c:spPr>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2700000" scaled="1"/>
              <a:tileRect/>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'3'!$D$2:$D$8</c:f>
              <c:strCache>
                <c:ptCount val="6"/>
                <c:pt idx="0">
                  <c:v>1000+</c:v>
                </c:pt>
                <c:pt idx="1">
                  <c:v>10-50</c:v>
                </c:pt>
                <c:pt idx="2">
                  <c:v>50-200</c:v>
                </c:pt>
                <c:pt idx="3">
                  <c:v>200-500</c:v>
                </c:pt>
                <c:pt idx="4">
                  <c:v>500-1000</c:v>
                </c:pt>
                <c:pt idx="5">
                  <c:v>0-10</c:v>
                </c:pt>
              </c:strCache>
            </c:strRef>
          </c:cat>
          <c:val>
            <c:numRef>
              <c:f>'3'!$E$2:$E$8</c:f>
              <c:numCache>
                <c:formatCode>0%</c:formatCode>
                <c:ptCount val="6"/>
                <c:pt idx="0">
                  <c:v>0.36857142857142855</c:v>
                </c:pt>
                <c:pt idx="1">
                  <c:v>0.25714285714285712</c:v>
                </c:pt>
                <c:pt idx="2">
                  <c:v>0.17714285714285713</c:v>
                </c:pt>
                <c:pt idx="3">
                  <c:v>8.8571428571428565E-2</c:v>
                </c:pt>
                <c:pt idx="4">
                  <c:v>0.06</c:v>
                </c:pt>
                <c:pt idx="5">
                  <c:v>4.8571428571428571E-2</c:v>
                </c:pt>
              </c:numCache>
            </c:numRef>
          </c:val>
          <c:extLst>
            <c:ext xmlns:c16="http://schemas.microsoft.com/office/drawing/2014/chart" uri="{C3380CC4-5D6E-409C-BE32-E72D297353CC}">
              <c16:uniqueId val="{00000000-58DB-49A2-82BD-2D5232628187}"/>
            </c:ext>
          </c:extLst>
        </c:ser>
        <c:dLbls>
          <c:dLblPos val="inEnd"/>
          <c:showLegendKey val="0"/>
          <c:showVal val="1"/>
          <c:showCatName val="0"/>
          <c:showSerName val="0"/>
          <c:showPercent val="0"/>
          <c:showBubbleSize val="0"/>
        </c:dLbls>
        <c:gapWidth val="41"/>
        <c:axId val="1094335632"/>
        <c:axId val="1094332752"/>
      </c:barChart>
      <c:catAx>
        <c:axId val="1094335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effectLst/>
                <a:latin typeface="+mn-lt"/>
                <a:ea typeface="+mn-ea"/>
                <a:cs typeface="+mn-cs"/>
              </a:defRPr>
            </a:pPr>
            <a:endParaRPr lang="en-US"/>
          </a:p>
        </c:txPr>
        <c:crossAx val="1094332752"/>
        <c:crosses val="autoZero"/>
        <c:auto val="1"/>
        <c:lblAlgn val="ctr"/>
        <c:lblOffset val="100"/>
        <c:noMultiLvlLbl val="0"/>
      </c:catAx>
      <c:valAx>
        <c:axId val="1094332752"/>
        <c:scaling>
          <c:orientation val="minMax"/>
        </c:scaling>
        <c:delete val="1"/>
        <c:axPos val="l"/>
        <c:numFmt formatCode="0%" sourceLinked="1"/>
        <c:majorTickMark val="none"/>
        <c:minorTickMark val="none"/>
        <c:tickLblPos val="nextTo"/>
        <c:crossAx val="109433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189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[dashboard.xlsx]5!PivotTable2</c:name>
    <c:fmtId val="4"/>
  </c:pivotSource>
  <c:chart>
    <c:title>
      <c:tx>
        <c:rich>
          <a:bodyPr rot="0" spcFirstLastPara="1" vertOverflow="ellipsis" vert="horz" wrap="square" anchor="ctr" anchorCtr="1"/>
          <a:lstStyle/>
          <a:p>
            <a:pPr>
              <a:defRPr sz="1080" b="1" i="0" u="none" strike="noStrike" kern="1200" cap="all" spc="150" baseline="0">
                <a:solidFill>
                  <a:schemeClr val="tx1"/>
                </a:solidFill>
                <a:latin typeface="+mn-lt"/>
                <a:ea typeface="+mn-ea"/>
                <a:cs typeface="+mn-cs"/>
              </a:defRPr>
            </a:pPr>
            <a:r>
              <a:rPr lang="en-IN" sz="1250" baseline="0"/>
              <a:t>NUMBER OF JOB OPENINGS ACROSS DIFFERENT INDUSTRIES ACROSS DIFFERENT LOCATIONS</a:t>
            </a:r>
          </a:p>
        </c:rich>
      </c:tx>
      <c:layout>
        <c:manualLayout>
          <c:xMode val="edge"/>
          <c:yMode val="edge"/>
          <c:x val="0.12823070467274869"/>
          <c:y val="1.8745578603865731E-2"/>
        </c:manualLayout>
      </c:layout>
      <c:overlay val="0"/>
      <c:spPr>
        <a:noFill/>
        <a:ln>
          <a:noFill/>
        </a:ln>
        <a:effectLst/>
      </c:spPr>
      <c:txPr>
        <a:bodyPr rot="0" spcFirstLastPara="1" vertOverflow="ellipsis" vert="horz" wrap="square" anchor="ctr" anchorCtr="1"/>
        <a:lstStyle/>
        <a:p>
          <a:pPr>
            <a:defRPr sz="1080" b="1" i="0" u="none" strike="noStrike" kern="1200" cap="all" spc="150" baseline="0">
              <a:solidFill>
                <a:schemeClr val="tx1"/>
              </a:solidFill>
              <a:latin typeface="+mn-lt"/>
              <a:ea typeface="+mn-ea"/>
              <a:cs typeface="+mn-cs"/>
            </a:defRPr>
          </a:pPr>
          <a:endParaRPr lang="en-US"/>
        </a:p>
      </c:txPr>
    </c:title>
    <c:autoTitleDeleted val="0"/>
    <c:pivotFmts>
      <c:pivotFmt>
        <c:idx val="0"/>
        <c:spPr>
          <a:solidFill>
            <a:srgbClr val="FFC000"/>
          </a:solidFill>
          <a:ln>
            <a:noFill/>
          </a:ln>
          <a:effectLst>
            <a:innerShdw blurRad="114300">
              <a:schemeClr val="accent1"/>
            </a:innerShdw>
          </a:effectLst>
        </c:spPr>
        <c:marker>
          <c:symbol val="circle"/>
          <c:size val="6"/>
        </c:marker>
      </c:pivotFmt>
      <c:pivotFmt>
        <c:idx val="1"/>
        <c:spPr>
          <a:solidFill>
            <a:srgbClr val="FFC000"/>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innerShdw blurRad="114300">
              <a:schemeClr val="accent1"/>
            </a:innerShdw>
          </a:effectLst>
        </c:spPr>
      </c:pivotFmt>
      <c:pivotFmt>
        <c:idx val="3"/>
        <c:spPr>
          <a:solidFill>
            <a:srgbClr val="FFC000"/>
          </a:solidFill>
          <a:ln>
            <a:noFill/>
          </a:ln>
          <a:effectLst>
            <a:innerShdw blurRad="114300">
              <a:schemeClr val="accent1"/>
            </a:innerShdw>
          </a:effectLst>
        </c:spPr>
      </c:pivotFmt>
      <c:pivotFmt>
        <c:idx val="4"/>
        <c:spPr>
          <a:solidFill>
            <a:srgbClr val="FFC000"/>
          </a:solidFill>
          <a:ln>
            <a:noFill/>
          </a:ln>
          <a:effectLst>
            <a:innerShdw blurRad="114300">
              <a:schemeClr val="accent1"/>
            </a:innerShdw>
          </a:effectLst>
        </c:spPr>
      </c:pivotFmt>
      <c:pivotFmt>
        <c:idx val="5"/>
        <c:spPr>
          <a:solidFill>
            <a:srgbClr val="FFC000"/>
          </a:solidFill>
          <a:ln>
            <a:noFill/>
          </a:ln>
          <a:effectLst>
            <a:innerShdw blurRad="114300">
              <a:schemeClr val="accent1"/>
            </a:innerShdw>
          </a:effectLst>
        </c:spPr>
      </c:pivotFmt>
      <c:pivotFmt>
        <c:idx val="6"/>
        <c:spPr>
          <a:solidFill>
            <a:srgbClr val="FFC000"/>
          </a:solidFill>
          <a:ln>
            <a:noFill/>
          </a:ln>
          <a:effectLst>
            <a:innerShdw blurRad="114300">
              <a:schemeClr val="accent1"/>
            </a:innerShdw>
          </a:effectLst>
        </c:spPr>
      </c:pivotFmt>
      <c:pivotFmt>
        <c:idx val="7"/>
        <c:spPr>
          <a:solidFill>
            <a:srgbClr val="FFC000"/>
          </a:solidFill>
          <a:ln>
            <a:noFill/>
          </a:ln>
          <a:effectLst>
            <a:innerShdw blurRad="114300">
              <a:schemeClr val="accent1"/>
            </a:innerShdw>
          </a:effectLst>
        </c:spPr>
      </c:pivotFmt>
      <c:pivotFmt>
        <c:idx val="8"/>
        <c:spPr>
          <a:solidFill>
            <a:srgbClr val="FFC000"/>
          </a:solidFill>
          <a:ln>
            <a:noFill/>
          </a:ln>
          <a:effectLst>
            <a:innerShdw blurRad="114300">
              <a:schemeClr val="accent1"/>
            </a:innerShdw>
          </a:effectLst>
        </c:spPr>
      </c:pivotFmt>
      <c:pivotFmt>
        <c:idx val="9"/>
        <c:spPr>
          <a:solidFill>
            <a:srgbClr val="FFC000"/>
          </a:solidFill>
          <a:ln>
            <a:noFill/>
          </a:ln>
          <a:effectLst>
            <a:innerShdw blurRad="114300">
              <a:schemeClr val="accent1"/>
            </a:innerShdw>
          </a:effectLst>
        </c:spPr>
      </c:pivotFmt>
      <c:pivotFmt>
        <c:idx val="10"/>
        <c:spPr>
          <a:solidFill>
            <a:srgbClr val="FFC000"/>
          </a:solidFill>
          <a:ln>
            <a:noFill/>
          </a:ln>
          <a:effectLst>
            <a:innerShdw blurRad="114300">
              <a:schemeClr val="accent1"/>
            </a:innerShdw>
          </a:effectLst>
        </c:spPr>
      </c:pivotFmt>
      <c:pivotFmt>
        <c:idx val="11"/>
        <c:spPr>
          <a:solidFill>
            <a:srgbClr val="FFC000"/>
          </a:solidFill>
          <a:ln>
            <a:noFill/>
          </a:ln>
          <a:effectLst>
            <a:innerShdw blurRad="114300">
              <a:schemeClr val="accent1"/>
            </a:innerShdw>
          </a:effectLst>
        </c:spPr>
      </c:pivotFmt>
      <c:pivotFmt>
        <c:idx val="12"/>
        <c:spPr>
          <a:solidFill>
            <a:srgbClr val="FFC000"/>
          </a:solidFill>
          <a:ln>
            <a:noFill/>
          </a:ln>
          <a:effectLst>
            <a:innerShdw blurRad="114300">
              <a:schemeClr val="accent1"/>
            </a:innerShdw>
          </a:effectLst>
        </c:spPr>
      </c:pivotFmt>
      <c:pivotFmt>
        <c:idx val="13"/>
        <c:spPr>
          <a:solidFill>
            <a:srgbClr val="FFC000"/>
          </a:solidFill>
          <a:ln>
            <a:noFill/>
          </a:ln>
          <a:effectLst>
            <a:innerShdw blurRad="114300">
              <a:schemeClr val="accent1"/>
            </a:innerShdw>
          </a:effectLst>
        </c:spPr>
      </c:pivotFmt>
      <c:pivotFmt>
        <c:idx val="14"/>
        <c:spPr>
          <a:solidFill>
            <a:srgbClr val="FFC000"/>
          </a:solidFill>
          <a:ln>
            <a:noFill/>
          </a:ln>
          <a:effectLst>
            <a:innerShdw blurRad="114300">
              <a:schemeClr val="accent1"/>
            </a:innerShdw>
          </a:effectLst>
        </c:spPr>
      </c:pivotFmt>
      <c:pivotFmt>
        <c:idx val="15"/>
        <c:spPr>
          <a:solidFill>
            <a:srgbClr val="FFC000"/>
          </a:solidFill>
          <a:ln>
            <a:noFill/>
          </a:ln>
          <a:effectLst>
            <a:innerShdw blurRad="114300">
              <a:schemeClr val="accent1"/>
            </a:innerShdw>
          </a:effectLst>
        </c:spPr>
      </c:pivotFmt>
      <c:pivotFmt>
        <c:idx val="16"/>
        <c:spPr>
          <a:solidFill>
            <a:srgbClr val="FFC000"/>
          </a:solidFill>
          <a:ln>
            <a:noFill/>
          </a:ln>
          <a:effectLst>
            <a:innerShdw blurRad="114300">
              <a:schemeClr val="accent1"/>
            </a:innerShdw>
          </a:effectLst>
        </c:spPr>
      </c:pivotFmt>
      <c:pivotFmt>
        <c:idx val="17"/>
        <c:spPr>
          <a:solidFill>
            <a:srgbClr val="FFC000"/>
          </a:solidFill>
          <a:ln>
            <a:noFill/>
          </a:ln>
          <a:effectLst>
            <a:innerShdw blurRad="114300">
              <a:schemeClr val="accent1"/>
            </a:innerShdw>
          </a:effectLst>
        </c:spPr>
      </c:pivotFmt>
      <c:pivotFmt>
        <c:idx val="18"/>
        <c:spPr>
          <a:solidFill>
            <a:srgbClr val="FFC000"/>
          </a:solidFill>
          <a:ln>
            <a:noFill/>
          </a:ln>
          <a:effectLst>
            <a:innerShdw blurRad="114300">
              <a:schemeClr val="accent1"/>
            </a:innerShdw>
          </a:effectLst>
        </c:spPr>
      </c:pivotFmt>
      <c:pivotFmt>
        <c:idx val="19"/>
        <c:spPr>
          <a:solidFill>
            <a:srgbClr val="FFC000"/>
          </a:solidFill>
          <a:ln>
            <a:noFill/>
          </a:ln>
          <a:effectLst>
            <a:innerShdw blurRad="114300">
              <a:schemeClr val="accent1"/>
            </a:innerShdw>
          </a:effectLst>
        </c:spPr>
      </c:pivotFmt>
      <c:pivotFmt>
        <c:idx val="20"/>
        <c:spPr>
          <a:solidFill>
            <a:srgbClr val="FFC000"/>
          </a:solidFill>
          <a:ln>
            <a:noFill/>
          </a:ln>
          <a:effectLst>
            <a:innerShdw blurRad="114300">
              <a:schemeClr val="accent1"/>
            </a:innerShdw>
          </a:effectLst>
        </c:spPr>
      </c:pivotFmt>
      <c:pivotFmt>
        <c:idx val="21"/>
        <c:spPr>
          <a:solidFill>
            <a:srgbClr val="FFC000"/>
          </a:solidFill>
          <a:ln>
            <a:noFill/>
          </a:ln>
          <a:effectLst>
            <a:innerShdw blurRad="114300">
              <a:schemeClr val="accent1"/>
            </a:innerShdw>
          </a:effectLst>
        </c:spPr>
      </c:pivotFmt>
      <c:pivotFmt>
        <c:idx val="22"/>
        <c:spPr>
          <a:solidFill>
            <a:srgbClr val="FFC000"/>
          </a:solidFill>
          <a:ln>
            <a:noFill/>
          </a:ln>
          <a:effectLst>
            <a:innerShdw blurRad="114300">
              <a:schemeClr val="accent1"/>
            </a:innerShdw>
          </a:effectLst>
        </c:spPr>
      </c:pivotFmt>
      <c:pivotFmt>
        <c:idx val="23"/>
        <c:spPr>
          <a:solidFill>
            <a:srgbClr val="FFC000"/>
          </a:solidFill>
          <a:ln>
            <a:noFill/>
          </a:ln>
          <a:effectLst>
            <a:innerShdw blurRad="114300">
              <a:schemeClr val="accent1"/>
            </a:innerShdw>
          </a:effectLst>
        </c:spPr>
      </c:pivotFmt>
      <c:pivotFmt>
        <c:idx val="24"/>
        <c:spPr>
          <a:solidFill>
            <a:srgbClr val="FFC000"/>
          </a:solidFill>
          <a:ln>
            <a:noFill/>
          </a:ln>
          <a:effectLst>
            <a:innerShdw blurRad="114300">
              <a:schemeClr val="accent1"/>
            </a:innerShdw>
          </a:effectLst>
        </c:spPr>
      </c:pivotFmt>
      <c:pivotFmt>
        <c:idx val="25"/>
        <c:spPr>
          <a:solidFill>
            <a:srgbClr val="FFC000"/>
          </a:solidFill>
          <a:ln>
            <a:noFill/>
          </a:ln>
          <a:effectLst>
            <a:innerShdw blurRad="114300">
              <a:schemeClr val="accent1"/>
            </a:innerShdw>
          </a:effectLst>
        </c:spPr>
      </c:pivotFmt>
      <c:pivotFmt>
        <c:idx val="26"/>
        <c:spPr>
          <a:solidFill>
            <a:srgbClr val="FFC000"/>
          </a:solidFill>
          <a:ln>
            <a:noFill/>
          </a:ln>
          <a:effectLst>
            <a:innerShdw blurRad="114300">
              <a:schemeClr val="accent1"/>
            </a:innerShdw>
          </a:effectLst>
        </c:spPr>
      </c:pivotFmt>
      <c:pivotFmt>
        <c:idx val="27"/>
        <c:spPr>
          <a:solidFill>
            <a:srgbClr val="FFC000"/>
          </a:solidFill>
          <a:ln>
            <a:noFill/>
          </a:ln>
          <a:effectLst>
            <a:innerShdw blurRad="114300">
              <a:schemeClr val="accent1"/>
            </a:innerShdw>
          </a:effectLst>
        </c:spPr>
      </c:pivotFmt>
      <c:pivotFmt>
        <c:idx val="28"/>
        <c:spPr>
          <a:solidFill>
            <a:srgbClr val="FFC000"/>
          </a:solidFill>
          <a:ln>
            <a:noFill/>
          </a:ln>
          <a:effectLst>
            <a:innerShdw blurRad="114300">
              <a:schemeClr val="accent1"/>
            </a:innerShdw>
          </a:effectLst>
        </c:spPr>
      </c:pivotFmt>
      <c:pivotFmt>
        <c:idx val="29"/>
        <c:spPr>
          <a:solidFill>
            <a:srgbClr val="FFC000"/>
          </a:solidFill>
          <a:ln>
            <a:noFill/>
          </a:ln>
          <a:effectLst>
            <a:innerShdw blurRad="114300">
              <a:schemeClr val="accent1"/>
            </a:innerShdw>
          </a:effectLst>
        </c:spPr>
      </c:pivotFmt>
      <c:pivotFmt>
        <c:idx val="30"/>
        <c:spPr>
          <a:solidFill>
            <a:srgbClr val="FFC000"/>
          </a:solidFill>
          <a:ln>
            <a:noFill/>
          </a:ln>
          <a:effectLst>
            <a:innerShdw blurRad="114300">
              <a:schemeClr val="accent1"/>
            </a:innerShdw>
          </a:effectLst>
        </c:spPr>
      </c:pivotFmt>
      <c:pivotFmt>
        <c:idx val="31"/>
        <c:spPr>
          <a:solidFill>
            <a:srgbClr val="FFC000"/>
          </a:solidFill>
          <a:ln>
            <a:noFill/>
          </a:ln>
          <a:effectLst>
            <a:innerShdw blurRad="114300">
              <a:schemeClr val="accent1"/>
            </a:innerShdw>
          </a:effectLst>
        </c:spPr>
      </c:pivotFmt>
      <c:pivotFmt>
        <c:idx val="32"/>
        <c:spPr>
          <a:solidFill>
            <a:srgbClr val="FFC000"/>
          </a:solidFill>
          <a:ln>
            <a:noFill/>
          </a:ln>
          <a:effectLst>
            <a:innerShdw blurRad="114300">
              <a:schemeClr val="accent1"/>
            </a:innerShdw>
          </a:effectLst>
        </c:spPr>
      </c:pivotFmt>
      <c:pivotFmt>
        <c:idx val="33"/>
        <c:spPr>
          <a:solidFill>
            <a:srgbClr val="FFC000"/>
          </a:solidFill>
          <a:ln>
            <a:noFill/>
          </a:ln>
          <a:effectLst>
            <a:innerShdw blurRad="114300">
              <a:schemeClr val="accent1"/>
            </a:innerShdw>
          </a:effectLst>
        </c:spPr>
      </c:pivotFmt>
      <c:pivotFmt>
        <c:idx val="34"/>
        <c:spPr>
          <a:solidFill>
            <a:srgbClr val="FFC000"/>
          </a:solidFill>
          <a:ln>
            <a:noFill/>
          </a:ln>
          <a:effectLst>
            <a:innerShdw blurRad="114300">
              <a:schemeClr val="accent1"/>
            </a:innerShdw>
          </a:effectLst>
        </c:spPr>
      </c:pivotFmt>
      <c:pivotFmt>
        <c:idx val="35"/>
        <c:spPr>
          <a:solidFill>
            <a:srgbClr val="FFC000"/>
          </a:solidFill>
          <a:ln>
            <a:noFill/>
          </a:ln>
          <a:effectLst>
            <a:innerShdw blurRad="114300">
              <a:schemeClr val="accent1"/>
            </a:innerShdw>
          </a:effectLst>
        </c:spPr>
      </c:pivotFmt>
      <c:pivotFmt>
        <c:idx val="36"/>
        <c:spPr>
          <a:solidFill>
            <a:srgbClr val="FFC000"/>
          </a:solidFill>
          <a:ln>
            <a:noFill/>
          </a:ln>
          <a:effectLst>
            <a:innerShdw blurRad="114300">
              <a:schemeClr val="accent1"/>
            </a:innerShdw>
          </a:effectLst>
        </c:spPr>
      </c:pivotFmt>
      <c:pivotFmt>
        <c:idx val="37"/>
        <c:spPr>
          <a:solidFill>
            <a:srgbClr val="FFC000"/>
          </a:solidFill>
          <a:ln>
            <a:noFill/>
          </a:ln>
          <a:effectLst>
            <a:innerShdw blurRad="114300">
              <a:schemeClr val="accent1"/>
            </a:innerShdw>
          </a:effectLst>
        </c:spPr>
      </c:pivotFmt>
      <c:pivotFmt>
        <c:idx val="38"/>
        <c:spPr>
          <a:solidFill>
            <a:srgbClr val="FFC000"/>
          </a:solidFill>
          <a:ln>
            <a:noFill/>
          </a:ln>
          <a:effectLst>
            <a:innerShdw blurRad="114300">
              <a:schemeClr val="accent1"/>
            </a:innerShdw>
          </a:effectLst>
        </c:spPr>
      </c:pivotFmt>
      <c:pivotFmt>
        <c:idx val="39"/>
        <c:spPr>
          <a:solidFill>
            <a:srgbClr val="FFC000"/>
          </a:solidFill>
          <a:ln>
            <a:noFill/>
          </a:ln>
          <a:effectLst>
            <a:innerShdw blurRad="114300">
              <a:schemeClr val="accent1"/>
            </a:innerShdw>
          </a:effectLst>
        </c:spPr>
      </c:pivotFmt>
      <c:pivotFmt>
        <c:idx val="40"/>
        <c:spPr>
          <a:solidFill>
            <a:srgbClr val="FFC000"/>
          </a:solidFill>
          <a:ln>
            <a:noFill/>
          </a:ln>
          <a:effectLst>
            <a:innerShdw blurRad="114300">
              <a:schemeClr val="accent1"/>
            </a:innerShdw>
          </a:effectLst>
        </c:spPr>
      </c:pivotFmt>
      <c:pivotFmt>
        <c:idx val="41"/>
        <c:spPr>
          <a:solidFill>
            <a:srgbClr val="FFC000"/>
          </a:solidFill>
          <a:ln>
            <a:noFill/>
          </a:ln>
          <a:effectLst>
            <a:innerShdw blurRad="114300">
              <a:schemeClr val="accent1"/>
            </a:innerShdw>
          </a:effectLst>
        </c:spPr>
      </c:pivotFmt>
      <c:pivotFmt>
        <c:idx val="42"/>
        <c:spPr>
          <a:solidFill>
            <a:srgbClr val="FFC000"/>
          </a:solidFill>
          <a:ln>
            <a:noFill/>
          </a:ln>
          <a:effectLst>
            <a:innerShdw blurRad="114300">
              <a:schemeClr val="accent1"/>
            </a:innerShdw>
          </a:effectLst>
        </c:spPr>
      </c:pivotFmt>
      <c:pivotFmt>
        <c:idx val="43"/>
        <c:spPr>
          <a:solidFill>
            <a:srgbClr val="FFC000"/>
          </a:solidFill>
          <a:ln>
            <a:noFill/>
          </a:ln>
          <a:effectLst>
            <a:innerShdw blurRad="114300">
              <a:schemeClr val="accent1"/>
            </a:innerShdw>
          </a:effectLst>
        </c:spPr>
      </c:pivotFmt>
      <c:pivotFmt>
        <c:idx val="44"/>
        <c:spPr>
          <a:solidFill>
            <a:srgbClr val="FFC000"/>
          </a:solidFill>
          <a:ln>
            <a:noFill/>
          </a:ln>
          <a:effectLst>
            <a:innerShdw blurRad="114300">
              <a:schemeClr val="accent1"/>
            </a:innerShdw>
          </a:effectLst>
        </c:spPr>
      </c:pivotFmt>
      <c:pivotFmt>
        <c:idx val="45"/>
        <c:spPr>
          <a:solidFill>
            <a:srgbClr val="FFC000"/>
          </a:solidFill>
          <a:ln>
            <a:noFill/>
          </a:ln>
          <a:effectLst>
            <a:innerShdw blurRad="114300">
              <a:schemeClr val="accent1"/>
            </a:innerShdw>
          </a:effectLst>
        </c:spPr>
      </c:pivotFmt>
      <c:pivotFmt>
        <c:idx val="46"/>
        <c:spPr>
          <a:solidFill>
            <a:srgbClr val="FFC000"/>
          </a:solidFill>
          <a:ln>
            <a:noFill/>
          </a:ln>
          <a:effectLst>
            <a:innerShdw blurRad="114300">
              <a:schemeClr val="accent1"/>
            </a:innerShdw>
          </a:effectLst>
        </c:spPr>
      </c:pivotFmt>
      <c:pivotFmt>
        <c:idx val="47"/>
        <c:spPr>
          <a:solidFill>
            <a:srgbClr val="FFC000"/>
          </a:solidFill>
          <a:ln>
            <a:noFill/>
          </a:ln>
          <a:effectLst>
            <a:innerShdw blurRad="114300">
              <a:schemeClr val="accent1"/>
            </a:innerShdw>
          </a:effectLst>
        </c:spPr>
      </c:pivotFmt>
      <c:pivotFmt>
        <c:idx val="48"/>
        <c:spPr>
          <a:solidFill>
            <a:srgbClr val="FFC000"/>
          </a:solidFill>
          <a:ln>
            <a:noFill/>
          </a:ln>
          <a:effectLst>
            <a:innerShdw blurRad="114300">
              <a:schemeClr val="accent1"/>
            </a:innerShdw>
          </a:effectLst>
        </c:spPr>
      </c:pivotFmt>
      <c:pivotFmt>
        <c:idx val="49"/>
        <c:spPr>
          <a:solidFill>
            <a:srgbClr val="FFC000"/>
          </a:solidFill>
          <a:ln>
            <a:noFill/>
          </a:ln>
          <a:effectLst>
            <a:innerShdw blurRad="114300">
              <a:schemeClr val="accent1"/>
            </a:innerShdw>
          </a:effectLst>
        </c:spPr>
      </c:pivotFmt>
      <c:pivotFmt>
        <c:idx val="50"/>
        <c:spPr>
          <a:solidFill>
            <a:srgbClr val="FFC000"/>
          </a:solidFill>
          <a:ln>
            <a:noFill/>
          </a:ln>
          <a:effectLst>
            <a:innerShdw blurRad="114300">
              <a:schemeClr val="accent1"/>
            </a:innerShdw>
          </a:effectLst>
        </c:spPr>
      </c:pivotFmt>
      <c:pivotFmt>
        <c:idx val="51"/>
        <c:spPr>
          <a:solidFill>
            <a:srgbClr val="FFC000"/>
          </a:solidFill>
          <a:ln>
            <a:noFill/>
          </a:ln>
          <a:effectLst>
            <a:innerShdw blurRad="114300">
              <a:schemeClr val="accent1"/>
            </a:innerShdw>
          </a:effectLst>
        </c:spPr>
      </c:pivotFmt>
      <c:pivotFmt>
        <c:idx val="52"/>
        <c:spPr>
          <a:solidFill>
            <a:srgbClr val="FFC000"/>
          </a:solidFill>
          <a:ln>
            <a:noFill/>
          </a:ln>
          <a:effectLst>
            <a:innerShdw blurRad="114300">
              <a:schemeClr val="accent1"/>
            </a:innerShdw>
          </a:effectLst>
        </c:spPr>
      </c:pivotFmt>
      <c:pivotFmt>
        <c:idx val="53"/>
        <c:spPr>
          <a:solidFill>
            <a:srgbClr val="FFC000"/>
          </a:solidFill>
          <a:ln>
            <a:noFill/>
          </a:ln>
          <a:effectLst>
            <a:innerShdw blurRad="114300">
              <a:schemeClr val="accent1"/>
            </a:innerShdw>
          </a:effectLst>
        </c:spPr>
      </c:pivotFmt>
      <c:pivotFmt>
        <c:idx val="54"/>
        <c:spPr>
          <a:solidFill>
            <a:srgbClr val="FFC000"/>
          </a:solidFill>
          <a:ln>
            <a:noFill/>
          </a:ln>
          <a:effectLst>
            <a:innerShdw blurRad="114300">
              <a:schemeClr val="accent1"/>
            </a:innerShdw>
          </a:effectLst>
        </c:spPr>
      </c:pivotFmt>
      <c:pivotFmt>
        <c:idx val="55"/>
        <c:spPr>
          <a:solidFill>
            <a:srgbClr val="FFC000"/>
          </a:solidFill>
          <a:ln>
            <a:noFill/>
          </a:ln>
          <a:effectLst>
            <a:innerShdw blurRad="114300">
              <a:schemeClr val="accent1"/>
            </a:innerShdw>
          </a:effectLst>
        </c:spPr>
      </c:pivotFmt>
      <c:pivotFmt>
        <c:idx val="56"/>
        <c:spPr>
          <a:solidFill>
            <a:srgbClr val="FFC000"/>
          </a:solidFill>
          <a:ln>
            <a:noFill/>
          </a:ln>
          <a:effectLst>
            <a:innerShdw blurRad="114300">
              <a:schemeClr val="accent1"/>
            </a:innerShdw>
          </a:effectLst>
        </c:spPr>
      </c:pivotFmt>
      <c:pivotFmt>
        <c:idx val="57"/>
        <c:spPr>
          <a:solidFill>
            <a:srgbClr val="FFC000"/>
          </a:solidFill>
          <a:ln>
            <a:noFill/>
          </a:ln>
          <a:effectLst>
            <a:innerShdw blurRad="114300">
              <a:schemeClr val="accent1"/>
            </a:innerShdw>
          </a:effectLst>
        </c:spPr>
      </c:pivotFmt>
      <c:pivotFmt>
        <c:idx val="58"/>
        <c:spPr>
          <a:solidFill>
            <a:srgbClr val="FFC000"/>
          </a:solidFill>
          <a:ln>
            <a:noFill/>
          </a:ln>
          <a:effectLst>
            <a:innerShdw blurRad="114300">
              <a:schemeClr val="accent1"/>
            </a:innerShdw>
          </a:effectLst>
        </c:spPr>
      </c:pivotFmt>
      <c:pivotFmt>
        <c:idx val="59"/>
        <c:spPr>
          <a:solidFill>
            <a:srgbClr val="FFC000"/>
          </a:solidFill>
          <a:ln>
            <a:noFill/>
          </a:ln>
          <a:effectLst>
            <a:innerShdw blurRad="114300">
              <a:schemeClr val="accent1"/>
            </a:innerShdw>
          </a:effectLst>
        </c:spPr>
      </c:pivotFmt>
      <c:pivotFmt>
        <c:idx val="60"/>
        <c:spPr>
          <a:solidFill>
            <a:srgbClr val="FFC000"/>
          </a:solidFill>
          <a:ln>
            <a:noFill/>
          </a:ln>
          <a:effectLst>
            <a:innerShdw blurRad="114300">
              <a:schemeClr val="accent1"/>
            </a:innerShdw>
          </a:effectLst>
        </c:spPr>
      </c:pivotFmt>
      <c:pivotFmt>
        <c:idx val="61"/>
        <c:spPr>
          <a:solidFill>
            <a:srgbClr val="FFC000"/>
          </a:solidFill>
          <a:ln>
            <a:noFill/>
          </a:ln>
          <a:effectLst>
            <a:innerShdw blurRad="114300">
              <a:schemeClr val="accent1"/>
            </a:innerShdw>
          </a:effectLst>
        </c:spPr>
      </c:pivotFmt>
      <c:pivotFmt>
        <c:idx val="62"/>
        <c:spPr>
          <a:solidFill>
            <a:srgbClr val="FFC000"/>
          </a:solidFill>
          <a:ln>
            <a:noFill/>
          </a:ln>
          <a:effectLst>
            <a:innerShdw blurRad="114300">
              <a:schemeClr val="accent1"/>
            </a:innerShdw>
          </a:effectLst>
        </c:spPr>
      </c:pivotFmt>
      <c:pivotFmt>
        <c:idx val="63"/>
        <c:spPr>
          <a:solidFill>
            <a:srgbClr val="FFC000"/>
          </a:solidFill>
          <a:ln>
            <a:noFill/>
          </a:ln>
          <a:effectLst>
            <a:innerShdw blurRad="114300">
              <a:schemeClr val="accent1"/>
            </a:innerShdw>
          </a:effectLst>
        </c:spPr>
      </c:pivotFmt>
      <c:pivotFmt>
        <c:idx val="64"/>
        <c:spPr>
          <a:solidFill>
            <a:srgbClr val="FFC000"/>
          </a:solidFill>
          <a:ln>
            <a:noFill/>
          </a:ln>
          <a:effectLst>
            <a:innerShdw blurRad="114300">
              <a:schemeClr val="accent1"/>
            </a:innerShdw>
          </a:effectLst>
        </c:spPr>
      </c:pivotFmt>
      <c:pivotFmt>
        <c:idx val="65"/>
        <c:spPr>
          <a:solidFill>
            <a:srgbClr val="FFC000"/>
          </a:solidFill>
          <a:ln>
            <a:noFill/>
          </a:ln>
          <a:effectLst>
            <a:innerShdw blurRad="114300">
              <a:schemeClr val="accent1"/>
            </a:innerShdw>
          </a:effectLst>
        </c:spPr>
      </c:pivotFmt>
      <c:pivotFmt>
        <c:idx val="66"/>
        <c:spPr>
          <a:solidFill>
            <a:srgbClr val="FFC000"/>
          </a:solidFill>
          <a:ln>
            <a:noFill/>
          </a:ln>
          <a:effectLst>
            <a:innerShdw blurRad="114300">
              <a:schemeClr val="accent1"/>
            </a:innerShdw>
          </a:effectLst>
        </c:spPr>
      </c:pivotFmt>
      <c:pivotFmt>
        <c:idx val="67"/>
        <c:spPr>
          <a:solidFill>
            <a:srgbClr val="FFC000"/>
          </a:solidFill>
          <a:ln>
            <a:noFill/>
          </a:ln>
          <a:effectLst>
            <a:innerShdw blurRad="114300">
              <a:schemeClr val="accent1"/>
            </a:innerShdw>
          </a:effectLst>
        </c:spPr>
      </c:pivotFmt>
      <c:pivotFmt>
        <c:idx val="68"/>
        <c:spPr>
          <a:solidFill>
            <a:srgbClr val="002060"/>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rgbClr val="002060"/>
          </a:solidFill>
          <a:ln>
            <a:noFill/>
          </a:ln>
          <a:effectLst>
            <a:innerShdw blurRad="114300">
              <a:schemeClr val="accent1"/>
            </a:innerShdw>
          </a:effectLst>
        </c:spPr>
      </c:pivotFmt>
      <c:pivotFmt>
        <c:idx val="70"/>
        <c:spPr>
          <a:solidFill>
            <a:srgbClr val="002060"/>
          </a:solidFill>
          <a:ln>
            <a:noFill/>
          </a:ln>
          <a:effectLst>
            <a:innerShdw blurRad="114300">
              <a:schemeClr val="accent1"/>
            </a:innerShdw>
          </a:effectLst>
        </c:spPr>
      </c:pivotFmt>
      <c:pivotFmt>
        <c:idx val="71"/>
        <c:spPr>
          <a:solidFill>
            <a:srgbClr val="002060"/>
          </a:solidFill>
          <a:ln>
            <a:noFill/>
          </a:ln>
          <a:effectLst>
            <a:innerShdw blurRad="114300">
              <a:schemeClr val="accent1"/>
            </a:innerShdw>
          </a:effectLst>
        </c:spPr>
      </c:pivotFmt>
      <c:pivotFmt>
        <c:idx val="72"/>
        <c:spPr>
          <a:solidFill>
            <a:srgbClr val="002060"/>
          </a:solidFill>
          <a:ln>
            <a:noFill/>
          </a:ln>
          <a:effectLst>
            <a:innerShdw blurRad="114300">
              <a:schemeClr val="accent1"/>
            </a:innerShdw>
          </a:effectLst>
        </c:spPr>
      </c:pivotFmt>
      <c:pivotFmt>
        <c:idx val="73"/>
        <c:spPr>
          <a:solidFill>
            <a:srgbClr val="002060"/>
          </a:solidFill>
          <a:ln>
            <a:noFill/>
          </a:ln>
          <a:effectLst>
            <a:innerShdw blurRad="114300">
              <a:schemeClr val="accent1"/>
            </a:innerShdw>
          </a:effectLst>
        </c:spPr>
      </c:pivotFmt>
      <c:pivotFmt>
        <c:idx val="74"/>
        <c:spPr>
          <a:solidFill>
            <a:srgbClr val="002060"/>
          </a:solidFill>
          <a:ln>
            <a:noFill/>
          </a:ln>
          <a:effectLst>
            <a:innerShdw blurRad="114300">
              <a:schemeClr val="accent1"/>
            </a:innerShdw>
          </a:effectLst>
        </c:spPr>
      </c:pivotFmt>
      <c:pivotFmt>
        <c:idx val="75"/>
        <c:spPr>
          <a:solidFill>
            <a:srgbClr val="002060"/>
          </a:solidFill>
          <a:ln>
            <a:noFill/>
          </a:ln>
          <a:effectLst>
            <a:innerShdw blurRad="114300">
              <a:schemeClr val="accent1"/>
            </a:innerShdw>
          </a:effectLst>
        </c:spPr>
      </c:pivotFmt>
      <c:pivotFmt>
        <c:idx val="76"/>
        <c:spPr>
          <a:solidFill>
            <a:srgbClr val="002060"/>
          </a:solidFill>
          <a:ln>
            <a:noFill/>
          </a:ln>
          <a:effectLst>
            <a:innerShdw blurRad="114300">
              <a:schemeClr val="accent1"/>
            </a:innerShdw>
          </a:effectLst>
        </c:spPr>
      </c:pivotFmt>
      <c:pivotFmt>
        <c:idx val="77"/>
        <c:spPr>
          <a:solidFill>
            <a:srgbClr val="002060"/>
          </a:solidFill>
          <a:ln>
            <a:noFill/>
          </a:ln>
          <a:effectLst>
            <a:innerShdw blurRad="114300">
              <a:schemeClr val="accent1"/>
            </a:innerShdw>
          </a:effectLst>
        </c:spPr>
      </c:pivotFmt>
      <c:pivotFmt>
        <c:idx val="78"/>
        <c:spPr>
          <a:solidFill>
            <a:srgbClr val="002060"/>
          </a:solidFill>
          <a:ln>
            <a:noFill/>
          </a:ln>
          <a:effectLst>
            <a:innerShdw blurRad="114300">
              <a:schemeClr val="accent1"/>
            </a:innerShdw>
          </a:effectLst>
        </c:spPr>
      </c:pivotFmt>
      <c:pivotFmt>
        <c:idx val="79"/>
        <c:spPr>
          <a:solidFill>
            <a:srgbClr val="002060"/>
          </a:solidFill>
          <a:ln>
            <a:noFill/>
          </a:ln>
          <a:effectLst>
            <a:innerShdw blurRad="114300">
              <a:schemeClr val="accent1"/>
            </a:innerShdw>
          </a:effectLst>
        </c:spPr>
      </c:pivotFmt>
      <c:pivotFmt>
        <c:idx val="80"/>
        <c:spPr>
          <a:solidFill>
            <a:srgbClr val="002060"/>
          </a:solidFill>
          <a:ln>
            <a:noFill/>
          </a:ln>
          <a:effectLst>
            <a:innerShdw blurRad="114300">
              <a:schemeClr val="accent1"/>
            </a:innerShdw>
          </a:effectLst>
        </c:spPr>
      </c:pivotFmt>
      <c:pivotFmt>
        <c:idx val="81"/>
        <c:spPr>
          <a:solidFill>
            <a:srgbClr val="002060"/>
          </a:solidFill>
          <a:ln>
            <a:noFill/>
          </a:ln>
          <a:effectLst>
            <a:innerShdw blurRad="114300">
              <a:schemeClr val="accent1"/>
            </a:innerShdw>
          </a:effectLst>
        </c:spPr>
      </c:pivotFmt>
      <c:pivotFmt>
        <c:idx val="82"/>
        <c:spPr>
          <a:solidFill>
            <a:srgbClr val="002060"/>
          </a:solidFill>
          <a:ln>
            <a:noFill/>
          </a:ln>
          <a:effectLst>
            <a:innerShdw blurRad="114300">
              <a:schemeClr val="accent1"/>
            </a:innerShdw>
          </a:effectLst>
        </c:spPr>
      </c:pivotFmt>
      <c:pivotFmt>
        <c:idx val="83"/>
        <c:spPr>
          <a:solidFill>
            <a:srgbClr val="002060"/>
          </a:solidFill>
          <a:ln>
            <a:noFill/>
          </a:ln>
          <a:effectLst>
            <a:innerShdw blurRad="114300">
              <a:schemeClr val="accent1"/>
            </a:innerShdw>
          </a:effectLst>
        </c:spPr>
      </c:pivotFmt>
      <c:pivotFmt>
        <c:idx val="84"/>
        <c:spPr>
          <a:solidFill>
            <a:srgbClr val="002060"/>
          </a:solidFill>
          <a:ln>
            <a:noFill/>
          </a:ln>
          <a:effectLst>
            <a:innerShdw blurRad="114300">
              <a:schemeClr val="accent1"/>
            </a:innerShdw>
          </a:effectLst>
        </c:spPr>
      </c:pivotFmt>
      <c:pivotFmt>
        <c:idx val="85"/>
        <c:spPr>
          <a:solidFill>
            <a:srgbClr val="002060"/>
          </a:solidFill>
          <a:ln>
            <a:noFill/>
          </a:ln>
          <a:effectLst>
            <a:innerShdw blurRad="114300">
              <a:schemeClr val="accent1"/>
            </a:innerShdw>
          </a:effectLst>
        </c:spPr>
      </c:pivotFmt>
      <c:pivotFmt>
        <c:idx val="86"/>
        <c:spPr>
          <a:solidFill>
            <a:srgbClr val="002060"/>
          </a:solidFill>
          <a:ln>
            <a:noFill/>
          </a:ln>
          <a:effectLst>
            <a:innerShdw blurRad="114300">
              <a:schemeClr val="accent1"/>
            </a:innerShdw>
          </a:effectLst>
        </c:spPr>
      </c:pivotFmt>
      <c:pivotFmt>
        <c:idx val="87"/>
        <c:spPr>
          <a:solidFill>
            <a:srgbClr val="002060"/>
          </a:solidFill>
          <a:ln>
            <a:noFill/>
          </a:ln>
          <a:effectLst>
            <a:innerShdw blurRad="114300">
              <a:schemeClr val="accent1"/>
            </a:innerShdw>
          </a:effectLst>
        </c:spPr>
      </c:pivotFmt>
      <c:pivotFmt>
        <c:idx val="88"/>
        <c:spPr>
          <a:solidFill>
            <a:srgbClr val="002060"/>
          </a:solidFill>
          <a:ln>
            <a:noFill/>
          </a:ln>
          <a:effectLst>
            <a:innerShdw blurRad="114300">
              <a:schemeClr val="accent1"/>
            </a:innerShdw>
          </a:effectLst>
        </c:spPr>
      </c:pivotFmt>
      <c:pivotFmt>
        <c:idx val="89"/>
        <c:spPr>
          <a:solidFill>
            <a:srgbClr val="002060"/>
          </a:solidFill>
          <a:ln>
            <a:noFill/>
          </a:ln>
          <a:effectLst>
            <a:innerShdw blurRad="114300">
              <a:schemeClr val="accent1"/>
            </a:innerShdw>
          </a:effectLst>
        </c:spPr>
      </c:pivotFmt>
      <c:pivotFmt>
        <c:idx val="90"/>
        <c:spPr>
          <a:solidFill>
            <a:srgbClr val="002060"/>
          </a:solidFill>
          <a:ln>
            <a:noFill/>
          </a:ln>
          <a:effectLst>
            <a:innerShdw blurRad="114300">
              <a:schemeClr val="accent1"/>
            </a:innerShdw>
          </a:effectLst>
        </c:spPr>
      </c:pivotFmt>
      <c:pivotFmt>
        <c:idx val="91"/>
        <c:spPr>
          <a:solidFill>
            <a:srgbClr val="002060"/>
          </a:solidFill>
          <a:ln>
            <a:noFill/>
          </a:ln>
          <a:effectLst>
            <a:innerShdw blurRad="114300">
              <a:schemeClr val="accent1"/>
            </a:innerShdw>
          </a:effectLst>
        </c:spPr>
      </c:pivotFmt>
      <c:pivotFmt>
        <c:idx val="92"/>
        <c:spPr>
          <a:solidFill>
            <a:srgbClr val="002060"/>
          </a:solidFill>
          <a:ln>
            <a:noFill/>
          </a:ln>
          <a:effectLst>
            <a:innerShdw blurRad="114300">
              <a:schemeClr val="accent1"/>
            </a:innerShdw>
          </a:effectLst>
        </c:spPr>
      </c:pivotFmt>
      <c:pivotFmt>
        <c:idx val="93"/>
        <c:spPr>
          <a:solidFill>
            <a:srgbClr val="002060"/>
          </a:solidFill>
          <a:ln>
            <a:noFill/>
          </a:ln>
          <a:effectLst>
            <a:innerShdw blurRad="114300">
              <a:schemeClr val="accent1"/>
            </a:innerShdw>
          </a:effectLst>
        </c:spPr>
      </c:pivotFmt>
      <c:pivotFmt>
        <c:idx val="94"/>
        <c:spPr>
          <a:solidFill>
            <a:srgbClr val="002060"/>
          </a:solidFill>
          <a:ln>
            <a:noFill/>
          </a:ln>
          <a:effectLst>
            <a:innerShdw blurRad="114300">
              <a:schemeClr val="accent1"/>
            </a:innerShdw>
          </a:effectLst>
        </c:spPr>
      </c:pivotFmt>
      <c:pivotFmt>
        <c:idx val="95"/>
        <c:spPr>
          <a:solidFill>
            <a:srgbClr val="002060"/>
          </a:solidFill>
          <a:ln>
            <a:noFill/>
          </a:ln>
          <a:effectLst>
            <a:innerShdw blurRad="114300">
              <a:schemeClr val="accent1"/>
            </a:innerShdw>
          </a:effectLst>
        </c:spPr>
      </c:pivotFmt>
      <c:pivotFmt>
        <c:idx val="96"/>
        <c:spPr>
          <a:solidFill>
            <a:srgbClr val="002060"/>
          </a:solidFill>
          <a:ln>
            <a:noFill/>
          </a:ln>
          <a:effectLst>
            <a:innerShdw blurRad="114300">
              <a:schemeClr val="accent1"/>
            </a:innerShdw>
          </a:effectLst>
        </c:spPr>
      </c:pivotFmt>
      <c:pivotFmt>
        <c:idx val="97"/>
        <c:spPr>
          <a:solidFill>
            <a:srgbClr val="002060"/>
          </a:solidFill>
          <a:ln>
            <a:noFill/>
          </a:ln>
          <a:effectLst>
            <a:innerShdw blurRad="114300">
              <a:schemeClr val="accent1"/>
            </a:innerShdw>
          </a:effectLst>
        </c:spPr>
      </c:pivotFmt>
      <c:pivotFmt>
        <c:idx val="98"/>
        <c:spPr>
          <a:solidFill>
            <a:srgbClr val="002060"/>
          </a:solidFill>
          <a:ln>
            <a:noFill/>
          </a:ln>
          <a:effectLst>
            <a:innerShdw blurRad="114300">
              <a:schemeClr val="accent1"/>
            </a:innerShdw>
          </a:effectLst>
        </c:spPr>
      </c:pivotFmt>
      <c:pivotFmt>
        <c:idx val="99"/>
        <c:spPr>
          <a:solidFill>
            <a:srgbClr val="002060"/>
          </a:solidFill>
          <a:ln>
            <a:noFill/>
          </a:ln>
          <a:effectLst>
            <a:innerShdw blurRad="114300">
              <a:schemeClr val="accent1"/>
            </a:innerShdw>
          </a:effectLst>
        </c:spPr>
      </c:pivotFmt>
      <c:pivotFmt>
        <c:idx val="100"/>
        <c:spPr>
          <a:solidFill>
            <a:srgbClr val="002060"/>
          </a:solidFill>
          <a:ln>
            <a:noFill/>
          </a:ln>
          <a:effectLst>
            <a:innerShdw blurRad="114300">
              <a:schemeClr val="accent1"/>
            </a:innerShdw>
          </a:effectLst>
        </c:spPr>
      </c:pivotFmt>
      <c:pivotFmt>
        <c:idx val="101"/>
        <c:spPr>
          <a:solidFill>
            <a:srgbClr val="002060"/>
          </a:solidFill>
          <a:ln>
            <a:noFill/>
          </a:ln>
          <a:effectLst>
            <a:innerShdw blurRad="114300">
              <a:schemeClr val="accent1"/>
            </a:innerShdw>
          </a:effectLst>
        </c:spPr>
      </c:pivotFmt>
      <c:pivotFmt>
        <c:idx val="102"/>
        <c:spPr>
          <a:solidFill>
            <a:srgbClr val="002060"/>
          </a:solidFill>
          <a:ln>
            <a:noFill/>
          </a:ln>
          <a:effectLst>
            <a:innerShdw blurRad="114300">
              <a:schemeClr val="accent1"/>
            </a:innerShdw>
          </a:effectLst>
        </c:spPr>
      </c:pivotFmt>
      <c:pivotFmt>
        <c:idx val="103"/>
        <c:spPr>
          <a:solidFill>
            <a:srgbClr val="002060"/>
          </a:solidFill>
          <a:ln>
            <a:noFill/>
          </a:ln>
          <a:effectLst>
            <a:innerShdw blurRad="114300">
              <a:schemeClr val="accent1"/>
            </a:innerShdw>
          </a:effectLst>
        </c:spPr>
      </c:pivotFmt>
      <c:pivotFmt>
        <c:idx val="104"/>
        <c:spPr>
          <a:solidFill>
            <a:srgbClr val="002060"/>
          </a:solidFill>
          <a:ln>
            <a:noFill/>
          </a:ln>
          <a:effectLst>
            <a:innerShdw blurRad="114300">
              <a:schemeClr val="accent1"/>
            </a:innerShdw>
          </a:effectLst>
        </c:spPr>
      </c:pivotFmt>
      <c:pivotFmt>
        <c:idx val="105"/>
        <c:spPr>
          <a:solidFill>
            <a:srgbClr val="002060"/>
          </a:solidFill>
          <a:ln>
            <a:noFill/>
          </a:ln>
          <a:effectLst>
            <a:innerShdw blurRad="114300">
              <a:schemeClr val="accent1"/>
            </a:innerShdw>
          </a:effectLst>
        </c:spPr>
      </c:pivotFmt>
      <c:pivotFmt>
        <c:idx val="106"/>
        <c:spPr>
          <a:solidFill>
            <a:srgbClr val="002060"/>
          </a:solidFill>
          <a:ln>
            <a:noFill/>
          </a:ln>
          <a:effectLst>
            <a:innerShdw blurRad="114300">
              <a:schemeClr val="accent1"/>
            </a:innerShdw>
          </a:effectLst>
        </c:spPr>
      </c:pivotFmt>
      <c:pivotFmt>
        <c:idx val="107"/>
        <c:spPr>
          <a:solidFill>
            <a:srgbClr val="002060"/>
          </a:solidFill>
          <a:ln>
            <a:noFill/>
          </a:ln>
          <a:effectLst>
            <a:innerShdw blurRad="114300">
              <a:schemeClr val="accent1"/>
            </a:innerShdw>
          </a:effectLst>
        </c:spPr>
      </c:pivotFmt>
      <c:pivotFmt>
        <c:idx val="108"/>
        <c:spPr>
          <a:solidFill>
            <a:srgbClr val="002060"/>
          </a:solidFill>
          <a:ln>
            <a:noFill/>
          </a:ln>
          <a:effectLst>
            <a:innerShdw blurRad="114300">
              <a:schemeClr val="accent1"/>
            </a:innerShdw>
          </a:effectLst>
        </c:spPr>
      </c:pivotFmt>
      <c:pivotFmt>
        <c:idx val="109"/>
        <c:spPr>
          <a:solidFill>
            <a:srgbClr val="002060"/>
          </a:solidFill>
          <a:ln>
            <a:noFill/>
          </a:ln>
          <a:effectLst>
            <a:innerShdw blurRad="114300">
              <a:schemeClr val="accent1"/>
            </a:innerShdw>
          </a:effectLst>
        </c:spPr>
      </c:pivotFmt>
      <c:pivotFmt>
        <c:idx val="110"/>
        <c:spPr>
          <a:solidFill>
            <a:srgbClr val="002060"/>
          </a:solidFill>
          <a:ln>
            <a:noFill/>
          </a:ln>
          <a:effectLst>
            <a:innerShdw blurRad="114300">
              <a:schemeClr val="accent1"/>
            </a:innerShdw>
          </a:effectLst>
        </c:spPr>
      </c:pivotFmt>
      <c:pivotFmt>
        <c:idx val="111"/>
        <c:spPr>
          <a:solidFill>
            <a:srgbClr val="002060"/>
          </a:solidFill>
          <a:ln>
            <a:noFill/>
          </a:ln>
          <a:effectLst>
            <a:innerShdw blurRad="114300">
              <a:schemeClr val="accent1"/>
            </a:innerShdw>
          </a:effectLst>
        </c:spPr>
      </c:pivotFmt>
      <c:pivotFmt>
        <c:idx val="112"/>
        <c:spPr>
          <a:solidFill>
            <a:srgbClr val="002060"/>
          </a:solidFill>
          <a:ln>
            <a:noFill/>
          </a:ln>
          <a:effectLst>
            <a:innerShdw blurRad="114300">
              <a:schemeClr val="accent1"/>
            </a:innerShdw>
          </a:effectLst>
        </c:spPr>
      </c:pivotFmt>
      <c:pivotFmt>
        <c:idx val="113"/>
        <c:spPr>
          <a:solidFill>
            <a:srgbClr val="002060"/>
          </a:solidFill>
          <a:ln>
            <a:noFill/>
          </a:ln>
          <a:effectLst>
            <a:innerShdw blurRad="114300">
              <a:schemeClr val="accent1"/>
            </a:innerShdw>
          </a:effectLst>
        </c:spPr>
      </c:pivotFmt>
      <c:pivotFmt>
        <c:idx val="114"/>
        <c:spPr>
          <a:solidFill>
            <a:srgbClr val="002060"/>
          </a:solidFill>
          <a:ln>
            <a:noFill/>
          </a:ln>
          <a:effectLst>
            <a:innerShdw blurRad="114300">
              <a:schemeClr val="accent1"/>
            </a:innerShdw>
          </a:effectLst>
        </c:spPr>
      </c:pivotFmt>
      <c:pivotFmt>
        <c:idx val="115"/>
        <c:spPr>
          <a:solidFill>
            <a:srgbClr val="002060"/>
          </a:solidFill>
          <a:ln>
            <a:noFill/>
          </a:ln>
          <a:effectLst>
            <a:innerShdw blurRad="114300">
              <a:schemeClr val="accent1"/>
            </a:innerShdw>
          </a:effectLst>
        </c:spPr>
      </c:pivotFmt>
      <c:pivotFmt>
        <c:idx val="116"/>
        <c:spPr>
          <a:solidFill>
            <a:srgbClr val="002060"/>
          </a:solidFill>
          <a:ln>
            <a:noFill/>
          </a:ln>
          <a:effectLst>
            <a:innerShdw blurRad="114300">
              <a:schemeClr val="accent1"/>
            </a:innerShdw>
          </a:effectLst>
        </c:spPr>
      </c:pivotFmt>
      <c:pivotFmt>
        <c:idx val="117"/>
        <c:spPr>
          <a:solidFill>
            <a:srgbClr val="002060"/>
          </a:solidFill>
          <a:ln>
            <a:noFill/>
          </a:ln>
          <a:effectLst>
            <a:innerShdw blurRad="114300">
              <a:schemeClr val="accent1"/>
            </a:innerShdw>
          </a:effectLst>
        </c:spPr>
      </c:pivotFmt>
      <c:pivotFmt>
        <c:idx val="118"/>
        <c:spPr>
          <a:solidFill>
            <a:srgbClr val="002060"/>
          </a:solidFill>
          <a:ln>
            <a:noFill/>
          </a:ln>
          <a:effectLst>
            <a:innerShdw blurRad="114300">
              <a:schemeClr val="accent1"/>
            </a:innerShdw>
          </a:effectLst>
        </c:spPr>
      </c:pivotFmt>
      <c:pivotFmt>
        <c:idx val="119"/>
        <c:spPr>
          <a:solidFill>
            <a:srgbClr val="002060"/>
          </a:solidFill>
          <a:ln>
            <a:noFill/>
          </a:ln>
          <a:effectLst>
            <a:innerShdw blurRad="114300">
              <a:schemeClr val="accent1"/>
            </a:innerShdw>
          </a:effectLst>
        </c:spPr>
      </c:pivotFmt>
      <c:pivotFmt>
        <c:idx val="120"/>
        <c:spPr>
          <a:solidFill>
            <a:srgbClr val="002060"/>
          </a:solidFill>
          <a:ln>
            <a:noFill/>
          </a:ln>
          <a:effectLst>
            <a:innerShdw blurRad="114300">
              <a:schemeClr val="accent1"/>
            </a:innerShdw>
          </a:effectLst>
        </c:spPr>
      </c:pivotFmt>
      <c:pivotFmt>
        <c:idx val="121"/>
        <c:spPr>
          <a:solidFill>
            <a:srgbClr val="002060"/>
          </a:solidFill>
          <a:ln>
            <a:noFill/>
          </a:ln>
          <a:effectLst>
            <a:innerShdw blurRad="114300">
              <a:schemeClr val="accent1"/>
            </a:innerShdw>
          </a:effectLst>
        </c:spPr>
      </c:pivotFmt>
      <c:pivotFmt>
        <c:idx val="122"/>
        <c:spPr>
          <a:solidFill>
            <a:srgbClr val="002060"/>
          </a:solidFill>
          <a:ln>
            <a:noFill/>
          </a:ln>
          <a:effectLst>
            <a:innerShdw blurRad="114300">
              <a:schemeClr val="accent1"/>
            </a:innerShdw>
          </a:effectLst>
        </c:spPr>
      </c:pivotFmt>
      <c:pivotFmt>
        <c:idx val="123"/>
        <c:spPr>
          <a:solidFill>
            <a:srgbClr val="002060"/>
          </a:solidFill>
          <a:ln>
            <a:noFill/>
          </a:ln>
          <a:effectLst>
            <a:innerShdw blurRad="114300">
              <a:schemeClr val="accent1"/>
            </a:innerShdw>
          </a:effectLst>
        </c:spPr>
      </c:pivotFmt>
      <c:pivotFmt>
        <c:idx val="124"/>
        <c:spPr>
          <a:solidFill>
            <a:srgbClr val="002060"/>
          </a:solidFill>
          <a:ln>
            <a:noFill/>
          </a:ln>
          <a:effectLst>
            <a:innerShdw blurRad="114300">
              <a:schemeClr val="accent1"/>
            </a:innerShdw>
          </a:effectLst>
        </c:spPr>
      </c:pivotFmt>
      <c:pivotFmt>
        <c:idx val="125"/>
        <c:spPr>
          <a:solidFill>
            <a:srgbClr val="002060"/>
          </a:solidFill>
          <a:ln>
            <a:noFill/>
          </a:ln>
          <a:effectLst>
            <a:innerShdw blurRad="114300">
              <a:schemeClr val="accent1"/>
            </a:innerShdw>
          </a:effectLst>
        </c:spPr>
      </c:pivotFmt>
      <c:pivotFmt>
        <c:idx val="126"/>
        <c:spPr>
          <a:solidFill>
            <a:srgbClr val="002060"/>
          </a:solidFill>
          <a:ln>
            <a:noFill/>
          </a:ln>
          <a:effectLst>
            <a:innerShdw blurRad="114300">
              <a:schemeClr val="accent1"/>
            </a:innerShdw>
          </a:effectLst>
        </c:spPr>
      </c:pivotFmt>
      <c:pivotFmt>
        <c:idx val="127"/>
        <c:spPr>
          <a:solidFill>
            <a:srgbClr val="002060"/>
          </a:solidFill>
          <a:ln>
            <a:noFill/>
          </a:ln>
          <a:effectLst>
            <a:innerShdw blurRad="114300">
              <a:schemeClr val="accent1"/>
            </a:innerShdw>
          </a:effectLst>
        </c:spPr>
      </c:pivotFmt>
      <c:pivotFmt>
        <c:idx val="128"/>
        <c:spPr>
          <a:solidFill>
            <a:srgbClr val="002060"/>
          </a:solidFill>
          <a:ln>
            <a:noFill/>
          </a:ln>
          <a:effectLst>
            <a:innerShdw blurRad="114300">
              <a:schemeClr val="accent1"/>
            </a:innerShdw>
          </a:effectLst>
        </c:spPr>
      </c:pivotFmt>
      <c:pivotFmt>
        <c:idx val="129"/>
        <c:spPr>
          <a:solidFill>
            <a:srgbClr val="002060"/>
          </a:solidFill>
          <a:ln>
            <a:noFill/>
          </a:ln>
          <a:effectLst>
            <a:innerShdw blurRad="114300">
              <a:schemeClr val="accent1"/>
            </a:innerShdw>
          </a:effectLst>
        </c:spPr>
      </c:pivotFmt>
      <c:pivotFmt>
        <c:idx val="130"/>
        <c:spPr>
          <a:solidFill>
            <a:srgbClr val="002060"/>
          </a:solidFill>
          <a:ln>
            <a:noFill/>
          </a:ln>
          <a:effectLst>
            <a:innerShdw blurRad="114300">
              <a:schemeClr val="accent1"/>
            </a:innerShdw>
          </a:effectLst>
        </c:spPr>
      </c:pivotFmt>
      <c:pivotFmt>
        <c:idx val="131"/>
        <c:spPr>
          <a:solidFill>
            <a:srgbClr val="002060"/>
          </a:solidFill>
          <a:ln>
            <a:noFill/>
          </a:ln>
          <a:effectLst>
            <a:innerShdw blurRad="114300">
              <a:schemeClr val="accent1"/>
            </a:innerShdw>
          </a:effectLst>
        </c:spPr>
      </c:pivotFmt>
      <c:pivotFmt>
        <c:idx val="132"/>
        <c:spPr>
          <a:solidFill>
            <a:srgbClr val="002060"/>
          </a:solidFill>
          <a:ln>
            <a:noFill/>
          </a:ln>
          <a:effectLst>
            <a:innerShdw blurRad="114300">
              <a:schemeClr val="accent1"/>
            </a:innerShdw>
          </a:effectLst>
        </c:spPr>
      </c:pivotFmt>
      <c:pivotFmt>
        <c:idx val="133"/>
        <c:spPr>
          <a:solidFill>
            <a:srgbClr val="002060"/>
          </a:solidFill>
          <a:ln>
            <a:noFill/>
          </a:ln>
          <a:effectLst>
            <a:innerShdw blurRad="114300">
              <a:schemeClr val="accent1"/>
            </a:innerShdw>
          </a:effectLst>
        </c:spPr>
      </c:pivotFmt>
      <c:pivotFmt>
        <c:idx val="134"/>
        <c:spPr>
          <a:solidFill>
            <a:srgbClr val="002060"/>
          </a:solidFill>
          <a:ln>
            <a:noFill/>
          </a:ln>
          <a:effectLst>
            <a:innerShdw blurRad="114300">
              <a:schemeClr val="accent1"/>
            </a:innerShdw>
          </a:effectLst>
        </c:spPr>
      </c:pivotFmt>
    </c:pivotFmts>
    <c:plotArea>
      <c:layout>
        <c:manualLayout>
          <c:layoutTarget val="inner"/>
          <c:xMode val="edge"/>
          <c:yMode val="edge"/>
          <c:x val="2.8341879743462452E-2"/>
          <c:y val="6.9571666552566122E-2"/>
          <c:w val="0.94053317215797594"/>
          <c:h val="0.35726858507717002"/>
        </c:manualLayout>
      </c:layout>
      <c:barChart>
        <c:barDir val="col"/>
        <c:grouping val="stacked"/>
        <c:varyColors val="1"/>
        <c:ser>
          <c:idx val="0"/>
          <c:order val="0"/>
          <c:tx>
            <c:strRef>
              <c:f>'5'!$H$1</c:f>
              <c:strCache>
                <c:ptCount val="1"/>
                <c:pt idx="0">
                  <c:v>Total</c:v>
                </c:pt>
              </c:strCache>
            </c:strRef>
          </c:tx>
          <c:spPr>
            <a:solidFill>
              <a:srgbClr val="002060"/>
            </a:solidFill>
          </c:spPr>
          <c:invertIfNegative val="0"/>
          <c:dPt>
            <c:idx val="0"/>
            <c:invertIfNegative val="0"/>
            <c:bubble3D val="0"/>
            <c:spPr>
              <a:solidFill>
                <a:srgbClr val="002060"/>
              </a:solidFill>
              <a:ln>
                <a:noFill/>
              </a:ln>
              <a:effectLst>
                <a:innerShdw blurRad="114300">
                  <a:schemeClr val="accent1"/>
                </a:innerShdw>
              </a:effectLst>
            </c:spPr>
            <c:extLst>
              <c:ext xmlns:c16="http://schemas.microsoft.com/office/drawing/2014/chart" uri="{C3380CC4-5D6E-409C-BE32-E72D297353CC}">
                <c16:uniqueId val="{00000001-1594-4518-A8EB-915260609027}"/>
              </c:ext>
            </c:extLst>
          </c:dPt>
          <c:dPt>
            <c:idx val="1"/>
            <c:invertIfNegative val="0"/>
            <c:bubble3D val="0"/>
            <c:spPr>
              <a:solidFill>
                <a:srgbClr val="002060"/>
              </a:solidFill>
              <a:ln>
                <a:noFill/>
              </a:ln>
              <a:effectLst>
                <a:innerShdw blurRad="114300">
                  <a:schemeClr val="accent2"/>
                </a:innerShdw>
              </a:effectLst>
            </c:spPr>
            <c:extLst>
              <c:ext xmlns:c16="http://schemas.microsoft.com/office/drawing/2014/chart" uri="{C3380CC4-5D6E-409C-BE32-E72D297353CC}">
                <c16:uniqueId val="{00000003-1594-4518-A8EB-915260609027}"/>
              </c:ext>
            </c:extLst>
          </c:dPt>
          <c:dPt>
            <c:idx val="2"/>
            <c:invertIfNegative val="0"/>
            <c:bubble3D val="0"/>
            <c:spPr>
              <a:solidFill>
                <a:srgbClr val="002060"/>
              </a:solidFill>
              <a:ln>
                <a:noFill/>
              </a:ln>
              <a:effectLst>
                <a:innerShdw blurRad="114300">
                  <a:schemeClr val="accent3"/>
                </a:innerShdw>
              </a:effectLst>
            </c:spPr>
            <c:extLst>
              <c:ext xmlns:c16="http://schemas.microsoft.com/office/drawing/2014/chart" uri="{C3380CC4-5D6E-409C-BE32-E72D297353CC}">
                <c16:uniqueId val="{00000005-1594-4518-A8EB-915260609027}"/>
              </c:ext>
            </c:extLst>
          </c:dPt>
          <c:dPt>
            <c:idx val="3"/>
            <c:invertIfNegative val="0"/>
            <c:bubble3D val="0"/>
            <c:spPr>
              <a:solidFill>
                <a:srgbClr val="002060"/>
              </a:solidFill>
              <a:ln>
                <a:noFill/>
              </a:ln>
              <a:effectLst>
                <a:innerShdw blurRad="114300">
                  <a:schemeClr val="accent4"/>
                </a:innerShdw>
              </a:effectLst>
            </c:spPr>
            <c:extLst>
              <c:ext xmlns:c16="http://schemas.microsoft.com/office/drawing/2014/chart" uri="{C3380CC4-5D6E-409C-BE32-E72D297353CC}">
                <c16:uniqueId val="{00000007-1594-4518-A8EB-915260609027}"/>
              </c:ext>
            </c:extLst>
          </c:dPt>
          <c:dPt>
            <c:idx val="4"/>
            <c:invertIfNegative val="0"/>
            <c:bubble3D val="0"/>
            <c:spPr>
              <a:solidFill>
                <a:srgbClr val="002060"/>
              </a:solidFill>
              <a:ln>
                <a:noFill/>
              </a:ln>
              <a:effectLst>
                <a:innerShdw blurRad="114300">
                  <a:schemeClr val="accent5"/>
                </a:innerShdw>
              </a:effectLst>
            </c:spPr>
            <c:extLst>
              <c:ext xmlns:c16="http://schemas.microsoft.com/office/drawing/2014/chart" uri="{C3380CC4-5D6E-409C-BE32-E72D297353CC}">
                <c16:uniqueId val="{00000009-1594-4518-A8EB-915260609027}"/>
              </c:ext>
            </c:extLst>
          </c:dPt>
          <c:dPt>
            <c:idx val="5"/>
            <c:invertIfNegative val="0"/>
            <c:bubble3D val="0"/>
            <c:spPr>
              <a:solidFill>
                <a:srgbClr val="002060"/>
              </a:solidFill>
              <a:ln>
                <a:noFill/>
              </a:ln>
              <a:effectLst>
                <a:innerShdw blurRad="114300">
                  <a:schemeClr val="accent6"/>
                </a:innerShdw>
              </a:effectLst>
            </c:spPr>
            <c:extLst>
              <c:ext xmlns:c16="http://schemas.microsoft.com/office/drawing/2014/chart" uri="{C3380CC4-5D6E-409C-BE32-E72D297353CC}">
                <c16:uniqueId val="{0000000B-1594-4518-A8EB-915260609027}"/>
              </c:ext>
            </c:extLst>
          </c:dPt>
          <c:dPt>
            <c:idx val="6"/>
            <c:invertIfNegative val="0"/>
            <c:bubble3D val="0"/>
            <c:spPr>
              <a:solidFill>
                <a:srgbClr val="002060"/>
              </a:solidFill>
              <a:ln>
                <a:noFill/>
              </a:ln>
              <a:effectLst>
                <a:innerShdw blurRad="114300">
                  <a:schemeClr val="accent1">
                    <a:lumMod val="60000"/>
                  </a:schemeClr>
                </a:innerShdw>
              </a:effectLst>
            </c:spPr>
            <c:extLst>
              <c:ext xmlns:c16="http://schemas.microsoft.com/office/drawing/2014/chart" uri="{C3380CC4-5D6E-409C-BE32-E72D297353CC}">
                <c16:uniqueId val="{0000000D-1594-4518-A8EB-915260609027}"/>
              </c:ext>
            </c:extLst>
          </c:dPt>
          <c:dPt>
            <c:idx val="7"/>
            <c:invertIfNegative val="0"/>
            <c:bubble3D val="0"/>
            <c:spPr>
              <a:solidFill>
                <a:srgbClr val="002060"/>
              </a:solidFill>
              <a:ln>
                <a:noFill/>
              </a:ln>
              <a:effectLst>
                <a:innerShdw blurRad="114300">
                  <a:schemeClr val="accent2">
                    <a:lumMod val="60000"/>
                  </a:schemeClr>
                </a:innerShdw>
              </a:effectLst>
            </c:spPr>
            <c:extLst>
              <c:ext xmlns:c16="http://schemas.microsoft.com/office/drawing/2014/chart" uri="{C3380CC4-5D6E-409C-BE32-E72D297353CC}">
                <c16:uniqueId val="{0000000F-1594-4518-A8EB-915260609027}"/>
              </c:ext>
            </c:extLst>
          </c:dPt>
          <c:dPt>
            <c:idx val="8"/>
            <c:invertIfNegative val="0"/>
            <c:bubble3D val="0"/>
            <c:spPr>
              <a:solidFill>
                <a:srgbClr val="002060"/>
              </a:solidFill>
              <a:ln>
                <a:noFill/>
              </a:ln>
              <a:effectLst>
                <a:innerShdw blurRad="114300">
                  <a:schemeClr val="accent3">
                    <a:lumMod val="60000"/>
                  </a:schemeClr>
                </a:innerShdw>
              </a:effectLst>
            </c:spPr>
            <c:extLst>
              <c:ext xmlns:c16="http://schemas.microsoft.com/office/drawing/2014/chart" uri="{C3380CC4-5D6E-409C-BE32-E72D297353CC}">
                <c16:uniqueId val="{00000011-1594-4518-A8EB-915260609027}"/>
              </c:ext>
            </c:extLst>
          </c:dPt>
          <c:dPt>
            <c:idx val="9"/>
            <c:invertIfNegative val="0"/>
            <c:bubble3D val="0"/>
            <c:spPr>
              <a:solidFill>
                <a:srgbClr val="002060"/>
              </a:solidFill>
              <a:ln>
                <a:noFill/>
              </a:ln>
              <a:effectLst>
                <a:innerShdw blurRad="114300">
                  <a:schemeClr val="accent4">
                    <a:lumMod val="60000"/>
                  </a:schemeClr>
                </a:innerShdw>
              </a:effectLst>
            </c:spPr>
            <c:extLst>
              <c:ext xmlns:c16="http://schemas.microsoft.com/office/drawing/2014/chart" uri="{C3380CC4-5D6E-409C-BE32-E72D297353CC}">
                <c16:uniqueId val="{00000013-1594-4518-A8EB-915260609027}"/>
              </c:ext>
            </c:extLst>
          </c:dPt>
          <c:dPt>
            <c:idx val="10"/>
            <c:invertIfNegative val="0"/>
            <c:bubble3D val="0"/>
            <c:spPr>
              <a:solidFill>
                <a:srgbClr val="002060"/>
              </a:solidFill>
              <a:ln>
                <a:noFill/>
              </a:ln>
              <a:effectLst>
                <a:innerShdw blurRad="114300">
                  <a:schemeClr val="accent5">
                    <a:lumMod val="60000"/>
                  </a:schemeClr>
                </a:innerShdw>
              </a:effectLst>
            </c:spPr>
            <c:extLst>
              <c:ext xmlns:c16="http://schemas.microsoft.com/office/drawing/2014/chart" uri="{C3380CC4-5D6E-409C-BE32-E72D297353CC}">
                <c16:uniqueId val="{00000015-1594-4518-A8EB-915260609027}"/>
              </c:ext>
            </c:extLst>
          </c:dPt>
          <c:dPt>
            <c:idx val="11"/>
            <c:invertIfNegative val="0"/>
            <c:bubble3D val="0"/>
            <c:spPr>
              <a:solidFill>
                <a:srgbClr val="002060"/>
              </a:solidFill>
              <a:ln>
                <a:noFill/>
              </a:ln>
              <a:effectLst>
                <a:innerShdw blurRad="114300">
                  <a:schemeClr val="accent6">
                    <a:lumMod val="60000"/>
                  </a:schemeClr>
                </a:innerShdw>
              </a:effectLst>
            </c:spPr>
            <c:extLst>
              <c:ext xmlns:c16="http://schemas.microsoft.com/office/drawing/2014/chart" uri="{C3380CC4-5D6E-409C-BE32-E72D297353CC}">
                <c16:uniqueId val="{00000017-1594-4518-A8EB-915260609027}"/>
              </c:ext>
            </c:extLst>
          </c:dPt>
          <c:dPt>
            <c:idx val="12"/>
            <c:invertIfNegative val="0"/>
            <c:bubble3D val="0"/>
            <c:spPr>
              <a:solidFill>
                <a:srgbClr val="002060"/>
              </a:solidFill>
              <a:ln>
                <a:noFill/>
              </a:ln>
              <a:effectLst>
                <a:innerShdw blurRad="114300">
                  <a:schemeClr val="accent1">
                    <a:lumMod val="80000"/>
                    <a:lumOff val="20000"/>
                  </a:schemeClr>
                </a:innerShdw>
              </a:effectLst>
            </c:spPr>
            <c:extLst>
              <c:ext xmlns:c16="http://schemas.microsoft.com/office/drawing/2014/chart" uri="{C3380CC4-5D6E-409C-BE32-E72D297353CC}">
                <c16:uniqueId val="{00000019-1594-4518-A8EB-915260609027}"/>
              </c:ext>
            </c:extLst>
          </c:dPt>
          <c:dPt>
            <c:idx val="13"/>
            <c:invertIfNegative val="0"/>
            <c:bubble3D val="0"/>
            <c:spPr>
              <a:solidFill>
                <a:srgbClr val="002060"/>
              </a:solidFill>
              <a:ln>
                <a:noFill/>
              </a:ln>
              <a:effectLst>
                <a:innerShdw blurRad="114300">
                  <a:schemeClr val="accent2">
                    <a:lumMod val="80000"/>
                    <a:lumOff val="20000"/>
                  </a:schemeClr>
                </a:innerShdw>
              </a:effectLst>
            </c:spPr>
            <c:extLst>
              <c:ext xmlns:c16="http://schemas.microsoft.com/office/drawing/2014/chart" uri="{C3380CC4-5D6E-409C-BE32-E72D297353CC}">
                <c16:uniqueId val="{0000001B-1594-4518-A8EB-915260609027}"/>
              </c:ext>
            </c:extLst>
          </c:dPt>
          <c:dPt>
            <c:idx val="14"/>
            <c:invertIfNegative val="0"/>
            <c:bubble3D val="0"/>
            <c:spPr>
              <a:solidFill>
                <a:srgbClr val="002060"/>
              </a:solidFill>
              <a:ln>
                <a:noFill/>
              </a:ln>
              <a:effectLst>
                <a:innerShdw blurRad="114300">
                  <a:schemeClr val="accent3">
                    <a:lumMod val="80000"/>
                    <a:lumOff val="20000"/>
                  </a:schemeClr>
                </a:innerShdw>
              </a:effectLst>
            </c:spPr>
            <c:extLst>
              <c:ext xmlns:c16="http://schemas.microsoft.com/office/drawing/2014/chart" uri="{C3380CC4-5D6E-409C-BE32-E72D297353CC}">
                <c16:uniqueId val="{0000001D-1594-4518-A8EB-915260609027}"/>
              </c:ext>
            </c:extLst>
          </c:dPt>
          <c:dPt>
            <c:idx val="15"/>
            <c:invertIfNegative val="0"/>
            <c:bubble3D val="0"/>
            <c:spPr>
              <a:solidFill>
                <a:srgbClr val="002060"/>
              </a:solidFill>
              <a:ln>
                <a:noFill/>
              </a:ln>
              <a:effectLst>
                <a:innerShdw blurRad="114300">
                  <a:schemeClr val="accent4">
                    <a:lumMod val="80000"/>
                    <a:lumOff val="20000"/>
                  </a:schemeClr>
                </a:innerShdw>
              </a:effectLst>
            </c:spPr>
            <c:extLst>
              <c:ext xmlns:c16="http://schemas.microsoft.com/office/drawing/2014/chart" uri="{C3380CC4-5D6E-409C-BE32-E72D297353CC}">
                <c16:uniqueId val="{0000001F-1594-4518-A8EB-915260609027}"/>
              </c:ext>
            </c:extLst>
          </c:dPt>
          <c:dPt>
            <c:idx val="16"/>
            <c:invertIfNegative val="0"/>
            <c:bubble3D val="0"/>
            <c:spPr>
              <a:solidFill>
                <a:srgbClr val="002060"/>
              </a:solidFill>
              <a:ln>
                <a:noFill/>
              </a:ln>
              <a:effectLst>
                <a:innerShdw blurRad="114300">
                  <a:schemeClr val="accent5">
                    <a:lumMod val="80000"/>
                    <a:lumOff val="20000"/>
                  </a:schemeClr>
                </a:innerShdw>
              </a:effectLst>
            </c:spPr>
            <c:extLst>
              <c:ext xmlns:c16="http://schemas.microsoft.com/office/drawing/2014/chart" uri="{C3380CC4-5D6E-409C-BE32-E72D297353CC}">
                <c16:uniqueId val="{00000021-1594-4518-A8EB-915260609027}"/>
              </c:ext>
            </c:extLst>
          </c:dPt>
          <c:dPt>
            <c:idx val="17"/>
            <c:invertIfNegative val="0"/>
            <c:bubble3D val="0"/>
            <c:spPr>
              <a:solidFill>
                <a:srgbClr val="002060"/>
              </a:solidFill>
              <a:ln>
                <a:noFill/>
              </a:ln>
              <a:effectLst>
                <a:innerShdw blurRad="114300">
                  <a:schemeClr val="accent6">
                    <a:lumMod val="80000"/>
                    <a:lumOff val="20000"/>
                  </a:schemeClr>
                </a:innerShdw>
              </a:effectLst>
            </c:spPr>
            <c:extLst>
              <c:ext xmlns:c16="http://schemas.microsoft.com/office/drawing/2014/chart" uri="{C3380CC4-5D6E-409C-BE32-E72D297353CC}">
                <c16:uniqueId val="{00000023-1594-4518-A8EB-915260609027}"/>
              </c:ext>
            </c:extLst>
          </c:dPt>
          <c:dPt>
            <c:idx val="18"/>
            <c:invertIfNegative val="0"/>
            <c:bubble3D val="0"/>
            <c:spPr>
              <a:solidFill>
                <a:srgbClr val="002060"/>
              </a:solidFill>
              <a:ln>
                <a:noFill/>
              </a:ln>
              <a:effectLst>
                <a:innerShdw blurRad="114300">
                  <a:schemeClr val="accent1">
                    <a:lumMod val="80000"/>
                  </a:schemeClr>
                </a:innerShdw>
              </a:effectLst>
            </c:spPr>
            <c:extLst>
              <c:ext xmlns:c16="http://schemas.microsoft.com/office/drawing/2014/chart" uri="{C3380CC4-5D6E-409C-BE32-E72D297353CC}">
                <c16:uniqueId val="{00000025-1594-4518-A8EB-915260609027}"/>
              </c:ext>
            </c:extLst>
          </c:dPt>
          <c:dPt>
            <c:idx val="19"/>
            <c:invertIfNegative val="0"/>
            <c:bubble3D val="0"/>
            <c:spPr>
              <a:solidFill>
                <a:srgbClr val="002060"/>
              </a:solidFill>
              <a:ln>
                <a:noFill/>
              </a:ln>
              <a:effectLst>
                <a:innerShdw blurRad="114300">
                  <a:schemeClr val="accent2">
                    <a:lumMod val="80000"/>
                  </a:schemeClr>
                </a:innerShdw>
              </a:effectLst>
            </c:spPr>
            <c:extLst>
              <c:ext xmlns:c16="http://schemas.microsoft.com/office/drawing/2014/chart" uri="{C3380CC4-5D6E-409C-BE32-E72D297353CC}">
                <c16:uniqueId val="{00000027-1594-4518-A8EB-915260609027}"/>
              </c:ext>
            </c:extLst>
          </c:dPt>
          <c:dPt>
            <c:idx val="20"/>
            <c:invertIfNegative val="0"/>
            <c:bubble3D val="0"/>
            <c:spPr>
              <a:solidFill>
                <a:srgbClr val="002060"/>
              </a:solidFill>
              <a:ln>
                <a:noFill/>
              </a:ln>
              <a:effectLst>
                <a:innerShdw blurRad="114300">
                  <a:schemeClr val="accent3">
                    <a:lumMod val="80000"/>
                  </a:schemeClr>
                </a:innerShdw>
              </a:effectLst>
            </c:spPr>
            <c:extLst>
              <c:ext xmlns:c16="http://schemas.microsoft.com/office/drawing/2014/chart" uri="{C3380CC4-5D6E-409C-BE32-E72D297353CC}">
                <c16:uniqueId val="{00000029-1594-4518-A8EB-915260609027}"/>
              </c:ext>
            </c:extLst>
          </c:dPt>
          <c:dPt>
            <c:idx val="21"/>
            <c:invertIfNegative val="0"/>
            <c:bubble3D val="0"/>
            <c:spPr>
              <a:solidFill>
                <a:srgbClr val="002060"/>
              </a:solidFill>
              <a:ln>
                <a:noFill/>
              </a:ln>
              <a:effectLst>
                <a:innerShdw blurRad="114300">
                  <a:schemeClr val="accent4">
                    <a:lumMod val="80000"/>
                  </a:schemeClr>
                </a:innerShdw>
              </a:effectLst>
            </c:spPr>
            <c:extLst>
              <c:ext xmlns:c16="http://schemas.microsoft.com/office/drawing/2014/chart" uri="{C3380CC4-5D6E-409C-BE32-E72D297353CC}">
                <c16:uniqueId val="{0000002B-1594-4518-A8EB-915260609027}"/>
              </c:ext>
            </c:extLst>
          </c:dPt>
          <c:dPt>
            <c:idx val="22"/>
            <c:invertIfNegative val="0"/>
            <c:bubble3D val="0"/>
            <c:spPr>
              <a:solidFill>
                <a:srgbClr val="002060"/>
              </a:solidFill>
              <a:ln>
                <a:noFill/>
              </a:ln>
              <a:effectLst>
                <a:innerShdw blurRad="114300">
                  <a:schemeClr val="accent5">
                    <a:lumMod val="80000"/>
                  </a:schemeClr>
                </a:innerShdw>
              </a:effectLst>
            </c:spPr>
            <c:extLst>
              <c:ext xmlns:c16="http://schemas.microsoft.com/office/drawing/2014/chart" uri="{C3380CC4-5D6E-409C-BE32-E72D297353CC}">
                <c16:uniqueId val="{0000002D-1594-4518-A8EB-915260609027}"/>
              </c:ext>
            </c:extLst>
          </c:dPt>
          <c:dPt>
            <c:idx val="23"/>
            <c:invertIfNegative val="0"/>
            <c:bubble3D val="0"/>
            <c:spPr>
              <a:solidFill>
                <a:srgbClr val="002060"/>
              </a:solidFill>
              <a:ln>
                <a:noFill/>
              </a:ln>
              <a:effectLst>
                <a:innerShdw blurRad="114300">
                  <a:schemeClr val="accent6">
                    <a:lumMod val="80000"/>
                  </a:schemeClr>
                </a:innerShdw>
              </a:effectLst>
            </c:spPr>
            <c:extLst>
              <c:ext xmlns:c16="http://schemas.microsoft.com/office/drawing/2014/chart" uri="{C3380CC4-5D6E-409C-BE32-E72D297353CC}">
                <c16:uniqueId val="{0000002F-1594-4518-A8EB-915260609027}"/>
              </c:ext>
            </c:extLst>
          </c:dPt>
          <c:dPt>
            <c:idx val="24"/>
            <c:invertIfNegative val="0"/>
            <c:bubble3D val="0"/>
            <c:spPr>
              <a:solidFill>
                <a:srgbClr val="002060"/>
              </a:solidFill>
              <a:ln>
                <a:noFill/>
              </a:ln>
              <a:effectLst>
                <a:innerShdw blurRad="114300">
                  <a:schemeClr val="accent1">
                    <a:lumMod val="60000"/>
                    <a:lumOff val="40000"/>
                  </a:schemeClr>
                </a:innerShdw>
              </a:effectLst>
            </c:spPr>
            <c:extLst>
              <c:ext xmlns:c16="http://schemas.microsoft.com/office/drawing/2014/chart" uri="{C3380CC4-5D6E-409C-BE32-E72D297353CC}">
                <c16:uniqueId val="{00000031-1594-4518-A8EB-915260609027}"/>
              </c:ext>
            </c:extLst>
          </c:dPt>
          <c:dPt>
            <c:idx val="25"/>
            <c:invertIfNegative val="0"/>
            <c:bubble3D val="0"/>
            <c:spPr>
              <a:solidFill>
                <a:srgbClr val="002060"/>
              </a:solidFill>
              <a:ln>
                <a:noFill/>
              </a:ln>
              <a:effectLst>
                <a:innerShdw blurRad="114300">
                  <a:schemeClr val="accent2">
                    <a:lumMod val="60000"/>
                    <a:lumOff val="40000"/>
                  </a:schemeClr>
                </a:innerShdw>
              </a:effectLst>
            </c:spPr>
            <c:extLst>
              <c:ext xmlns:c16="http://schemas.microsoft.com/office/drawing/2014/chart" uri="{C3380CC4-5D6E-409C-BE32-E72D297353CC}">
                <c16:uniqueId val="{00000033-1594-4518-A8EB-915260609027}"/>
              </c:ext>
            </c:extLst>
          </c:dPt>
          <c:dPt>
            <c:idx val="26"/>
            <c:invertIfNegative val="0"/>
            <c:bubble3D val="0"/>
            <c:spPr>
              <a:solidFill>
                <a:srgbClr val="002060"/>
              </a:solidFill>
              <a:ln>
                <a:noFill/>
              </a:ln>
              <a:effectLst>
                <a:innerShdw blurRad="114300">
                  <a:schemeClr val="accent3">
                    <a:lumMod val="60000"/>
                    <a:lumOff val="40000"/>
                  </a:schemeClr>
                </a:innerShdw>
              </a:effectLst>
            </c:spPr>
            <c:extLst>
              <c:ext xmlns:c16="http://schemas.microsoft.com/office/drawing/2014/chart" uri="{C3380CC4-5D6E-409C-BE32-E72D297353CC}">
                <c16:uniqueId val="{00000035-1594-4518-A8EB-915260609027}"/>
              </c:ext>
            </c:extLst>
          </c:dPt>
          <c:dPt>
            <c:idx val="27"/>
            <c:invertIfNegative val="0"/>
            <c:bubble3D val="0"/>
            <c:spPr>
              <a:solidFill>
                <a:srgbClr val="002060"/>
              </a:solidFill>
              <a:ln>
                <a:noFill/>
              </a:ln>
              <a:effectLst>
                <a:innerShdw blurRad="114300">
                  <a:schemeClr val="accent4">
                    <a:lumMod val="60000"/>
                    <a:lumOff val="40000"/>
                  </a:schemeClr>
                </a:innerShdw>
              </a:effectLst>
            </c:spPr>
            <c:extLst>
              <c:ext xmlns:c16="http://schemas.microsoft.com/office/drawing/2014/chart" uri="{C3380CC4-5D6E-409C-BE32-E72D297353CC}">
                <c16:uniqueId val="{00000037-1594-4518-A8EB-915260609027}"/>
              </c:ext>
            </c:extLst>
          </c:dPt>
          <c:dPt>
            <c:idx val="28"/>
            <c:invertIfNegative val="0"/>
            <c:bubble3D val="0"/>
            <c:spPr>
              <a:solidFill>
                <a:srgbClr val="002060"/>
              </a:solidFill>
              <a:ln>
                <a:noFill/>
              </a:ln>
              <a:effectLst>
                <a:innerShdw blurRad="114300">
                  <a:schemeClr val="accent5">
                    <a:lumMod val="60000"/>
                    <a:lumOff val="40000"/>
                  </a:schemeClr>
                </a:innerShdw>
              </a:effectLst>
            </c:spPr>
            <c:extLst>
              <c:ext xmlns:c16="http://schemas.microsoft.com/office/drawing/2014/chart" uri="{C3380CC4-5D6E-409C-BE32-E72D297353CC}">
                <c16:uniqueId val="{00000039-1594-4518-A8EB-915260609027}"/>
              </c:ext>
            </c:extLst>
          </c:dPt>
          <c:dPt>
            <c:idx val="29"/>
            <c:invertIfNegative val="0"/>
            <c:bubble3D val="0"/>
            <c:spPr>
              <a:solidFill>
                <a:srgbClr val="002060"/>
              </a:solidFill>
              <a:ln>
                <a:noFill/>
              </a:ln>
              <a:effectLst>
                <a:innerShdw blurRad="114300">
                  <a:schemeClr val="accent6">
                    <a:lumMod val="60000"/>
                    <a:lumOff val="40000"/>
                  </a:schemeClr>
                </a:innerShdw>
              </a:effectLst>
            </c:spPr>
            <c:extLst>
              <c:ext xmlns:c16="http://schemas.microsoft.com/office/drawing/2014/chart" uri="{C3380CC4-5D6E-409C-BE32-E72D297353CC}">
                <c16:uniqueId val="{0000003B-1594-4518-A8EB-915260609027}"/>
              </c:ext>
            </c:extLst>
          </c:dPt>
          <c:dPt>
            <c:idx val="30"/>
            <c:invertIfNegative val="0"/>
            <c:bubble3D val="0"/>
            <c:spPr>
              <a:solidFill>
                <a:srgbClr val="002060"/>
              </a:solidFill>
              <a:ln>
                <a:noFill/>
              </a:ln>
              <a:effectLst>
                <a:innerShdw blurRad="114300">
                  <a:schemeClr val="accent1">
                    <a:lumMod val="50000"/>
                  </a:schemeClr>
                </a:innerShdw>
              </a:effectLst>
            </c:spPr>
            <c:extLst>
              <c:ext xmlns:c16="http://schemas.microsoft.com/office/drawing/2014/chart" uri="{C3380CC4-5D6E-409C-BE32-E72D297353CC}">
                <c16:uniqueId val="{0000003D-1594-4518-A8EB-915260609027}"/>
              </c:ext>
            </c:extLst>
          </c:dPt>
          <c:dPt>
            <c:idx val="31"/>
            <c:invertIfNegative val="0"/>
            <c:bubble3D val="0"/>
            <c:spPr>
              <a:solidFill>
                <a:srgbClr val="002060"/>
              </a:solidFill>
              <a:ln>
                <a:noFill/>
              </a:ln>
              <a:effectLst>
                <a:innerShdw blurRad="114300">
                  <a:schemeClr val="accent2">
                    <a:lumMod val="50000"/>
                  </a:schemeClr>
                </a:innerShdw>
              </a:effectLst>
            </c:spPr>
            <c:extLst>
              <c:ext xmlns:c16="http://schemas.microsoft.com/office/drawing/2014/chart" uri="{C3380CC4-5D6E-409C-BE32-E72D297353CC}">
                <c16:uniqueId val="{0000003F-1594-4518-A8EB-915260609027}"/>
              </c:ext>
            </c:extLst>
          </c:dPt>
          <c:dPt>
            <c:idx val="32"/>
            <c:invertIfNegative val="0"/>
            <c:bubble3D val="0"/>
            <c:spPr>
              <a:solidFill>
                <a:srgbClr val="002060"/>
              </a:solidFill>
              <a:ln>
                <a:noFill/>
              </a:ln>
              <a:effectLst>
                <a:innerShdw blurRad="114300">
                  <a:schemeClr val="accent3">
                    <a:lumMod val="50000"/>
                  </a:schemeClr>
                </a:innerShdw>
              </a:effectLst>
            </c:spPr>
            <c:extLst>
              <c:ext xmlns:c16="http://schemas.microsoft.com/office/drawing/2014/chart" uri="{C3380CC4-5D6E-409C-BE32-E72D297353CC}">
                <c16:uniqueId val="{00000041-1594-4518-A8EB-915260609027}"/>
              </c:ext>
            </c:extLst>
          </c:dPt>
          <c:dPt>
            <c:idx val="33"/>
            <c:invertIfNegative val="0"/>
            <c:bubble3D val="0"/>
            <c:spPr>
              <a:solidFill>
                <a:srgbClr val="002060"/>
              </a:solidFill>
              <a:ln>
                <a:noFill/>
              </a:ln>
              <a:effectLst>
                <a:innerShdw blurRad="114300">
                  <a:schemeClr val="accent4">
                    <a:lumMod val="50000"/>
                  </a:schemeClr>
                </a:innerShdw>
              </a:effectLst>
            </c:spPr>
            <c:extLst>
              <c:ext xmlns:c16="http://schemas.microsoft.com/office/drawing/2014/chart" uri="{C3380CC4-5D6E-409C-BE32-E72D297353CC}">
                <c16:uniqueId val="{00000043-1594-4518-A8EB-915260609027}"/>
              </c:ext>
            </c:extLst>
          </c:dPt>
          <c:dPt>
            <c:idx val="34"/>
            <c:invertIfNegative val="0"/>
            <c:bubble3D val="0"/>
            <c:spPr>
              <a:solidFill>
                <a:srgbClr val="002060"/>
              </a:solidFill>
              <a:ln>
                <a:noFill/>
              </a:ln>
              <a:effectLst>
                <a:innerShdw blurRad="114300">
                  <a:schemeClr val="accent5">
                    <a:lumMod val="50000"/>
                  </a:schemeClr>
                </a:innerShdw>
              </a:effectLst>
            </c:spPr>
            <c:extLst>
              <c:ext xmlns:c16="http://schemas.microsoft.com/office/drawing/2014/chart" uri="{C3380CC4-5D6E-409C-BE32-E72D297353CC}">
                <c16:uniqueId val="{00000045-1594-4518-A8EB-915260609027}"/>
              </c:ext>
            </c:extLst>
          </c:dPt>
          <c:dPt>
            <c:idx val="35"/>
            <c:invertIfNegative val="0"/>
            <c:bubble3D val="0"/>
            <c:spPr>
              <a:solidFill>
                <a:srgbClr val="002060"/>
              </a:solidFill>
              <a:ln>
                <a:noFill/>
              </a:ln>
              <a:effectLst>
                <a:innerShdw blurRad="114300">
                  <a:schemeClr val="accent6">
                    <a:lumMod val="50000"/>
                  </a:schemeClr>
                </a:innerShdw>
              </a:effectLst>
            </c:spPr>
            <c:extLst>
              <c:ext xmlns:c16="http://schemas.microsoft.com/office/drawing/2014/chart" uri="{C3380CC4-5D6E-409C-BE32-E72D297353CC}">
                <c16:uniqueId val="{00000047-1594-4518-A8EB-915260609027}"/>
              </c:ext>
            </c:extLst>
          </c:dPt>
          <c:dPt>
            <c:idx val="36"/>
            <c:invertIfNegative val="0"/>
            <c:bubble3D val="0"/>
            <c:spPr>
              <a:solidFill>
                <a:srgbClr val="002060"/>
              </a:solidFill>
              <a:ln>
                <a:noFill/>
              </a:ln>
              <a:effectLst>
                <a:innerShdw blurRad="114300">
                  <a:schemeClr val="accent1">
                    <a:lumMod val="70000"/>
                    <a:lumOff val="30000"/>
                  </a:schemeClr>
                </a:innerShdw>
              </a:effectLst>
            </c:spPr>
            <c:extLst>
              <c:ext xmlns:c16="http://schemas.microsoft.com/office/drawing/2014/chart" uri="{C3380CC4-5D6E-409C-BE32-E72D297353CC}">
                <c16:uniqueId val="{00000049-1594-4518-A8EB-915260609027}"/>
              </c:ext>
            </c:extLst>
          </c:dPt>
          <c:dPt>
            <c:idx val="37"/>
            <c:invertIfNegative val="0"/>
            <c:bubble3D val="0"/>
            <c:spPr>
              <a:solidFill>
                <a:srgbClr val="002060"/>
              </a:solidFill>
              <a:ln>
                <a:noFill/>
              </a:ln>
              <a:effectLst>
                <a:innerShdw blurRad="114300">
                  <a:schemeClr val="accent2">
                    <a:lumMod val="70000"/>
                    <a:lumOff val="30000"/>
                  </a:schemeClr>
                </a:innerShdw>
              </a:effectLst>
            </c:spPr>
            <c:extLst>
              <c:ext xmlns:c16="http://schemas.microsoft.com/office/drawing/2014/chart" uri="{C3380CC4-5D6E-409C-BE32-E72D297353CC}">
                <c16:uniqueId val="{0000004B-1594-4518-A8EB-915260609027}"/>
              </c:ext>
            </c:extLst>
          </c:dPt>
          <c:dPt>
            <c:idx val="38"/>
            <c:invertIfNegative val="0"/>
            <c:bubble3D val="0"/>
            <c:spPr>
              <a:solidFill>
                <a:srgbClr val="002060"/>
              </a:solidFill>
              <a:ln>
                <a:noFill/>
              </a:ln>
              <a:effectLst>
                <a:innerShdw blurRad="114300">
                  <a:schemeClr val="accent3">
                    <a:lumMod val="70000"/>
                    <a:lumOff val="30000"/>
                  </a:schemeClr>
                </a:innerShdw>
              </a:effectLst>
            </c:spPr>
            <c:extLst>
              <c:ext xmlns:c16="http://schemas.microsoft.com/office/drawing/2014/chart" uri="{C3380CC4-5D6E-409C-BE32-E72D297353CC}">
                <c16:uniqueId val="{0000004D-1594-4518-A8EB-915260609027}"/>
              </c:ext>
            </c:extLst>
          </c:dPt>
          <c:dPt>
            <c:idx val="39"/>
            <c:invertIfNegative val="0"/>
            <c:bubble3D val="0"/>
            <c:spPr>
              <a:solidFill>
                <a:srgbClr val="002060"/>
              </a:solidFill>
              <a:ln>
                <a:noFill/>
              </a:ln>
              <a:effectLst>
                <a:innerShdw blurRad="114300">
                  <a:schemeClr val="accent4">
                    <a:lumMod val="70000"/>
                    <a:lumOff val="30000"/>
                  </a:schemeClr>
                </a:innerShdw>
              </a:effectLst>
            </c:spPr>
            <c:extLst>
              <c:ext xmlns:c16="http://schemas.microsoft.com/office/drawing/2014/chart" uri="{C3380CC4-5D6E-409C-BE32-E72D297353CC}">
                <c16:uniqueId val="{0000004F-1594-4518-A8EB-915260609027}"/>
              </c:ext>
            </c:extLst>
          </c:dPt>
          <c:dPt>
            <c:idx val="40"/>
            <c:invertIfNegative val="0"/>
            <c:bubble3D val="0"/>
            <c:spPr>
              <a:solidFill>
                <a:srgbClr val="002060"/>
              </a:solidFill>
              <a:ln>
                <a:noFill/>
              </a:ln>
              <a:effectLst>
                <a:innerShdw blurRad="114300">
                  <a:schemeClr val="accent5">
                    <a:lumMod val="70000"/>
                    <a:lumOff val="30000"/>
                  </a:schemeClr>
                </a:innerShdw>
              </a:effectLst>
            </c:spPr>
            <c:extLst>
              <c:ext xmlns:c16="http://schemas.microsoft.com/office/drawing/2014/chart" uri="{C3380CC4-5D6E-409C-BE32-E72D297353CC}">
                <c16:uniqueId val="{00000051-1594-4518-A8EB-915260609027}"/>
              </c:ext>
            </c:extLst>
          </c:dPt>
          <c:dPt>
            <c:idx val="41"/>
            <c:invertIfNegative val="0"/>
            <c:bubble3D val="0"/>
            <c:spPr>
              <a:solidFill>
                <a:srgbClr val="002060"/>
              </a:solidFill>
              <a:ln>
                <a:noFill/>
              </a:ln>
              <a:effectLst>
                <a:innerShdw blurRad="114300">
                  <a:schemeClr val="accent6">
                    <a:lumMod val="70000"/>
                    <a:lumOff val="30000"/>
                  </a:schemeClr>
                </a:innerShdw>
              </a:effectLst>
            </c:spPr>
            <c:extLst>
              <c:ext xmlns:c16="http://schemas.microsoft.com/office/drawing/2014/chart" uri="{C3380CC4-5D6E-409C-BE32-E72D297353CC}">
                <c16:uniqueId val="{00000053-1594-4518-A8EB-915260609027}"/>
              </c:ext>
            </c:extLst>
          </c:dPt>
          <c:dPt>
            <c:idx val="42"/>
            <c:invertIfNegative val="0"/>
            <c:bubble3D val="0"/>
            <c:spPr>
              <a:solidFill>
                <a:srgbClr val="002060"/>
              </a:solidFill>
              <a:ln>
                <a:noFill/>
              </a:ln>
              <a:effectLst>
                <a:innerShdw blurRad="114300">
                  <a:schemeClr val="accent1">
                    <a:lumMod val="70000"/>
                  </a:schemeClr>
                </a:innerShdw>
              </a:effectLst>
            </c:spPr>
            <c:extLst>
              <c:ext xmlns:c16="http://schemas.microsoft.com/office/drawing/2014/chart" uri="{C3380CC4-5D6E-409C-BE32-E72D297353CC}">
                <c16:uniqueId val="{00000055-1594-4518-A8EB-915260609027}"/>
              </c:ext>
            </c:extLst>
          </c:dPt>
          <c:dPt>
            <c:idx val="43"/>
            <c:invertIfNegative val="0"/>
            <c:bubble3D val="0"/>
            <c:spPr>
              <a:solidFill>
                <a:srgbClr val="002060"/>
              </a:solidFill>
              <a:ln>
                <a:noFill/>
              </a:ln>
              <a:effectLst>
                <a:innerShdw blurRad="114300">
                  <a:schemeClr val="accent2">
                    <a:lumMod val="70000"/>
                  </a:schemeClr>
                </a:innerShdw>
              </a:effectLst>
            </c:spPr>
            <c:extLst>
              <c:ext xmlns:c16="http://schemas.microsoft.com/office/drawing/2014/chart" uri="{C3380CC4-5D6E-409C-BE32-E72D297353CC}">
                <c16:uniqueId val="{00000057-1594-4518-A8EB-915260609027}"/>
              </c:ext>
            </c:extLst>
          </c:dPt>
          <c:dPt>
            <c:idx val="44"/>
            <c:invertIfNegative val="0"/>
            <c:bubble3D val="0"/>
            <c:spPr>
              <a:solidFill>
                <a:srgbClr val="002060"/>
              </a:solidFill>
              <a:ln>
                <a:noFill/>
              </a:ln>
              <a:effectLst>
                <a:innerShdw blurRad="114300">
                  <a:schemeClr val="accent3">
                    <a:lumMod val="70000"/>
                  </a:schemeClr>
                </a:innerShdw>
              </a:effectLst>
            </c:spPr>
            <c:extLst>
              <c:ext xmlns:c16="http://schemas.microsoft.com/office/drawing/2014/chart" uri="{C3380CC4-5D6E-409C-BE32-E72D297353CC}">
                <c16:uniqueId val="{00000059-1594-4518-A8EB-915260609027}"/>
              </c:ext>
            </c:extLst>
          </c:dPt>
          <c:dPt>
            <c:idx val="45"/>
            <c:invertIfNegative val="0"/>
            <c:bubble3D val="0"/>
            <c:spPr>
              <a:solidFill>
                <a:srgbClr val="002060"/>
              </a:solidFill>
              <a:ln>
                <a:noFill/>
              </a:ln>
              <a:effectLst>
                <a:innerShdw blurRad="114300">
                  <a:schemeClr val="accent4">
                    <a:lumMod val="70000"/>
                  </a:schemeClr>
                </a:innerShdw>
              </a:effectLst>
            </c:spPr>
            <c:extLst>
              <c:ext xmlns:c16="http://schemas.microsoft.com/office/drawing/2014/chart" uri="{C3380CC4-5D6E-409C-BE32-E72D297353CC}">
                <c16:uniqueId val="{0000005B-1594-4518-A8EB-915260609027}"/>
              </c:ext>
            </c:extLst>
          </c:dPt>
          <c:dPt>
            <c:idx val="46"/>
            <c:invertIfNegative val="0"/>
            <c:bubble3D val="0"/>
            <c:spPr>
              <a:solidFill>
                <a:srgbClr val="002060"/>
              </a:solidFill>
              <a:ln>
                <a:noFill/>
              </a:ln>
              <a:effectLst>
                <a:innerShdw blurRad="114300">
                  <a:schemeClr val="accent5">
                    <a:lumMod val="70000"/>
                  </a:schemeClr>
                </a:innerShdw>
              </a:effectLst>
            </c:spPr>
            <c:extLst>
              <c:ext xmlns:c16="http://schemas.microsoft.com/office/drawing/2014/chart" uri="{C3380CC4-5D6E-409C-BE32-E72D297353CC}">
                <c16:uniqueId val="{0000005D-1594-4518-A8EB-915260609027}"/>
              </c:ext>
            </c:extLst>
          </c:dPt>
          <c:dPt>
            <c:idx val="47"/>
            <c:invertIfNegative val="0"/>
            <c:bubble3D val="0"/>
            <c:spPr>
              <a:solidFill>
                <a:srgbClr val="002060"/>
              </a:solidFill>
              <a:ln>
                <a:noFill/>
              </a:ln>
              <a:effectLst>
                <a:innerShdw blurRad="114300">
                  <a:schemeClr val="accent6">
                    <a:lumMod val="70000"/>
                  </a:schemeClr>
                </a:innerShdw>
              </a:effectLst>
            </c:spPr>
            <c:extLst>
              <c:ext xmlns:c16="http://schemas.microsoft.com/office/drawing/2014/chart" uri="{C3380CC4-5D6E-409C-BE32-E72D297353CC}">
                <c16:uniqueId val="{0000005F-1594-4518-A8EB-915260609027}"/>
              </c:ext>
            </c:extLst>
          </c:dPt>
          <c:dPt>
            <c:idx val="48"/>
            <c:invertIfNegative val="0"/>
            <c:bubble3D val="0"/>
            <c:spPr>
              <a:solidFill>
                <a:srgbClr val="002060"/>
              </a:solidFill>
              <a:ln>
                <a:noFill/>
              </a:ln>
              <a:effectLst>
                <a:innerShdw blurRad="114300">
                  <a:schemeClr val="accent1">
                    <a:lumMod val="50000"/>
                    <a:lumOff val="50000"/>
                  </a:schemeClr>
                </a:innerShdw>
              </a:effectLst>
            </c:spPr>
            <c:extLst>
              <c:ext xmlns:c16="http://schemas.microsoft.com/office/drawing/2014/chart" uri="{C3380CC4-5D6E-409C-BE32-E72D297353CC}">
                <c16:uniqueId val="{00000061-1594-4518-A8EB-915260609027}"/>
              </c:ext>
            </c:extLst>
          </c:dPt>
          <c:dPt>
            <c:idx val="49"/>
            <c:invertIfNegative val="0"/>
            <c:bubble3D val="0"/>
            <c:spPr>
              <a:solidFill>
                <a:srgbClr val="002060"/>
              </a:solidFill>
              <a:ln>
                <a:noFill/>
              </a:ln>
              <a:effectLst>
                <a:innerShdw blurRad="114300">
                  <a:schemeClr val="accent2">
                    <a:lumMod val="50000"/>
                    <a:lumOff val="50000"/>
                  </a:schemeClr>
                </a:innerShdw>
              </a:effectLst>
            </c:spPr>
            <c:extLst>
              <c:ext xmlns:c16="http://schemas.microsoft.com/office/drawing/2014/chart" uri="{C3380CC4-5D6E-409C-BE32-E72D297353CC}">
                <c16:uniqueId val="{00000063-1594-4518-A8EB-915260609027}"/>
              </c:ext>
            </c:extLst>
          </c:dPt>
          <c:dPt>
            <c:idx val="50"/>
            <c:invertIfNegative val="0"/>
            <c:bubble3D val="0"/>
            <c:spPr>
              <a:solidFill>
                <a:srgbClr val="002060"/>
              </a:solidFill>
              <a:ln>
                <a:noFill/>
              </a:ln>
              <a:effectLst>
                <a:innerShdw blurRad="114300">
                  <a:schemeClr val="accent3">
                    <a:lumMod val="50000"/>
                    <a:lumOff val="50000"/>
                  </a:schemeClr>
                </a:innerShdw>
              </a:effectLst>
            </c:spPr>
            <c:extLst>
              <c:ext xmlns:c16="http://schemas.microsoft.com/office/drawing/2014/chart" uri="{C3380CC4-5D6E-409C-BE32-E72D297353CC}">
                <c16:uniqueId val="{00000065-1594-4518-A8EB-915260609027}"/>
              </c:ext>
            </c:extLst>
          </c:dPt>
          <c:dPt>
            <c:idx val="51"/>
            <c:invertIfNegative val="0"/>
            <c:bubble3D val="0"/>
            <c:spPr>
              <a:solidFill>
                <a:srgbClr val="002060"/>
              </a:solidFill>
              <a:ln>
                <a:noFill/>
              </a:ln>
              <a:effectLst>
                <a:innerShdw blurRad="114300">
                  <a:schemeClr val="accent4">
                    <a:lumMod val="50000"/>
                    <a:lumOff val="50000"/>
                  </a:schemeClr>
                </a:innerShdw>
              </a:effectLst>
            </c:spPr>
            <c:extLst>
              <c:ext xmlns:c16="http://schemas.microsoft.com/office/drawing/2014/chart" uri="{C3380CC4-5D6E-409C-BE32-E72D297353CC}">
                <c16:uniqueId val="{00000067-1594-4518-A8EB-915260609027}"/>
              </c:ext>
            </c:extLst>
          </c:dPt>
          <c:dPt>
            <c:idx val="52"/>
            <c:invertIfNegative val="0"/>
            <c:bubble3D val="0"/>
            <c:spPr>
              <a:solidFill>
                <a:srgbClr val="002060"/>
              </a:solidFill>
              <a:ln>
                <a:noFill/>
              </a:ln>
              <a:effectLst>
                <a:innerShdw blurRad="114300">
                  <a:schemeClr val="accent5">
                    <a:lumMod val="50000"/>
                    <a:lumOff val="50000"/>
                  </a:schemeClr>
                </a:innerShdw>
              </a:effectLst>
            </c:spPr>
            <c:extLst>
              <c:ext xmlns:c16="http://schemas.microsoft.com/office/drawing/2014/chart" uri="{C3380CC4-5D6E-409C-BE32-E72D297353CC}">
                <c16:uniqueId val="{00000069-1594-4518-A8EB-915260609027}"/>
              </c:ext>
            </c:extLst>
          </c:dPt>
          <c:dPt>
            <c:idx val="53"/>
            <c:invertIfNegative val="0"/>
            <c:bubble3D val="0"/>
            <c:spPr>
              <a:solidFill>
                <a:srgbClr val="002060"/>
              </a:solidFill>
              <a:ln>
                <a:noFill/>
              </a:ln>
              <a:effectLst>
                <a:innerShdw blurRad="114300">
                  <a:schemeClr val="accent6">
                    <a:lumMod val="50000"/>
                    <a:lumOff val="50000"/>
                  </a:schemeClr>
                </a:innerShdw>
              </a:effectLst>
            </c:spPr>
            <c:extLst>
              <c:ext xmlns:c16="http://schemas.microsoft.com/office/drawing/2014/chart" uri="{C3380CC4-5D6E-409C-BE32-E72D297353CC}">
                <c16:uniqueId val="{0000006B-1594-4518-A8EB-915260609027}"/>
              </c:ext>
            </c:extLst>
          </c:dPt>
          <c:dPt>
            <c:idx val="54"/>
            <c:invertIfNegative val="0"/>
            <c:bubble3D val="0"/>
            <c:spPr>
              <a:solidFill>
                <a:srgbClr val="002060"/>
              </a:solidFill>
              <a:ln>
                <a:noFill/>
              </a:ln>
              <a:effectLst>
                <a:innerShdw blurRad="114300">
                  <a:schemeClr val="accent1"/>
                </a:innerShdw>
              </a:effectLst>
            </c:spPr>
            <c:extLst>
              <c:ext xmlns:c16="http://schemas.microsoft.com/office/drawing/2014/chart" uri="{C3380CC4-5D6E-409C-BE32-E72D297353CC}">
                <c16:uniqueId val="{0000006D-1594-4518-A8EB-915260609027}"/>
              </c:ext>
            </c:extLst>
          </c:dPt>
          <c:dPt>
            <c:idx val="55"/>
            <c:invertIfNegative val="0"/>
            <c:bubble3D val="0"/>
            <c:spPr>
              <a:solidFill>
                <a:srgbClr val="002060"/>
              </a:solidFill>
              <a:ln>
                <a:noFill/>
              </a:ln>
              <a:effectLst>
                <a:innerShdw blurRad="114300">
                  <a:schemeClr val="accent2"/>
                </a:innerShdw>
              </a:effectLst>
            </c:spPr>
            <c:extLst>
              <c:ext xmlns:c16="http://schemas.microsoft.com/office/drawing/2014/chart" uri="{C3380CC4-5D6E-409C-BE32-E72D297353CC}">
                <c16:uniqueId val="{0000006F-1594-4518-A8EB-915260609027}"/>
              </c:ext>
            </c:extLst>
          </c:dPt>
          <c:dPt>
            <c:idx val="56"/>
            <c:invertIfNegative val="0"/>
            <c:bubble3D val="0"/>
            <c:spPr>
              <a:solidFill>
                <a:srgbClr val="002060"/>
              </a:solidFill>
              <a:ln>
                <a:noFill/>
              </a:ln>
              <a:effectLst>
                <a:innerShdw blurRad="114300">
                  <a:schemeClr val="accent3"/>
                </a:innerShdw>
              </a:effectLst>
            </c:spPr>
            <c:extLst>
              <c:ext xmlns:c16="http://schemas.microsoft.com/office/drawing/2014/chart" uri="{C3380CC4-5D6E-409C-BE32-E72D297353CC}">
                <c16:uniqueId val="{00000071-1594-4518-A8EB-915260609027}"/>
              </c:ext>
            </c:extLst>
          </c:dPt>
          <c:dPt>
            <c:idx val="57"/>
            <c:invertIfNegative val="0"/>
            <c:bubble3D val="0"/>
            <c:spPr>
              <a:solidFill>
                <a:srgbClr val="002060"/>
              </a:solidFill>
              <a:ln>
                <a:noFill/>
              </a:ln>
              <a:effectLst>
                <a:innerShdw blurRad="114300">
                  <a:schemeClr val="accent4"/>
                </a:innerShdw>
              </a:effectLst>
            </c:spPr>
            <c:extLst>
              <c:ext xmlns:c16="http://schemas.microsoft.com/office/drawing/2014/chart" uri="{C3380CC4-5D6E-409C-BE32-E72D297353CC}">
                <c16:uniqueId val="{00000073-1594-4518-A8EB-915260609027}"/>
              </c:ext>
            </c:extLst>
          </c:dPt>
          <c:dPt>
            <c:idx val="58"/>
            <c:invertIfNegative val="0"/>
            <c:bubble3D val="0"/>
            <c:spPr>
              <a:solidFill>
                <a:srgbClr val="002060"/>
              </a:solidFill>
              <a:ln>
                <a:noFill/>
              </a:ln>
              <a:effectLst>
                <a:innerShdw blurRad="114300">
                  <a:schemeClr val="accent5"/>
                </a:innerShdw>
              </a:effectLst>
            </c:spPr>
            <c:extLst>
              <c:ext xmlns:c16="http://schemas.microsoft.com/office/drawing/2014/chart" uri="{C3380CC4-5D6E-409C-BE32-E72D297353CC}">
                <c16:uniqueId val="{00000075-1594-4518-A8EB-915260609027}"/>
              </c:ext>
            </c:extLst>
          </c:dPt>
          <c:dPt>
            <c:idx val="59"/>
            <c:invertIfNegative val="0"/>
            <c:bubble3D val="0"/>
            <c:spPr>
              <a:solidFill>
                <a:srgbClr val="002060"/>
              </a:solidFill>
              <a:ln>
                <a:noFill/>
              </a:ln>
              <a:effectLst>
                <a:innerShdw blurRad="114300">
                  <a:schemeClr val="accent6"/>
                </a:innerShdw>
              </a:effectLst>
            </c:spPr>
            <c:extLst>
              <c:ext xmlns:c16="http://schemas.microsoft.com/office/drawing/2014/chart" uri="{C3380CC4-5D6E-409C-BE32-E72D297353CC}">
                <c16:uniqueId val="{00000077-1594-4518-A8EB-915260609027}"/>
              </c:ext>
            </c:extLst>
          </c:dPt>
          <c:dPt>
            <c:idx val="60"/>
            <c:invertIfNegative val="0"/>
            <c:bubble3D val="0"/>
            <c:spPr>
              <a:solidFill>
                <a:srgbClr val="002060"/>
              </a:solidFill>
              <a:ln>
                <a:noFill/>
              </a:ln>
              <a:effectLst>
                <a:innerShdw blurRad="114300">
                  <a:schemeClr val="accent1">
                    <a:lumMod val="60000"/>
                  </a:schemeClr>
                </a:innerShdw>
              </a:effectLst>
            </c:spPr>
            <c:extLst>
              <c:ext xmlns:c16="http://schemas.microsoft.com/office/drawing/2014/chart" uri="{C3380CC4-5D6E-409C-BE32-E72D297353CC}">
                <c16:uniqueId val="{00000079-1594-4518-A8EB-915260609027}"/>
              </c:ext>
            </c:extLst>
          </c:dPt>
          <c:dPt>
            <c:idx val="61"/>
            <c:invertIfNegative val="0"/>
            <c:bubble3D val="0"/>
            <c:spPr>
              <a:solidFill>
                <a:srgbClr val="002060"/>
              </a:solidFill>
              <a:ln>
                <a:noFill/>
              </a:ln>
              <a:effectLst>
                <a:innerShdw blurRad="114300">
                  <a:schemeClr val="accent2">
                    <a:lumMod val="60000"/>
                  </a:schemeClr>
                </a:innerShdw>
              </a:effectLst>
            </c:spPr>
            <c:extLst>
              <c:ext xmlns:c16="http://schemas.microsoft.com/office/drawing/2014/chart" uri="{C3380CC4-5D6E-409C-BE32-E72D297353CC}">
                <c16:uniqueId val="{0000007B-1594-4518-A8EB-915260609027}"/>
              </c:ext>
            </c:extLst>
          </c:dPt>
          <c:dPt>
            <c:idx val="62"/>
            <c:invertIfNegative val="0"/>
            <c:bubble3D val="0"/>
            <c:spPr>
              <a:solidFill>
                <a:srgbClr val="002060"/>
              </a:solidFill>
              <a:ln>
                <a:noFill/>
              </a:ln>
              <a:effectLst>
                <a:innerShdw blurRad="114300">
                  <a:schemeClr val="accent3">
                    <a:lumMod val="60000"/>
                  </a:schemeClr>
                </a:innerShdw>
              </a:effectLst>
            </c:spPr>
            <c:extLst>
              <c:ext xmlns:c16="http://schemas.microsoft.com/office/drawing/2014/chart" uri="{C3380CC4-5D6E-409C-BE32-E72D297353CC}">
                <c16:uniqueId val="{0000007D-1594-4518-A8EB-915260609027}"/>
              </c:ext>
            </c:extLst>
          </c:dPt>
          <c:dPt>
            <c:idx val="63"/>
            <c:invertIfNegative val="0"/>
            <c:bubble3D val="0"/>
            <c:spPr>
              <a:solidFill>
                <a:srgbClr val="002060"/>
              </a:solidFill>
              <a:ln>
                <a:noFill/>
              </a:ln>
              <a:effectLst>
                <a:innerShdw blurRad="114300">
                  <a:schemeClr val="accent4">
                    <a:lumMod val="60000"/>
                  </a:schemeClr>
                </a:innerShdw>
              </a:effectLst>
            </c:spPr>
            <c:extLst>
              <c:ext xmlns:c16="http://schemas.microsoft.com/office/drawing/2014/chart" uri="{C3380CC4-5D6E-409C-BE32-E72D297353CC}">
                <c16:uniqueId val="{0000007F-1594-4518-A8EB-915260609027}"/>
              </c:ext>
            </c:extLst>
          </c:dPt>
          <c:dPt>
            <c:idx val="64"/>
            <c:invertIfNegative val="0"/>
            <c:bubble3D val="0"/>
            <c:spPr>
              <a:solidFill>
                <a:srgbClr val="002060"/>
              </a:solidFill>
              <a:ln>
                <a:noFill/>
              </a:ln>
              <a:effectLst>
                <a:innerShdw blurRad="114300">
                  <a:schemeClr val="accent5">
                    <a:lumMod val="60000"/>
                  </a:schemeClr>
                </a:innerShdw>
              </a:effectLst>
            </c:spPr>
            <c:extLst>
              <c:ext xmlns:c16="http://schemas.microsoft.com/office/drawing/2014/chart" uri="{C3380CC4-5D6E-409C-BE32-E72D297353CC}">
                <c16:uniqueId val="{00000081-1594-4518-A8EB-915260609027}"/>
              </c:ext>
            </c:extLst>
          </c:dPt>
          <c:dPt>
            <c:idx val="65"/>
            <c:invertIfNegative val="0"/>
            <c:bubble3D val="0"/>
            <c:spPr>
              <a:solidFill>
                <a:srgbClr val="002060"/>
              </a:solidFill>
              <a:ln>
                <a:noFill/>
              </a:ln>
              <a:effectLst>
                <a:innerShdw blurRad="114300">
                  <a:schemeClr val="accent6">
                    <a:lumMod val="60000"/>
                  </a:schemeClr>
                </a:innerShdw>
              </a:effectLst>
            </c:spPr>
            <c:extLst>
              <c:ext xmlns:c16="http://schemas.microsoft.com/office/drawing/2014/chart" uri="{C3380CC4-5D6E-409C-BE32-E72D297353CC}">
                <c16:uniqueId val="{00000083-1594-4518-A8EB-915260609027}"/>
              </c:ext>
            </c:extLst>
          </c:dPt>
          <c:cat>
            <c:multiLvlStrRef>
              <c:f>'5'!$F$2:$G$76</c:f>
              <c:multiLvlStrCache>
                <c:ptCount val="66"/>
                <c:lvl>
                  <c:pt idx="0">
                    <c:v>Bangalore</c:v>
                  </c:pt>
                  <c:pt idx="1">
                    <c:v>Work From Home</c:v>
                  </c:pt>
                  <c:pt idx="2">
                    <c:v>Hyderabad</c:v>
                  </c:pt>
                  <c:pt idx="3">
                    <c:v>Gurgaon</c:v>
                  </c:pt>
                  <c:pt idx="4">
                    <c:v>Chennai</c:v>
                  </c:pt>
                  <c:pt idx="5">
                    <c:v>Noida</c:v>
                  </c:pt>
                  <c:pt idx="6">
                    <c:v>Mumbai</c:v>
                  </c:pt>
                  <c:pt idx="7">
                    <c:v>Ahmedabad</c:v>
                  </c:pt>
                  <c:pt idx="8">
                    <c:v>Pune</c:v>
                  </c:pt>
                  <c:pt idx="9">
                    <c:v>Delhi</c:v>
                  </c:pt>
                  <c:pt idx="10">
                    <c:v>Coimbatore</c:v>
                  </c:pt>
                  <c:pt idx="11">
                    <c:v>Panaji</c:v>
                  </c:pt>
                  <c:pt idx="12">
                    <c:v>Jaipur</c:v>
                  </c:pt>
                  <c:pt idx="13">
                    <c:v>Kolkata</c:v>
                  </c:pt>
                  <c:pt idx="14">
                    <c:v>Bangalore</c:v>
                  </c:pt>
                  <c:pt idx="15">
                    <c:v>Mumbai</c:v>
                  </c:pt>
                  <c:pt idx="16">
                    <c:v>Work From Home</c:v>
                  </c:pt>
                  <c:pt idx="17">
                    <c:v>Gurgaon</c:v>
                  </c:pt>
                  <c:pt idx="18">
                    <c:v>Hyderabad</c:v>
                  </c:pt>
                  <c:pt idx="19">
                    <c:v>Noida</c:v>
                  </c:pt>
                  <c:pt idx="20">
                    <c:v>Delhi</c:v>
                  </c:pt>
                  <c:pt idx="21">
                    <c:v>Coimbatore</c:v>
                  </c:pt>
                  <c:pt idx="22">
                    <c:v>Indore</c:v>
                  </c:pt>
                  <c:pt idx="23">
                    <c:v>Chennai</c:v>
                  </c:pt>
                  <c:pt idx="24">
                    <c:v>Pune</c:v>
                  </c:pt>
                  <c:pt idx="25">
                    <c:v>Belgaum</c:v>
                  </c:pt>
                  <c:pt idx="26">
                    <c:v>Kochi</c:v>
                  </c:pt>
                  <c:pt idx="27">
                    <c:v>Kolkata</c:v>
                  </c:pt>
                  <c:pt idx="28">
                    <c:v>Bangalore</c:v>
                  </c:pt>
                  <c:pt idx="29">
                    <c:v>Work From Home</c:v>
                  </c:pt>
                  <c:pt idx="30">
                    <c:v>Mumbai</c:v>
                  </c:pt>
                  <c:pt idx="31">
                    <c:v>Hyderabad</c:v>
                  </c:pt>
                  <c:pt idx="32">
                    <c:v>Noida</c:v>
                  </c:pt>
                  <c:pt idx="33">
                    <c:v>Delhi</c:v>
                  </c:pt>
                  <c:pt idx="34">
                    <c:v>Gurgaon</c:v>
                  </c:pt>
                  <c:pt idx="35">
                    <c:v>Mangalore</c:v>
                  </c:pt>
                  <c:pt idx="36">
                    <c:v>Kolkata</c:v>
                  </c:pt>
                  <c:pt idx="37">
                    <c:v>Bangalore</c:v>
                  </c:pt>
                  <c:pt idx="38">
                    <c:v>Gurgaon</c:v>
                  </c:pt>
                  <c:pt idx="39">
                    <c:v>Chennai</c:v>
                  </c:pt>
                  <c:pt idx="40">
                    <c:v>Mumbai</c:v>
                  </c:pt>
                  <c:pt idx="41">
                    <c:v>Hyderabad</c:v>
                  </c:pt>
                  <c:pt idx="42">
                    <c:v>Bangalore</c:v>
                  </c:pt>
                  <c:pt idx="43">
                    <c:v>Hyderabad</c:v>
                  </c:pt>
                  <c:pt idx="44">
                    <c:v>Work From Home</c:v>
                  </c:pt>
                  <c:pt idx="45">
                    <c:v>Coimbatore</c:v>
                  </c:pt>
                  <c:pt idx="46">
                    <c:v>Gurgaon</c:v>
                  </c:pt>
                  <c:pt idx="47">
                    <c:v>Work From Home</c:v>
                  </c:pt>
                  <c:pt idx="48">
                    <c:v>Bangalore</c:v>
                  </c:pt>
                  <c:pt idx="49">
                    <c:v>Delhi</c:v>
                  </c:pt>
                  <c:pt idx="50">
                    <c:v>Surat</c:v>
                  </c:pt>
                  <c:pt idx="51">
                    <c:v>Mumbai</c:v>
                  </c:pt>
                  <c:pt idx="52">
                    <c:v>Bangalore</c:v>
                  </c:pt>
                  <c:pt idx="53">
                    <c:v>Mumbai</c:v>
                  </c:pt>
                  <c:pt idx="54">
                    <c:v>Work From Home</c:v>
                  </c:pt>
                  <c:pt idx="55">
                    <c:v>Gurgaon</c:v>
                  </c:pt>
                  <c:pt idx="56">
                    <c:v>Delhi</c:v>
                  </c:pt>
                  <c:pt idx="57">
                    <c:v>Noida</c:v>
                  </c:pt>
                  <c:pt idx="58">
                    <c:v>Bangalore</c:v>
                  </c:pt>
                  <c:pt idx="59">
                    <c:v>Work From Home</c:v>
                  </c:pt>
                  <c:pt idx="60">
                    <c:v>Chennai</c:v>
                  </c:pt>
                  <c:pt idx="61">
                    <c:v>Delhi</c:v>
                  </c:pt>
                  <c:pt idx="62">
                    <c:v>Work From Home</c:v>
                  </c:pt>
                  <c:pt idx="63">
                    <c:v>Mumbai</c:v>
                  </c:pt>
                  <c:pt idx="64">
                    <c:v>Bangalore</c:v>
                  </c:pt>
                  <c:pt idx="65">
                    <c:v>Hyderabad</c:v>
                  </c:pt>
                </c:lvl>
                <c:lvl>
                  <c:pt idx="0">
                    <c:v>Software Engineering</c:v>
                  </c:pt>
                  <c:pt idx="14">
                    <c:v>Sales and Business</c:v>
                  </c:pt>
                  <c:pt idx="28">
                    <c:v>IT Operations and Support</c:v>
                  </c:pt>
                  <c:pt idx="37">
                    <c:v>Technical Management</c:v>
                  </c:pt>
                  <c:pt idx="42">
                    <c:v>Data Science and Analysis</c:v>
                  </c:pt>
                  <c:pt idx="47">
                    <c:v>Marketing</c:v>
                  </c:pt>
                  <c:pt idx="52">
                    <c:v>Operations</c:v>
                  </c:pt>
                  <c:pt idx="57">
                    <c:v>Design and Creative</c:v>
                  </c:pt>
                  <c:pt idx="62">
                    <c:v>Human Resources</c:v>
                  </c:pt>
                </c:lvl>
              </c:multiLvlStrCache>
            </c:multiLvlStrRef>
          </c:cat>
          <c:val>
            <c:numRef>
              <c:f>'5'!$H$2:$H$76</c:f>
              <c:numCache>
                <c:formatCode>0.00%</c:formatCode>
                <c:ptCount val="66"/>
                <c:pt idx="0">
                  <c:v>0.49397590361445781</c:v>
                </c:pt>
                <c:pt idx="1">
                  <c:v>0.16867469879518071</c:v>
                </c:pt>
                <c:pt idx="2">
                  <c:v>7.2289156626506021E-2</c:v>
                </c:pt>
                <c:pt idx="3">
                  <c:v>6.6265060240963861E-2</c:v>
                </c:pt>
                <c:pt idx="4">
                  <c:v>5.4216867469879519E-2</c:v>
                </c:pt>
                <c:pt idx="5">
                  <c:v>4.2168674698795178E-2</c:v>
                </c:pt>
                <c:pt idx="6">
                  <c:v>2.4096385542168676E-2</c:v>
                </c:pt>
                <c:pt idx="7">
                  <c:v>1.8072289156626505E-2</c:v>
                </c:pt>
                <c:pt idx="8">
                  <c:v>1.8072289156626505E-2</c:v>
                </c:pt>
                <c:pt idx="9">
                  <c:v>1.2048192771084338E-2</c:v>
                </c:pt>
                <c:pt idx="10">
                  <c:v>1.2048192771084338E-2</c:v>
                </c:pt>
                <c:pt idx="11">
                  <c:v>6.024096385542169E-3</c:v>
                </c:pt>
                <c:pt idx="12">
                  <c:v>6.024096385542169E-3</c:v>
                </c:pt>
                <c:pt idx="13">
                  <c:v>6.024096385542169E-3</c:v>
                </c:pt>
                <c:pt idx="14">
                  <c:v>0.25490196078431371</c:v>
                </c:pt>
                <c:pt idx="15">
                  <c:v>0.21568627450980393</c:v>
                </c:pt>
                <c:pt idx="16">
                  <c:v>0.11764705882352941</c:v>
                </c:pt>
                <c:pt idx="17">
                  <c:v>9.8039215686274508E-2</c:v>
                </c:pt>
                <c:pt idx="18">
                  <c:v>7.8431372549019607E-2</c:v>
                </c:pt>
                <c:pt idx="19">
                  <c:v>5.8823529411764705E-2</c:v>
                </c:pt>
                <c:pt idx="20">
                  <c:v>3.9215686274509803E-2</c:v>
                </c:pt>
                <c:pt idx="21">
                  <c:v>1.9607843137254902E-2</c:v>
                </c:pt>
                <c:pt idx="22">
                  <c:v>1.9607843137254902E-2</c:v>
                </c:pt>
                <c:pt idx="23">
                  <c:v>1.9607843137254902E-2</c:v>
                </c:pt>
                <c:pt idx="24">
                  <c:v>1.9607843137254902E-2</c:v>
                </c:pt>
                <c:pt idx="25">
                  <c:v>1.9607843137254902E-2</c:v>
                </c:pt>
                <c:pt idx="26">
                  <c:v>1.9607843137254902E-2</c:v>
                </c:pt>
                <c:pt idx="27">
                  <c:v>1.9607843137254902E-2</c:v>
                </c:pt>
                <c:pt idx="28">
                  <c:v>0.46153846153846156</c:v>
                </c:pt>
                <c:pt idx="29">
                  <c:v>0.25641025641025639</c:v>
                </c:pt>
                <c:pt idx="30">
                  <c:v>7.6923076923076927E-2</c:v>
                </c:pt>
                <c:pt idx="31">
                  <c:v>7.6923076923076927E-2</c:v>
                </c:pt>
                <c:pt idx="32">
                  <c:v>2.564102564102564E-2</c:v>
                </c:pt>
                <c:pt idx="33">
                  <c:v>2.564102564102564E-2</c:v>
                </c:pt>
                <c:pt idx="34">
                  <c:v>2.564102564102564E-2</c:v>
                </c:pt>
                <c:pt idx="35">
                  <c:v>2.564102564102564E-2</c:v>
                </c:pt>
                <c:pt idx="36">
                  <c:v>2.564102564102564E-2</c:v>
                </c:pt>
                <c:pt idx="37">
                  <c:v>0.61290322580645162</c:v>
                </c:pt>
                <c:pt idx="38">
                  <c:v>0.12903225806451613</c:v>
                </c:pt>
                <c:pt idx="39">
                  <c:v>9.6774193548387094E-2</c:v>
                </c:pt>
                <c:pt idx="40">
                  <c:v>9.6774193548387094E-2</c:v>
                </c:pt>
                <c:pt idx="41">
                  <c:v>6.4516129032258063E-2</c:v>
                </c:pt>
                <c:pt idx="42">
                  <c:v>0.63157894736842102</c:v>
                </c:pt>
                <c:pt idx="43">
                  <c:v>0.15789473684210525</c:v>
                </c:pt>
                <c:pt idx="44">
                  <c:v>0.10526315789473684</c:v>
                </c:pt>
                <c:pt idx="45">
                  <c:v>5.2631578947368418E-2</c:v>
                </c:pt>
                <c:pt idx="46">
                  <c:v>5.2631578947368418E-2</c:v>
                </c:pt>
                <c:pt idx="47">
                  <c:v>0.3888888888888889</c:v>
                </c:pt>
                <c:pt idx="48">
                  <c:v>0.33333333333333331</c:v>
                </c:pt>
                <c:pt idx="49">
                  <c:v>0.16666666666666666</c:v>
                </c:pt>
                <c:pt idx="50">
                  <c:v>5.5555555555555552E-2</c:v>
                </c:pt>
                <c:pt idx="51">
                  <c:v>5.5555555555555552E-2</c:v>
                </c:pt>
                <c:pt idx="52">
                  <c:v>0.5</c:v>
                </c:pt>
                <c:pt idx="53">
                  <c:v>0.14285714285714285</c:v>
                </c:pt>
                <c:pt idx="54">
                  <c:v>0.14285714285714285</c:v>
                </c:pt>
                <c:pt idx="55">
                  <c:v>0.14285714285714285</c:v>
                </c:pt>
                <c:pt idx="56">
                  <c:v>7.1428571428571425E-2</c:v>
                </c:pt>
                <c:pt idx="57">
                  <c:v>0.2857142857142857</c:v>
                </c:pt>
                <c:pt idx="58">
                  <c:v>0.2857142857142857</c:v>
                </c:pt>
                <c:pt idx="59">
                  <c:v>0.14285714285714285</c:v>
                </c:pt>
                <c:pt idx="60">
                  <c:v>0.14285714285714285</c:v>
                </c:pt>
                <c:pt idx="61">
                  <c:v>0.14285714285714285</c:v>
                </c:pt>
                <c:pt idx="62">
                  <c:v>0.4</c:v>
                </c:pt>
                <c:pt idx="63">
                  <c:v>0.2</c:v>
                </c:pt>
                <c:pt idx="64">
                  <c:v>0.2</c:v>
                </c:pt>
                <c:pt idx="65">
                  <c:v>0.2</c:v>
                </c:pt>
              </c:numCache>
            </c:numRef>
          </c:val>
          <c:extLst>
            <c:ext xmlns:c16="http://schemas.microsoft.com/office/drawing/2014/chart" uri="{C3380CC4-5D6E-409C-BE32-E72D297353CC}">
              <c16:uniqueId val="{00000084-1594-4518-A8EB-915260609027}"/>
            </c:ext>
          </c:extLst>
        </c:ser>
        <c:dLbls>
          <c:showLegendKey val="0"/>
          <c:showVal val="0"/>
          <c:showCatName val="0"/>
          <c:showSerName val="0"/>
          <c:showPercent val="0"/>
          <c:showBubbleSize val="0"/>
        </c:dLbls>
        <c:gapWidth val="55"/>
        <c:overlap val="100"/>
        <c:axId val="1905166448"/>
        <c:axId val="1905164528"/>
      </c:barChart>
      <c:catAx>
        <c:axId val="1905166448"/>
        <c:scaling>
          <c:orientation val="minMax"/>
        </c:scaling>
        <c:delete val="0"/>
        <c:axPos val="b"/>
        <c:numFmt formatCode="General" sourceLinked="1"/>
        <c:majorTickMark val="none"/>
        <c:minorTickMark val="none"/>
        <c:tickLblPos val="nextTo"/>
        <c:spPr>
          <a:noFill/>
          <a:ln w="19050" cap="flat" cmpd="sng" algn="ctr">
            <a:solidFill>
              <a:schemeClr val="tx1">
                <a:lumMod val="75000"/>
                <a:lumOff val="2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05164528"/>
        <c:crosses val="autoZero"/>
        <c:auto val="1"/>
        <c:lblAlgn val="ctr"/>
        <c:lblOffset val="100"/>
        <c:noMultiLvlLbl val="0"/>
      </c:catAx>
      <c:valAx>
        <c:axId val="1905164528"/>
        <c:scaling>
          <c:orientation val="minMax"/>
        </c:scaling>
        <c:delete val="0"/>
        <c:axPos val="l"/>
        <c:majorGridlines>
          <c:spPr>
            <a:ln>
              <a:noFill/>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051664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49400">
          <a:srgbClr val="FFE8B2"/>
        </a:gs>
        <a:gs pos="0">
          <a:srgbClr val="FFC000">
            <a:tint val="66000"/>
            <a:satMod val="160000"/>
          </a:srgbClr>
        </a:gs>
        <a:gs pos="0">
          <a:srgbClr val="FFC000"/>
        </a:gs>
        <a:gs pos="100000">
          <a:srgbClr val="FFC000">
            <a:tint val="23500"/>
            <a:satMod val="160000"/>
          </a:srgbClr>
        </a:gs>
      </a:gsLst>
      <a:lin ang="16200000" scaled="1"/>
      <a:tileRect/>
    </a:gradFill>
    <a:ln w="9525" cap="flat" cmpd="sng" algn="ctr">
      <a:noFill/>
      <a:round/>
    </a:ln>
    <a:effectLst/>
  </c:spPr>
  <c:txPr>
    <a:bodyPr/>
    <a:lstStyle/>
    <a:p>
      <a:pPr>
        <a:defRPr sz="900" b="1" i="0"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611094</xdr:colOff>
      <xdr:row>0</xdr:row>
      <xdr:rowOff>156881</xdr:rowOff>
    </xdr:from>
    <xdr:to>
      <xdr:col>14</xdr:col>
      <xdr:colOff>149412</xdr:colOff>
      <xdr:row>18</xdr:row>
      <xdr:rowOff>156881</xdr:rowOff>
    </xdr:to>
    <xdr:graphicFrame macro="">
      <xdr:nvGraphicFramePr>
        <xdr:cNvPr id="3" name="Chart 2">
          <a:extLst>
            <a:ext uri="{FF2B5EF4-FFF2-40B4-BE49-F238E27FC236}">
              <a16:creationId xmlns:a16="http://schemas.microsoft.com/office/drawing/2014/main" id="{1A7C44FB-B076-B858-C92F-375E9BDBC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607172</xdr:colOff>
      <xdr:row>11</xdr:row>
      <xdr:rowOff>74706</xdr:rowOff>
    </xdr:from>
    <xdr:to>
      <xdr:col>7</xdr:col>
      <xdr:colOff>336176</xdr:colOff>
      <xdr:row>28</xdr:row>
      <xdr:rowOff>59764</xdr:rowOff>
    </xdr:to>
    <xdr:graphicFrame macro="">
      <xdr:nvGraphicFramePr>
        <xdr:cNvPr id="2" name="Chart 1">
          <a:extLst>
            <a:ext uri="{FF2B5EF4-FFF2-40B4-BE49-F238E27FC236}">
              <a16:creationId xmlns:a16="http://schemas.microsoft.com/office/drawing/2014/main" id="{0AE16E7C-26C8-6FA8-971F-A163F6AF1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80683</xdr:rowOff>
    </xdr:from>
    <xdr:to>
      <xdr:col>6</xdr:col>
      <xdr:colOff>215153</xdr:colOff>
      <xdr:row>23</xdr:row>
      <xdr:rowOff>61633</xdr:rowOff>
    </xdr:to>
    <xdr:graphicFrame macro="">
      <xdr:nvGraphicFramePr>
        <xdr:cNvPr id="2" name="Chart 1">
          <a:extLst>
            <a:ext uri="{FF2B5EF4-FFF2-40B4-BE49-F238E27FC236}">
              <a16:creationId xmlns:a16="http://schemas.microsoft.com/office/drawing/2014/main" id="{97127B6F-16A5-5E24-F18F-F34E4A0F4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349250</xdr:colOff>
      <xdr:row>17</xdr:row>
      <xdr:rowOff>47625</xdr:rowOff>
    </xdr:from>
    <xdr:to>
      <xdr:col>10</xdr:col>
      <xdr:colOff>234950</xdr:colOff>
      <xdr:row>32</xdr:row>
      <xdr:rowOff>28575</xdr:rowOff>
    </xdr:to>
    <xdr:graphicFrame macro="">
      <xdr:nvGraphicFramePr>
        <xdr:cNvPr id="2" name="Chart 1">
          <a:extLst>
            <a:ext uri="{FF2B5EF4-FFF2-40B4-BE49-F238E27FC236}">
              <a16:creationId xmlns:a16="http://schemas.microsoft.com/office/drawing/2014/main" id="{39EEFF29-61CC-A005-8839-9E9715F44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834571</xdr:colOff>
      <xdr:row>4</xdr:row>
      <xdr:rowOff>163285</xdr:rowOff>
    </xdr:from>
    <xdr:to>
      <xdr:col>11</xdr:col>
      <xdr:colOff>517073</xdr:colOff>
      <xdr:row>28</xdr:row>
      <xdr:rowOff>145142</xdr:rowOff>
    </xdr:to>
    <xdr:graphicFrame macro="">
      <xdr:nvGraphicFramePr>
        <xdr:cNvPr id="3" name="Chart 2">
          <a:extLst>
            <a:ext uri="{FF2B5EF4-FFF2-40B4-BE49-F238E27FC236}">
              <a16:creationId xmlns:a16="http://schemas.microsoft.com/office/drawing/2014/main" id="{F4AECCCB-D1FC-9109-20F1-BB961E2E2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429986</xdr:colOff>
      <xdr:row>1</xdr:row>
      <xdr:rowOff>178706</xdr:rowOff>
    </xdr:from>
    <xdr:to>
      <xdr:col>10</xdr:col>
      <xdr:colOff>241300</xdr:colOff>
      <xdr:row>15</xdr:row>
      <xdr:rowOff>161635</xdr:rowOff>
    </xdr:to>
    <xdr:graphicFrame macro="">
      <xdr:nvGraphicFramePr>
        <xdr:cNvPr id="2" name="Chart 1">
          <a:extLst>
            <a:ext uri="{FF2B5EF4-FFF2-40B4-BE49-F238E27FC236}">
              <a16:creationId xmlns:a16="http://schemas.microsoft.com/office/drawing/2014/main" id="{22D379DD-58B7-42AA-81AD-2C4CA36BB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235323</xdr:colOff>
      <xdr:row>1</xdr:row>
      <xdr:rowOff>178228</xdr:rowOff>
    </xdr:from>
    <xdr:to>
      <xdr:col>19</xdr:col>
      <xdr:colOff>1680</xdr:colOff>
      <xdr:row>15</xdr:row>
      <xdr:rowOff>161636</xdr:rowOff>
    </xdr:to>
    <xdr:graphicFrame macro="">
      <xdr:nvGraphicFramePr>
        <xdr:cNvPr id="3" name="Chart 2">
          <a:extLst>
            <a:ext uri="{FF2B5EF4-FFF2-40B4-BE49-F238E27FC236}">
              <a16:creationId xmlns:a16="http://schemas.microsoft.com/office/drawing/2014/main" id="{A4A76AE3-51D9-4246-87A2-131223C8B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412338</xdr:colOff>
      <xdr:row>15</xdr:row>
      <xdr:rowOff>150090</xdr:rowOff>
    </xdr:from>
    <xdr:to>
      <xdr:col>10</xdr:col>
      <xdr:colOff>254000</xdr:colOff>
      <xdr:row>29</xdr:row>
      <xdr:rowOff>46182</xdr:rowOff>
    </xdr:to>
    <xdr:graphicFrame macro="">
      <xdr:nvGraphicFramePr>
        <xdr:cNvPr id="4" name="Chart 3">
          <a:extLst>
            <a:ext uri="{FF2B5EF4-FFF2-40B4-BE49-F238E27FC236}">
              <a16:creationId xmlns:a16="http://schemas.microsoft.com/office/drawing/2014/main" id="{28B3CC01-3F23-4519-8BD7-E153D593F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433659</xdr:colOff>
      <xdr:row>29</xdr:row>
      <xdr:rowOff>50175</xdr:rowOff>
    </xdr:from>
    <xdr:to>
      <xdr:col>18</xdr:col>
      <xdr:colOff>234462</xdr:colOff>
      <xdr:row>43</xdr:row>
      <xdr:rowOff>80819</xdr:rowOff>
    </xdr:to>
    <xdr:graphicFrame macro="">
      <xdr:nvGraphicFramePr>
        <xdr:cNvPr id="5" name="Chart 4">
          <a:extLst>
            <a:ext uri="{FF2B5EF4-FFF2-40B4-BE49-F238E27FC236}">
              <a16:creationId xmlns:a16="http://schemas.microsoft.com/office/drawing/2014/main" id="{A10E2ADB-6DFF-4D9D-BC0C-F60E16E17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244928</xdr:colOff>
      <xdr:row>15</xdr:row>
      <xdr:rowOff>150092</xdr:rowOff>
    </xdr:from>
    <xdr:to>
      <xdr:col>19</xdr:col>
      <xdr:colOff>2395</xdr:colOff>
      <xdr:row>29</xdr:row>
      <xdr:rowOff>47926</xdr:rowOff>
    </xdr:to>
    <xdr:graphicFrame macro="">
      <xdr:nvGraphicFramePr>
        <xdr:cNvPr id="7" name="Chart 6">
          <a:extLst>
            <a:ext uri="{FF2B5EF4-FFF2-40B4-BE49-F238E27FC236}">
              <a16:creationId xmlns:a16="http://schemas.microsoft.com/office/drawing/2014/main" id="{85867FC1-EBDD-49B4-B93B-11AC3B9AE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0</xdr:rowOff>
    </xdr:from>
    <xdr:to>
      <xdr:col>2</xdr:col>
      <xdr:colOff>426357</xdr:colOff>
      <xdr:row>15</xdr:row>
      <xdr:rowOff>120196</xdr:rowOff>
    </xdr:to>
    <mc:AlternateContent xmlns:mc="http://schemas.openxmlformats.org/markup-compatibility/2006" xmlns:a14="http://schemas.microsoft.com/office/drawing/2010/main">
      <mc:Choice Requires="a14">
        <xdr:graphicFrame macro="">
          <xdr:nvGraphicFramePr>
            <xdr:cNvPr id="8" name="job_location">
              <a:extLst>
                <a:ext uri="{FF2B5EF4-FFF2-40B4-BE49-F238E27FC236}">
                  <a16:creationId xmlns:a16="http://schemas.microsoft.com/office/drawing/2014/main" id="{20F92B60-C638-7029-0CEE-A5F5A153E760}"/>
                </a:ext>
              </a:extLst>
            </xdr:cNvPr>
            <xdr:cNvGraphicFramePr/>
          </xdr:nvGraphicFramePr>
          <xdr:xfrm>
            <a:off x="0" y="0"/>
            <a:ext cx="0" cy="0"/>
          </xdr:xfrm>
          <a:graphic>
            <a:graphicData uri="http://schemas.microsoft.com/office/drawing/2010/slicer">
              <sle:slicer xmlns:sle="http://schemas.microsoft.com/office/drawing/2010/slicer" name="job_location"/>
            </a:graphicData>
          </a:graphic>
        </xdr:graphicFrame>
      </mc:Choice>
      <mc:Fallback xmlns="">
        <xdr:sp macro="" textlink="">
          <xdr:nvSpPr>
            <xdr:cNvPr id="0" name=""/>
            <xdr:cNvSpPr>
              <a:spLocks noTextEdit="1"/>
            </xdr:cNvSpPr>
          </xdr:nvSpPr>
          <xdr:spPr>
            <a:xfrm>
              <a:off x="0" y="503208"/>
              <a:ext cx="1746550" cy="2456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70016</xdr:rowOff>
    </xdr:from>
    <xdr:to>
      <xdr:col>2</xdr:col>
      <xdr:colOff>420688</xdr:colOff>
      <xdr:row>29</xdr:row>
      <xdr:rowOff>54142</xdr:rowOff>
    </xdr:to>
    <mc:AlternateContent xmlns:mc="http://schemas.openxmlformats.org/markup-compatibility/2006" xmlns:a14="http://schemas.microsoft.com/office/drawing/2010/main">
      <mc:Choice Requires="a14">
        <xdr:graphicFrame macro="">
          <xdr:nvGraphicFramePr>
            <xdr:cNvPr id="9" name="industry">
              <a:extLst>
                <a:ext uri="{FF2B5EF4-FFF2-40B4-BE49-F238E27FC236}">
                  <a16:creationId xmlns:a16="http://schemas.microsoft.com/office/drawing/2014/main" id="{2DDA9086-885E-F782-1AD0-08A9D9556E97}"/>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0" y="2979471"/>
              <a:ext cx="1627908" cy="2570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11544</xdr:colOff>
      <xdr:row>28</xdr:row>
      <xdr:rowOff>170378</xdr:rowOff>
    </xdr:from>
    <xdr:to>
      <xdr:col>2</xdr:col>
      <xdr:colOff>420688</xdr:colOff>
      <xdr:row>39</xdr:row>
      <xdr:rowOff>103909</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02261DC0-BF26-9D0E-0278-B451311CE1E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544" y="5481287"/>
              <a:ext cx="1615568" cy="1965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38</xdr:row>
      <xdr:rowOff>52387</xdr:rowOff>
    </xdr:from>
    <xdr:to>
      <xdr:col>2</xdr:col>
      <xdr:colOff>428625</xdr:colOff>
      <xdr:row>43</xdr:row>
      <xdr:rowOff>71437</xdr:rowOff>
    </xdr:to>
    <mc:AlternateContent xmlns:mc="http://schemas.openxmlformats.org/markup-compatibility/2006" xmlns:a14="http://schemas.microsoft.com/office/drawing/2010/main">
      <mc:Choice Requires="a14">
        <xdr:graphicFrame macro="">
          <xdr:nvGraphicFramePr>
            <xdr:cNvPr id="11" name="foundation">
              <a:extLst>
                <a:ext uri="{FF2B5EF4-FFF2-40B4-BE49-F238E27FC236}">
                  <a16:creationId xmlns:a16="http://schemas.microsoft.com/office/drawing/2014/main" id="{0B5C526A-572E-A991-22C9-436011C78162}"/>
                </a:ext>
              </a:extLst>
            </xdr:cNvPr>
            <xdr:cNvGraphicFramePr/>
          </xdr:nvGraphicFramePr>
          <xdr:xfrm>
            <a:off x="0" y="0"/>
            <a:ext cx="0" cy="0"/>
          </xdr:xfrm>
          <a:graphic>
            <a:graphicData uri="http://schemas.microsoft.com/office/drawing/2010/slicer">
              <sle:slicer xmlns:sle="http://schemas.microsoft.com/office/drawing/2010/slicer" name="foundation"/>
            </a:graphicData>
          </a:graphic>
        </xdr:graphicFrame>
      </mc:Choice>
      <mc:Fallback xmlns="">
        <xdr:sp macro="" textlink="">
          <xdr:nvSpPr>
            <xdr:cNvPr id="0" name=""/>
            <xdr:cNvSpPr>
              <a:spLocks noTextEdit="1"/>
            </xdr:cNvSpPr>
          </xdr:nvSpPr>
          <xdr:spPr>
            <a:xfrm>
              <a:off x="0" y="7210569"/>
              <a:ext cx="1639454" cy="916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11545</xdr:colOff>
      <xdr:row>43</xdr:row>
      <xdr:rowOff>69273</xdr:rowOff>
    </xdr:from>
    <xdr:to>
      <xdr:col>19</xdr:col>
      <xdr:colOff>11546</xdr:colOff>
      <xdr:row>43</xdr:row>
      <xdr:rowOff>80818</xdr:rowOff>
    </xdr:to>
    <xdr:cxnSp macro="">
      <xdr:nvCxnSpPr>
        <xdr:cNvPr id="13" name="Straight Connector 12">
          <a:extLst>
            <a:ext uri="{FF2B5EF4-FFF2-40B4-BE49-F238E27FC236}">
              <a16:creationId xmlns:a16="http://schemas.microsoft.com/office/drawing/2014/main" id="{C992F8FF-6040-F588-75B0-B8F06E22D0FA}"/>
            </a:ext>
          </a:extLst>
        </xdr:cNvPr>
        <xdr:cNvCxnSpPr/>
      </xdr:nvCxnSpPr>
      <xdr:spPr>
        <a:xfrm flipV="1">
          <a:off x="11545" y="8151091"/>
          <a:ext cx="12099637" cy="11545"/>
        </a:xfrm>
        <a:prstGeom prst="line">
          <a:avLst/>
        </a:prstGeom>
        <a:ln w="3810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242454</xdr:colOff>
      <xdr:row>0</xdr:row>
      <xdr:rowOff>11545</xdr:rowOff>
    </xdr:from>
    <xdr:to>
      <xdr:col>19</xdr:col>
      <xdr:colOff>0</xdr:colOff>
      <xdr:row>43</xdr:row>
      <xdr:rowOff>69273</xdr:rowOff>
    </xdr:to>
    <xdr:cxnSp macro="">
      <xdr:nvCxnSpPr>
        <xdr:cNvPr id="14" name="Straight Connector 13">
          <a:extLst>
            <a:ext uri="{FF2B5EF4-FFF2-40B4-BE49-F238E27FC236}">
              <a16:creationId xmlns:a16="http://schemas.microsoft.com/office/drawing/2014/main" id="{A43E79C9-49A4-4F12-9DDA-3517E62A3380}"/>
            </a:ext>
          </a:extLst>
        </xdr:cNvPr>
        <xdr:cNvCxnSpPr/>
      </xdr:nvCxnSpPr>
      <xdr:spPr>
        <a:xfrm flipV="1">
          <a:off x="12088090" y="11545"/>
          <a:ext cx="11546" cy="8139546"/>
        </a:xfrm>
        <a:prstGeom prst="line">
          <a:avLst/>
        </a:prstGeom>
        <a:ln w="3810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refreshedDate="45025.992672685185" createdVersion="8" refreshedVersion="8" minRefreshableVersion="3" recordCount="19" xr:uid="{55380880-5F6F-4732-8C3E-F929C061B7E9}">
  <cacheSource type="worksheet">
    <worksheetSource name="_1__Comparison_of_number_of_jobs_across_different_cities_for_different_level"/>
  </cacheSource>
  <cacheFields count="2">
    <cacheField name="job_location" numFmtId="0">
      <sharedItems count="19">
        <s v="Bangalore"/>
        <s v="Work From Home"/>
        <s v="Hyderabad"/>
        <s v="Mumbai"/>
        <s v="Gurgaon"/>
        <s v="Chennai"/>
        <s v="Noida"/>
        <s v="Delhi"/>
        <s v="Coimbatore"/>
        <s v="Pune"/>
        <s v="Ahmedabad"/>
        <s v="Kolkata"/>
        <s v="Kochi"/>
        <s v="Mangalore"/>
        <s v="Belgaum"/>
        <s v="Surat"/>
        <s v="Indore"/>
        <s v="Panaji"/>
        <s v="Jaipur"/>
      </sharedItems>
    </cacheField>
    <cacheField name="num_of_jobs" numFmtId="0">
      <sharedItems containsSemiMixedTypes="0" containsString="0" containsNumber="1" containsInteger="1" minValue="1" maxValue="160"/>
    </cacheField>
  </cacheFields>
  <extLst>
    <ext xmlns:x14="http://schemas.microsoft.com/office/spreadsheetml/2009/9/main" uri="{725AE2AE-9491-48be-B2B4-4EB974FC3084}">
      <x14:pivotCacheDefinition pivotCacheId="15920505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refreshedDate="45026.000663078703" createdVersion="8" refreshedVersion="8" minRefreshableVersion="3" recordCount="9" xr:uid="{336E636F-4743-42A1-A536-497A483D4A2F}">
  <cacheSource type="worksheet">
    <worksheetSource name="_2__Generate_some_insight_with_respect_to_number_of_jobs_distribution_across_vari"/>
  </cacheSource>
  <cacheFields count="3">
    <cacheField name="details_id" numFmtId="0">
      <sharedItems/>
    </cacheField>
    <cacheField name="industry" numFmtId="0">
      <sharedItems count="9">
        <s v="Software Engineering"/>
        <s v="Sales and Business"/>
        <s v="IT Operations and Support"/>
        <s v="Technical Management"/>
        <s v="Data Science and Analysis"/>
        <s v="Marketing"/>
        <s v="Operations"/>
        <s v="Design and Creative"/>
        <s v="Human Resources"/>
      </sharedItems>
    </cacheField>
    <cacheField name="num_of_jobs" numFmtId="0">
      <sharedItems containsSemiMixedTypes="0" containsString="0" containsNumber="1" containsInteger="1" minValue="5" maxValue="166"/>
    </cacheField>
  </cacheFields>
  <extLst>
    <ext xmlns:x14="http://schemas.microsoft.com/office/spreadsheetml/2009/9/main" uri="{725AE2AE-9491-48be-B2B4-4EB974FC3084}">
      <x14:pivotCacheDefinition pivotCacheId="49445550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refreshedDate="45026.010931249999" createdVersion="8" refreshedVersion="8" minRefreshableVersion="3" recordCount="6" xr:uid="{B074F498-24F8-436E-B8FA-96CFAF3B6B0C}">
  <cacheSource type="worksheet">
    <worksheetSource name="_3__Generate_insights_into_number_of_opening_with_respect_to_the_current_employee"/>
  </cacheSource>
  <cacheFields count="2">
    <cacheField name="size" numFmtId="0">
      <sharedItems count="6">
        <s v="1000+"/>
        <s v="10-50"/>
        <s v="50-200"/>
        <s v="200-500"/>
        <s v="500-1000"/>
        <s v="0-10"/>
      </sharedItems>
    </cacheField>
    <cacheField name="num_of_jobs" numFmtId="0">
      <sharedItems containsSemiMixedTypes="0" containsString="0" containsNumber="1" containsInteger="1" minValue="17" maxValue="129"/>
    </cacheField>
  </cacheFields>
  <extLst>
    <ext xmlns:x14="http://schemas.microsoft.com/office/spreadsheetml/2009/9/main" uri="{725AE2AE-9491-48be-B2B4-4EB974FC3084}">
      <x14:pivotCacheDefinition pivotCacheId="74731297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refreshedDate="45026.787525925924" createdVersion="8" refreshedVersion="8" minRefreshableVersion="3" recordCount="55" xr:uid="{F2A1E8CA-3B23-40E9-A071-8BD3C188BF0A}">
  <cacheSource type="worksheet">
    <worksheetSource name="lGenerate_any_one_interesting_insight_from_the_data__B"/>
  </cacheSource>
  <cacheFields count="5">
    <cacheField name="estab_year" numFmtId="0">
      <sharedItems containsSemiMixedTypes="0" containsString="0" containsNumber="1" containsInteger="1" minValue="1841" maxValue="2023"/>
    </cacheField>
    <cacheField name="foundation" numFmtId="0">
      <sharedItems count="2">
        <s v="Since 2010"/>
        <s v="Before 2010"/>
      </sharedItems>
    </cacheField>
    <cacheField name="details_id" numFmtId="0">
      <sharedItems/>
    </cacheField>
    <cacheField name="industry" numFmtId="0">
      <sharedItems count="8">
        <s v="Software Engineering"/>
        <s v="Sales and Business"/>
        <s v="Marketing"/>
        <s v="IT Operations and Support"/>
        <s v="Operations"/>
        <s v="Data Science and Analysis"/>
        <s v="Human Resources"/>
        <s v="Technical Management"/>
      </sharedItems>
    </cacheField>
    <cacheField name="count(*)" numFmtId="0">
      <sharedItems containsSemiMixedTypes="0" containsString="0" containsNumber="1" containsInteger="1" minValue="1" maxValue="32"/>
    </cacheField>
  </cacheFields>
  <extLst>
    <ext xmlns:x14="http://schemas.microsoft.com/office/spreadsheetml/2009/9/main" uri="{725AE2AE-9491-48be-B2B4-4EB974FC3084}">
      <x14:pivotCacheDefinition pivotCacheId="79648331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refreshedDate="45026.788979861114" createdVersion="8" refreshedVersion="8" minRefreshableVersion="3" recordCount="66" xr:uid="{8E34A464-AB3A-4A67-BA7F-F4936A620E36}">
  <cacheSource type="worksheet">
    <worksheetSource name="_5__Count_the_number_of_jobs_across_different_industry_across_different_locations"/>
  </cacheSource>
  <cacheFields count="4">
    <cacheField name="details_id" numFmtId="0">
      <sharedItems/>
    </cacheField>
    <cacheField name="industry" numFmtId="0">
      <sharedItems count="9">
        <s v="Data Science and Analysis"/>
        <s v="Design and Creative"/>
        <s v="Human Resources"/>
        <s v="IT Operations and Support"/>
        <s v="Marketing"/>
        <s v="Operations"/>
        <s v="Software Engineering"/>
        <s v="Sales and Business"/>
        <s v="Technical Management"/>
      </sharedItems>
    </cacheField>
    <cacheField name="location" numFmtId="0">
      <sharedItems count="19">
        <s v="Bangalore"/>
        <s v="Hyderabad"/>
        <s v="Work From Home"/>
        <s v="Gurgaon"/>
        <s v="Coimbatore"/>
        <s v="Noida"/>
        <s v="Delhi"/>
        <s v="Chennai"/>
        <s v="Mumbai"/>
        <s v="Mangalore"/>
        <s v="Kolkata"/>
        <s v="Surat"/>
        <s v="Pune"/>
        <s v="Ahmedabad"/>
        <s v="Panaji"/>
        <s v="Jaipur"/>
        <s v="Belgaum"/>
        <s v="Kochi"/>
        <s v="Indore"/>
      </sharedItems>
    </cacheField>
    <cacheField name="num_of_jobs" numFmtId="0">
      <sharedItems containsSemiMixedTypes="0" containsString="0" containsNumber="1" containsInteger="1" minValue="1" maxValue="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n v="160"/>
  </r>
  <r>
    <x v="1"/>
    <n v="58"/>
  </r>
  <r>
    <x v="2"/>
    <n v="25"/>
  </r>
  <r>
    <x v="3"/>
    <n v="25"/>
  </r>
  <r>
    <x v="4"/>
    <n v="24"/>
  </r>
  <r>
    <x v="5"/>
    <n v="14"/>
  </r>
  <r>
    <x v="6"/>
    <n v="13"/>
  </r>
  <r>
    <x v="7"/>
    <n v="10"/>
  </r>
  <r>
    <x v="8"/>
    <n v="4"/>
  </r>
  <r>
    <x v="9"/>
    <n v="4"/>
  </r>
  <r>
    <x v="10"/>
    <n v="3"/>
  </r>
  <r>
    <x v="11"/>
    <n v="3"/>
  </r>
  <r>
    <x v="12"/>
    <n v="1"/>
  </r>
  <r>
    <x v="13"/>
    <n v="1"/>
  </r>
  <r>
    <x v="14"/>
    <n v="1"/>
  </r>
  <r>
    <x v="15"/>
    <n v="1"/>
  </r>
  <r>
    <x v="16"/>
    <n v="1"/>
  </r>
  <r>
    <x v="17"/>
    <n v="1"/>
  </r>
  <r>
    <x v="18"/>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S03"/>
    <x v="0"/>
    <n v="166"/>
  </r>
  <r>
    <s v="S04"/>
    <x v="1"/>
    <n v="51"/>
  </r>
  <r>
    <s v="I02"/>
    <x v="2"/>
    <n v="39"/>
  </r>
  <r>
    <s v="T08"/>
    <x v="3"/>
    <n v="31"/>
  </r>
  <r>
    <s v="D01"/>
    <x v="4"/>
    <n v="19"/>
  </r>
  <r>
    <s v="M05"/>
    <x v="5"/>
    <n v="18"/>
  </r>
  <r>
    <s v="O07"/>
    <x v="6"/>
    <n v="14"/>
  </r>
  <r>
    <s v="D09"/>
    <x v="7"/>
    <n v="7"/>
  </r>
  <r>
    <s v="H06"/>
    <x v="8"/>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129"/>
  </r>
  <r>
    <x v="1"/>
    <n v="90"/>
  </r>
  <r>
    <x v="2"/>
    <n v="62"/>
  </r>
  <r>
    <x v="3"/>
    <n v="31"/>
  </r>
  <r>
    <x v="4"/>
    <n v="21"/>
  </r>
  <r>
    <x v="5"/>
    <n v="1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n v="2023"/>
    <x v="0"/>
    <s v="S03"/>
    <x v="0"/>
    <n v="5"/>
  </r>
  <r>
    <n v="2022"/>
    <x v="0"/>
    <s v="S03"/>
    <x v="0"/>
    <n v="5"/>
  </r>
  <r>
    <n v="2021"/>
    <x v="0"/>
    <s v="S04"/>
    <x v="1"/>
    <n v="19"/>
  </r>
  <r>
    <n v="2020"/>
    <x v="0"/>
    <s v="M05"/>
    <x v="2"/>
    <n v="18"/>
  </r>
  <r>
    <n v="2019"/>
    <x v="0"/>
    <s v="I02"/>
    <x v="3"/>
    <n v="16"/>
  </r>
  <r>
    <n v="2018"/>
    <x v="0"/>
    <s v="S04"/>
    <x v="1"/>
    <n v="10"/>
  </r>
  <r>
    <n v="2017"/>
    <x v="0"/>
    <s v="S04"/>
    <x v="1"/>
    <n v="32"/>
  </r>
  <r>
    <n v="2016"/>
    <x v="0"/>
    <s v="S04"/>
    <x v="1"/>
    <n v="17"/>
  </r>
  <r>
    <n v="2015"/>
    <x v="0"/>
    <s v="S04"/>
    <x v="1"/>
    <n v="20"/>
  </r>
  <r>
    <n v="2014"/>
    <x v="0"/>
    <s v="S04"/>
    <x v="1"/>
    <n v="24"/>
  </r>
  <r>
    <n v="2013"/>
    <x v="0"/>
    <s v="S04"/>
    <x v="1"/>
    <n v="12"/>
  </r>
  <r>
    <n v="2012"/>
    <x v="0"/>
    <s v="M05"/>
    <x v="2"/>
    <n v="18"/>
  </r>
  <r>
    <n v="2011"/>
    <x v="0"/>
    <s v="S04"/>
    <x v="1"/>
    <n v="11"/>
  </r>
  <r>
    <n v="2010"/>
    <x v="0"/>
    <s v="S03"/>
    <x v="0"/>
    <n v="9"/>
  </r>
  <r>
    <n v="2009"/>
    <x v="1"/>
    <s v="S03"/>
    <x v="0"/>
    <n v="3"/>
  </r>
  <r>
    <n v="2008"/>
    <x v="1"/>
    <s v="O07"/>
    <x v="4"/>
    <n v="4"/>
  </r>
  <r>
    <n v="2007"/>
    <x v="1"/>
    <s v="S03"/>
    <x v="0"/>
    <n v="12"/>
  </r>
  <r>
    <n v="2006"/>
    <x v="1"/>
    <s v="S03"/>
    <x v="0"/>
    <n v="2"/>
  </r>
  <r>
    <n v="2005"/>
    <x v="1"/>
    <s v="S03"/>
    <x v="0"/>
    <n v="2"/>
  </r>
  <r>
    <n v="2004"/>
    <x v="1"/>
    <s v="S04"/>
    <x v="1"/>
    <n v="1"/>
  </r>
  <r>
    <n v="2003"/>
    <x v="1"/>
    <s v="O07"/>
    <x v="4"/>
    <n v="4"/>
  </r>
  <r>
    <n v="2002"/>
    <x v="1"/>
    <s v="S03"/>
    <x v="0"/>
    <n v="9"/>
  </r>
  <r>
    <n v="2001"/>
    <x v="1"/>
    <s v="S03"/>
    <x v="0"/>
    <n v="2"/>
  </r>
  <r>
    <n v="2000"/>
    <x v="1"/>
    <s v="D01"/>
    <x v="5"/>
    <n v="4"/>
  </r>
  <r>
    <n v="1999"/>
    <x v="1"/>
    <s v="S03"/>
    <x v="0"/>
    <n v="2"/>
  </r>
  <r>
    <n v="1998"/>
    <x v="1"/>
    <s v="D01"/>
    <x v="5"/>
    <n v="5"/>
  </r>
  <r>
    <n v="1997"/>
    <x v="1"/>
    <s v="S03"/>
    <x v="0"/>
    <n v="4"/>
  </r>
  <r>
    <n v="1996"/>
    <x v="1"/>
    <s v="S03"/>
    <x v="0"/>
    <n v="9"/>
  </r>
  <r>
    <n v="1995"/>
    <x v="1"/>
    <s v="M05"/>
    <x v="2"/>
    <n v="2"/>
  </r>
  <r>
    <n v="1994"/>
    <x v="1"/>
    <s v="D01"/>
    <x v="5"/>
    <n v="1"/>
  </r>
  <r>
    <n v="1992"/>
    <x v="1"/>
    <s v="S03"/>
    <x v="0"/>
    <n v="2"/>
  </r>
  <r>
    <n v="1991"/>
    <x v="1"/>
    <s v="S03"/>
    <x v="0"/>
    <n v="2"/>
  </r>
  <r>
    <n v="1989"/>
    <x v="1"/>
    <s v="S03"/>
    <x v="0"/>
    <n v="2"/>
  </r>
  <r>
    <n v="1988"/>
    <x v="1"/>
    <s v="S03"/>
    <x v="0"/>
    <n v="2"/>
  </r>
  <r>
    <n v="1987"/>
    <x v="1"/>
    <s v="S04"/>
    <x v="1"/>
    <n v="4"/>
  </r>
  <r>
    <n v="1986"/>
    <x v="1"/>
    <s v="S03"/>
    <x v="0"/>
    <n v="3"/>
  </r>
  <r>
    <n v="1985"/>
    <x v="1"/>
    <s v="D01"/>
    <x v="5"/>
    <n v="1"/>
  </r>
  <r>
    <n v="1983"/>
    <x v="1"/>
    <s v="I02"/>
    <x v="3"/>
    <n v="4"/>
  </r>
  <r>
    <n v="1981"/>
    <x v="1"/>
    <s v="I02"/>
    <x v="3"/>
    <n v="9"/>
  </r>
  <r>
    <n v="1976"/>
    <x v="1"/>
    <s v="S03"/>
    <x v="0"/>
    <n v="2"/>
  </r>
  <r>
    <n v="1969"/>
    <x v="1"/>
    <s v="S04"/>
    <x v="1"/>
    <n v="1"/>
  </r>
  <r>
    <n v="1968"/>
    <x v="1"/>
    <s v="S03"/>
    <x v="0"/>
    <n v="3"/>
  </r>
  <r>
    <n v="1967"/>
    <x v="1"/>
    <s v="S03"/>
    <x v="0"/>
    <n v="2"/>
  </r>
  <r>
    <n v="1962"/>
    <x v="1"/>
    <s v="I02"/>
    <x v="3"/>
    <n v="1"/>
  </r>
  <r>
    <n v="1945"/>
    <x v="1"/>
    <s v="H06"/>
    <x v="6"/>
    <n v="1"/>
  </r>
  <r>
    <n v="1934"/>
    <x v="1"/>
    <s v="S03"/>
    <x v="0"/>
    <n v="1"/>
  </r>
  <r>
    <n v="1930"/>
    <x v="1"/>
    <s v="T08"/>
    <x v="7"/>
    <n v="1"/>
  </r>
  <r>
    <n v="1928"/>
    <x v="1"/>
    <s v="I02"/>
    <x v="3"/>
    <n v="7"/>
  </r>
  <r>
    <n v="1927"/>
    <x v="1"/>
    <s v="S03"/>
    <x v="0"/>
    <n v="1"/>
  </r>
  <r>
    <n v="1911"/>
    <x v="1"/>
    <s v="S03"/>
    <x v="0"/>
    <n v="2"/>
  </r>
  <r>
    <n v="1902"/>
    <x v="1"/>
    <s v="O07"/>
    <x v="4"/>
    <n v="3"/>
  </r>
  <r>
    <n v="1900"/>
    <x v="1"/>
    <s v="S04"/>
    <x v="1"/>
    <n v="4"/>
  </r>
  <r>
    <n v="1882"/>
    <x v="1"/>
    <s v="I02"/>
    <x v="3"/>
    <n v="6"/>
  </r>
  <r>
    <n v="1845"/>
    <x v="1"/>
    <s v="S03"/>
    <x v="0"/>
    <n v="3"/>
  </r>
  <r>
    <n v="1841"/>
    <x v="1"/>
    <s v="O07"/>
    <x v="4"/>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s v="D01"/>
    <x v="0"/>
    <x v="0"/>
    <n v="12"/>
  </r>
  <r>
    <s v="D01"/>
    <x v="0"/>
    <x v="1"/>
    <n v="3"/>
  </r>
  <r>
    <s v="D01"/>
    <x v="0"/>
    <x v="2"/>
    <n v="2"/>
  </r>
  <r>
    <s v="D01"/>
    <x v="0"/>
    <x v="3"/>
    <n v="1"/>
  </r>
  <r>
    <s v="D01"/>
    <x v="0"/>
    <x v="4"/>
    <n v="1"/>
  </r>
  <r>
    <s v="D09"/>
    <x v="1"/>
    <x v="0"/>
    <n v="2"/>
  </r>
  <r>
    <s v="D09"/>
    <x v="1"/>
    <x v="5"/>
    <n v="2"/>
  </r>
  <r>
    <s v="D09"/>
    <x v="1"/>
    <x v="6"/>
    <n v="1"/>
  </r>
  <r>
    <s v="D09"/>
    <x v="1"/>
    <x v="7"/>
    <n v="1"/>
  </r>
  <r>
    <s v="D09"/>
    <x v="1"/>
    <x v="2"/>
    <n v="1"/>
  </r>
  <r>
    <s v="H06"/>
    <x v="2"/>
    <x v="2"/>
    <n v="2"/>
  </r>
  <r>
    <s v="H06"/>
    <x v="2"/>
    <x v="1"/>
    <n v="1"/>
  </r>
  <r>
    <s v="H06"/>
    <x v="2"/>
    <x v="8"/>
    <n v="1"/>
  </r>
  <r>
    <s v="H06"/>
    <x v="2"/>
    <x v="0"/>
    <n v="1"/>
  </r>
  <r>
    <s v="I02"/>
    <x v="3"/>
    <x v="0"/>
    <n v="18"/>
  </r>
  <r>
    <s v="I02"/>
    <x v="3"/>
    <x v="2"/>
    <n v="10"/>
  </r>
  <r>
    <s v="I02"/>
    <x v="3"/>
    <x v="1"/>
    <n v="3"/>
  </r>
  <r>
    <s v="I02"/>
    <x v="3"/>
    <x v="8"/>
    <n v="3"/>
  </r>
  <r>
    <s v="I02"/>
    <x v="3"/>
    <x v="6"/>
    <n v="1"/>
  </r>
  <r>
    <s v="I02"/>
    <x v="3"/>
    <x v="9"/>
    <n v="1"/>
  </r>
  <r>
    <s v="I02"/>
    <x v="3"/>
    <x v="3"/>
    <n v="1"/>
  </r>
  <r>
    <s v="I02"/>
    <x v="3"/>
    <x v="10"/>
    <n v="1"/>
  </r>
  <r>
    <s v="I02"/>
    <x v="3"/>
    <x v="5"/>
    <n v="1"/>
  </r>
  <r>
    <s v="M05"/>
    <x v="4"/>
    <x v="2"/>
    <n v="7"/>
  </r>
  <r>
    <s v="M05"/>
    <x v="4"/>
    <x v="0"/>
    <n v="6"/>
  </r>
  <r>
    <s v="M05"/>
    <x v="4"/>
    <x v="6"/>
    <n v="3"/>
  </r>
  <r>
    <s v="M05"/>
    <x v="4"/>
    <x v="8"/>
    <n v="1"/>
  </r>
  <r>
    <s v="M05"/>
    <x v="4"/>
    <x v="11"/>
    <n v="1"/>
  </r>
  <r>
    <s v="O07"/>
    <x v="5"/>
    <x v="0"/>
    <n v="7"/>
  </r>
  <r>
    <s v="O07"/>
    <x v="5"/>
    <x v="8"/>
    <n v="2"/>
  </r>
  <r>
    <s v="O07"/>
    <x v="5"/>
    <x v="3"/>
    <n v="2"/>
  </r>
  <r>
    <s v="O07"/>
    <x v="5"/>
    <x v="2"/>
    <n v="2"/>
  </r>
  <r>
    <s v="O07"/>
    <x v="5"/>
    <x v="6"/>
    <n v="1"/>
  </r>
  <r>
    <s v="S03"/>
    <x v="6"/>
    <x v="0"/>
    <n v="82"/>
  </r>
  <r>
    <s v="S03"/>
    <x v="6"/>
    <x v="2"/>
    <n v="28"/>
  </r>
  <r>
    <s v="S03"/>
    <x v="6"/>
    <x v="1"/>
    <n v="12"/>
  </r>
  <r>
    <s v="S03"/>
    <x v="6"/>
    <x v="3"/>
    <n v="11"/>
  </r>
  <r>
    <s v="S03"/>
    <x v="6"/>
    <x v="7"/>
    <n v="9"/>
  </r>
  <r>
    <s v="S03"/>
    <x v="6"/>
    <x v="5"/>
    <n v="7"/>
  </r>
  <r>
    <s v="S03"/>
    <x v="6"/>
    <x v="8"/>
    <n v="4"/>
  </r>
  <r>
    <s v="S03"/>
    <x v="6"/>
    <x v="12"/>
    <n v="3"/>
  </r>
  <r>
    <s v="S03"/>
    <x v="6"/>
    <x v="13"/>
    <n v="3"/>
  </r>
  <r>
    <s v="S03"/>
    <x v="6"/>
    <x v="4"/>
    <n v="2"/>
  </r>
  <r>
    <s v="S03"/>
    <x v="6"/>
    <x v="6"/>
    <n v="2"/>
  </r>
  <r>
    <s v="S03"/>
    <x v="6"/>
    <x v="10"/>
    <n v="1"/>
  </r>
  <r>
    <s v="S03"/>
    <x v="6"/>
    <x v="14"/>
    <n v="1"/>
  </r>
  <r>
    <s v="S03"/>
    <x v="6"/>
    <x v="15"/>
    <n v="1"/>
  </r>
  <r>
    <s v="S04"/>
    <x v="7"/>
    <x v="0"/>
    <n v="13"/>
  </r>
  <r>
    <s v="S04"/>
    <x v="7"/>
    <x v="8"/>
    <n v="11"/>
  </r>
  <r>
    <s v="S04"/>
    <x v="7"/>
    <x v="2"/>
    <n v="6"/>
  </r>
  <r>
    <s v="S04"/>
    <x v="7"/>
    <x v="3"/>
    <n v="5"/>
  </r>
  <r>
    <s v="S04"/>
    <x v="7"/>
    <x v="1"/>
    <n v="4"/>
  </r>
  <r>
    <s v="S04"/>
    <x v="7"/>
    <x v="5"/>
    <n v="3"/>
  </r>
  <r>
    <s v="S04"/>
    <x v="7"/>
    <x v="6"/>
    <n v="2"/>
  </r>
  <r>
    <s v="S04"/>
    <x v="7"/>
    <x v="7"/>
    <n v="1"/>
  </r>
  <r>
    <s v="S04"/>
    <x v="7"/>
    <x v="16"/>
    <n v="1"/>
  </r>
  <r>
    <s v="S04"/>
    <x v="7"/>
    <x v="17"/>
    <n v="1"/>
  </r>
  <r>
    <s v="S04"/>
    <x v="7"/>
    <x v="12"/>
    <n v="1"/>
  </r>
  <r>
    <s v="S04"/>
    <x v="7"/>
    <x v="10"/>
    <n v="1"/>
  </r>
  <r>
    <s v="S04"/>
    <x v="7"/>
    <x v="4"/>
    <n v="1"/>
  </r>
  <r>
    <s v="S04"/>
    <x v="7"/>
    <x v="18"/>
    <n v="1"/>
  </r>
  <r>
    <s v="T08"/>
    <x v="8"/>
    <x v="0"/>
    <n v="19"/>
  </r>
  <r>
    <s v="T08"/>
    <x v="8"/>
    <x v="3"/>
    <n v="4"/>
  </r>
  <r>
    <s v="T08"/>
    <x v="8"/>
    <x v="7"/>
    <n v="3"/>
  </r>
  <r>
    <s v="T08"/>
    <x v="8"/>
    <x v="8"/>
    <n v="3"/>
  </r>
  <r>
    <s v="T08"/>
    <x v="8"/>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9DE5CC-8BAD-4E6B-A6D8-FAB4F4E7F8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21" firstHeaderRow="1" firstDataRow="1" firstDataCol="1"/>
  <pivotFields count="2">
    <pivotField axis="axisRow" showAll="0" sortType="descending">
      <items count="20">
        <item x="10"/>
        <item x="0"/>
        <item x="14"/>
        <item x="5"/>
        <item x="8"/>
        <item x="7"/>
        <item x="4"/>
        <item x="2"/>
        <item x="16"/>
        <item x="18"/>
        <item x="12"/>
        <item x="11"/>
        <item x="13"/>
        <item x="3"/>
        <item x="6"/>
        <item x="17"/>
        <item x="9"/>
        <item x="15"/>
        <item x="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0">
    <i>
      <x v="1"/>
    </i>
    <i>
      <x v="18"/>
    </i>
    <i>
      <x v="7"/>
    </i>
    <i>
      <x v="13"/>
    </i>
    <i>
      <x v="6"/>
    </i>
    <i>
      <x v="3"/>
    </i>
    <i>
      <x v="14"/>
    </i>
    <i>
      <x v="5"/>
    </i>
    <i>
      <x v="4"/>
    </i>
    <i>
      <x v="16"/>
    </i>
    <i>
      <x v="11"/>
    </i>
    <i>
      <x/>
    </i>
    <i>
      <x v="15"/>
    </i>
    <i>
      <x v="12"/>
    </i>
    <i>
      <x v="17"/>
    </i>
    <i>
      <x v="2"/>
    </i>
    <i>
      <x v="10"/>
    </i>
    <i>
      <x v="8"/>
    </i>
    <i>
      <x v="9"/>
    </i>
    <i t="grand">
      <x/>
    </i>
  </rowItems>
  <colItems count="1">
    <i/>
  </colItems>
  <dataFields count="1">
    <dataField name="total_num_of_jobs" fld="1" showDataAs="percentOfTotal" baseField="0" baseItem="1" numFmtId="10"/>
  </dataFields>
  <formats count="7">
    <format dxfId="28">
      <pivotArea field="0" type="button" dataOnly="0" labelOnly="1" outline="0" axis="axisRow" fieldPosition="0"/>
    </format>
    <format dxfId="29">
      <pivotArea dataOnly="0" labelOnly="1" outline="0" axis="axisValues" fieldPosition="0"/>
    </format>
    <format dxfId="30">
      <pivotArea field="0" type="button" dataOnly="0" labelOnly="1" outline="0" axis="axisRow" fieldPosition="0"/>
    </format>
    <format dxfId="31">
      <pivotArea dataOnly="0" labelOnly="1" outline="0" axis="axisValues" fieldPosition="0"/>
    </format>
    <format dxfId="32">
      <pivotArea outline="0" fieldPosition="0">
        <references count="1">
          <reference field="4294967294" count="1">
            <x v="0"/>
          </reference>
        </references>
      </pivotArea>
    </format>
    <format dxfId="33">
      <pivotArea collapsedLevelsAreSubtotals="1" fieldPosition="0">
        <references count="1">
          <reference field="0" count="0"/>
        </references>
      </pivotArea>
    </format>
    <format dxfId="34">
      <pivotArea collapsedLevelsAreSubtotals="1" fieldPosition="0">
        <references count="1">
          <reference field="0" count="12">
            <x v="0"/>
            <x v="1"/>
            <x v="3"/>
            <x v="4"/>
            <x v="5"/>
            <x v="6"/>
            <x v="7"/>
            <x v="11"/>
            <x v="13"/>
            <x v="14"/>
            <x v="16"/>
            <x v="18"/>
          </reference>
        </references>
      </pivotArea>
    </format>
  </formats>
  <chartFormats count="40">
    <chartFormat chart="0" format="0"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0" count="1" selected="0">
            <x v="1"/>
          </reference>
        </references>
      </pivotArea>
    </chartFormat>
    <chartFormat chart="2" format="23">
      <pivotArea type="data" outline="0" fieldPosition="0">
        <references count="2">
          <reference field="4294967294" count="1" selected="0">
            <x v="0"/>
          </reference>
          <reference field="0" count="1" selected="0">
            <x v="18"/>
          </reference>
        </references>
      </pivotArea>
    </chartFormat>
    <chartFormat chart="2" format="24">
      <pivotArea type="data" outline="0" fieldPosition="0">
        <references count="2">
          <reference field="4294967294" count="1" selected="0">
            <x v="0"/>
          </reference>
          <reference field="0" count="1" selected="0">
            <x v="7"/>
          </reference>
        </references>
      </pivotArea>
    </chartFormat>
    <chartFormat chart="2" format="25">
      <pivotArea type="data" outline="0" fieldPosition="0">
        <references count="2">
          <reference field="4294967294" count="1" selected="0">
            <x v="0"/>
          </reference>
          <reference field="0" count="1" selected="0">
            <x v="13"/>
          </reference>
        </references>
      </pivotArea>
    </chartFormat>
    <chartFormat chart="2" format="26">
      <pivotArea type="data" outline="0" fieldPosition="0">
        <references count="2">
          <reference field="4294967294" count="1" selected="0">
            <x v="0"/>
          </reference>
          <reference field="0" count="1" selected="0">
            <x v="6"/>
          </reference>
        </references>
      </pivotArea>
    </chartFormat>
    <chartFormat chart="2" format="27">
      <pivotArea type="data" outline="0" fieldPosition="0">
        <references count="2">
          <reference field="4294967294" count="1" selected="0">
            <x v="0"/>
          </reference>
          <reference field="0" count="1" selected="0">
            <x v="3"/>
          </reference>
        </references>
      </pivotArea>
    </chartFormat>
    <chartFormat chart="2" format="28">
      <pivotArea type="data" outline="0" fieldPosition="0">
        <references count="2">
          <reference field="4294967294" count="1" selected="0">
            <x v="0"/>
          </reference>
          <reference field="0" count="1" selected="0">
            <x v="14"/>
          </reference>
        </references>
      </pivotArea>
    </chartFormat>
    <chartFormat chart="2" format="29">
      <pivotArea type="data" outline="0" fieldPosition="0">
        <references count="2">
          <reference field="4294967294" count="1" selected="0">
            <x v="0"/>
          </reference>
          <reference field="0" count="1" selected="0">
            <x v="5"/>
          </reference>
        </references>
      </pivotArea>
    </chartFormat>
    <chartFormat chart="2" format="30">
      <pivotArea type="data" outline="0" fieldPosition="0">
        <references count="2">
          <reference field="4294967294" count="1" selected="0">
            <x v="0"/>
          </reference>
          <reference field="0" count="1" selected="0">
            <x v="4"/>
          </reference>
        </references>
      </pivotArea>
    </chartFormat>
    <chartFormat chart="2" format="31">
      <pivotArea type="data" outline="0" fieldPosition="0">
        <references count="2">
          <reference field="4294967294" count="1" selected="0">
            <x v="0"/>
          </reference>
          <reference field="0" count="1" selected="0">
            <x v="16"/>
          </reference>
        </references>
      </pivotArea>
    </chartFormat>
    <chartFormat chart="2" format="32">
      <pivotArea type="data" outline="0" fieldPosition="0">
        <references count="2">
          <reference field="4294967294" count="1" selected="0">
            <x v="0"/>
          </reference>
          <reference field="0" count="1" selected="0">
            <x v="11"/>
          </reference>
        </references>
      </pivotArea>
    </chartFormat>
    <chartFormat chart="2" format="33">
      <pivotArea type="data" outline="0" fieldPosition="0">
        <references count="2">
          <reference field="4294967294" count="1" selected="0">
            <x v="0"/>
          </reference>
          <reference field="0" count="1" selected="0">
            <x v="0"/>
          </reference>
        </references>
      </pivotArea>
    </chartFormat>
    <chartFormat chart="2" format="34">
      <pivotArea type="data" outline="0" fieldPosition="0">
        <references count="2">
          <reference field="4294967294" count="1" selected="0">
            <x v="0"/>
          </reference>
          <reference field="0" count="1" selected="0">
            <x v="15"/>
          </reference>
        </references>
      </pivotArea>
    </chartFormat>
    <chartFormat chart="2" format="35">
      <pivotArea type="data" outline="0" fieldPosition="0">
        <references count="2">
          <reference field="4294967294" count="1" selected="0">
            <x v="0"/>
          </reference>
          <reference field="0" count="1" selected="0">
            <x v="12"/>
          </reference>
        </references>
      </pivotArea>
    </chartFormat>
    <chartFormat chart="2" format="36">
      <pivotArea type="data" outline="0" fieldPosition="0">
        <references count="2">
          <reference field="4294967294" count="1" selected="0">
            <x v="0"/>
          </reference>
          <reference field="0" count="1" selected="0">
            <x v="17"/>
          </reference>
        </references>
      </pivotArea>
    </chartFormat>
    <chartFormat chart="2" format="37">
      <pivotArea type="data" outline="0" fieldPosition="0">
        <references count="2">
          <reference field="4294967294" count="1" selected="0">
            <x v="0"/>
          </reference>
          <reference field="0" count="1" selected="0">
            <x v="2"/>
          </reference>
        </references>
      </pivotArea>
    </chartFormat>
    <chartFormat chart="2" format="38">
      <pivotArea type="data" outline="0" fieldPosition="0">
        <references count="2">
          <reference field="4294967294" count="1" selected="0">
            <x v="0"/>
          </reference>
          <reference field="0" count="1" selected="0">
            <x v="10"/>
          </reference>
        </references>
      </pivotArea>
    </chartFormat>
    <chartFormat chart="2" format="39">
      <pivotArea type="data" outline="0" fieldPosition="0">
        <references count="2">
          <reference field="4294967294" count="1" selected="0">
            <x v="0"/>
          </reference>
          <reference field="0" count="1" selected="0">
            <x v="8"/>
          </reference>
        </references>
      </pivotArea>
    </chartFormat>
    <chartFormat chart="2" format="40">
      <pivotArea type="data" outline="0" fieldPosition="0">
        <references count="2">
          <reference field="4294967294" count="1" selected="0">
            <x v="0"/>
          </reference>
          <reference field="0" count="1" selected="0">
            <x v="9"/>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18"/>
          </reference>
        </references>
      </pivotArea>
    </chartFormat>
    <chartFormat chart="0" format="3">
      <pivotArea type="data" outline="0" fieldPosition="0">
        <references count="2">
          <reference field="4294967294" count="1" selected="0">
            <x v="0"/>
          </reference>
          <reference field="0" count="1" selected="0">
            <x v="7"/>
          </reference>
        </references>
      </pivotArea>
    </chartFormat>
    <chartFormat chart="0" format="4">
      <pivotArea type="data" outline="0" fieldPosition="0">
        <references count="2">
          <reference field="4294967294" count="1" selected="0">
            <x v="0"/>
          </reference>
          <reference field="0" count="1" selected="0">
            <x v="13"/>
          </reference>
        </references>
      </pivotArea>
    </chartFormat>
    <chartFormat chart="0" format="5">
      <pivotArea type="data" outline="0" fieldPosition="0">
        <references count="2">
          <reference field="4294967294" count="1" selected="0">
            <x v="0"/>
          </reference>
          <reference field="0" count="1" selected="0">
            <x v="6"/>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14"/>
          </reference>
        </references>
      </pivotArea>
    </chartFormat>
    <chartFormat chart="0" format="8">
      <pivotArea type="data" outline="0" fieldPosition="0">
        <references count="2">
          <reference field="4294967294" count="1" selected="0">
            <x v="0"/>
          </reference>
          <reference field="0" count="1" selected="0">
            <x v="5"/>
          </reference>
        </references>
      </pivotArea>
    </chartFormat>
    <chartFormat chart="0" format="9">
      <pivotArea type="data" outline="0" fieldPosition="0">
        <references count="2">
          <reference field="4294967294" count="1" selected="0">
            <x v="0"/>
          </reference>
          <reference field="0" count="1" selected="0">
            <x v="4"/>
          </reference>
        </references>
      </pivotArea>
    </chartFormat>
    <chartFormat chart="0" format="10">
      <pivotArea type="data" outline="0" fieldPosition="0">
        <references count="2">
          <reference field="4294967294" count="1" selected="0">
            <x v="0"/>
          </reference>
          <reference field="0" count="1" selected="0">
            <x v="16"/>
          </reference>
        </references>
      </pivotArea>
    </chartFormat>
    <chartFormat chart="0" format="11">
      <pivotArea type="data" outline="0" fieldPosition="0">
        <references count="2">
          <reference field="4294967294" count="1" selected="0">
            <x v="0"/>
          </reference>
          <reference field="0" count="1" selected="0">
            <x v="11"/>
          </reference>
        </references>
      </pivotArea>
    </chartFormat>
    <chartFormat chart="0" format="12">
      <pivotArea type="data" outline="0" fieldPosition="0">
        <references count="2">
          <reference field="4294967294" count="1" selected="0">
            <x v="0"/>
          </reference>
          <reference field="0" count="1" selected="0">
            <x v="0"/>
          </reference>
        </references>
      </pivotArea>
    </chartFormat>
    <chartFormat chart="0" format="13">
      <pivotArea type="data" outline="0" fieldPosition="0">
        <references count="2">
          <reference field="4294967294" count="1" selected="0">
            <x v="0"/>
          </reference>
          <reference field="0" count="1" selected="0">
            <x v="15"/>
          </reference>
        </references>
      </pivotArea>
    </chartFormat>
    <chartFormat chart="0" format="14">
      <pivotArea type="data" outline="0" fieldPosition="0">
        <references count="2">
          <reference field="4294967294" count="1" selected="0">
            <x v="0"/>
          </reference>
          <reference field="0" count="1" selected="0">
            <x v="12"/>
          </reference>
        </references>
      </pivotArea>
    </chartFormat>
    <chartFormat chart="0" format="15">
      <pivotArea type="data" outline="0" fieldPosition="0">
        <references count="2">
          <reference field="4294967294" count="1" selected="0">
            <x v="0"/>
          </reference>
          <reference field="0" count="1" selected="0">
            <x v="17"/>
          </reference>
        </references>
      </pivotArea>
    </chartFormat>
    <chartFormat chart="0" format="16">
      <pivotArea type="data" outline="0" fieldPosition="0">
        <references count="2">
          <reference field="4294967294" count="1" selected="0">
            <x v="0"/>
          </reference>
          <reference field="0" count="1" selected="0">
            <x v="2"/>
          </reference>
        </references>
      </pivotArea>
    </chartFormat>
    <chartFormat chart="0" format="17">
      <pivotArea type="data" outline="0" fieldPosition="0">
        <references count="2">
          <reference field="4294967294" count="1" selected="0">
            <x v="0"/>
          </reference>
          <reference field="0" count="1" selected="0">
            <x v="10"/>
          </reference>
        </references>
      </pivotArea>
    </chartFormat>
    <chartFormat chart="0" format="18">
      <pivotArea type="data" outline="0" fieldPosition="0">
        <references count="2">
          <reference field="4294967294" count="1" selected="0">
            <x v="0"/>
          </reference>
          <reference field="0" count="1" selected="0">
            <x v="8"/>
          </reference>
        </references>
      </pivotArea>
    </chartFormat>
    <chartFormat chart="0" format="19">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8147F1-EDE8-413E-95B2-A2AE749AE4C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F11" firstHeaderRow="1" firstDataRow="1" firstDataCol="1"/>
  <pivotFields count="3">
    <pivotField showAll="0"/>
    <pivotField axis="axisRow" showAll="0" sortType="descending">
      <items count="10">
        <item x="4"/>
        <item x="7"/>
        <item x="8"/>
        <item x="2"/>
        <item x="5"/>
        <item x="6"/>
        <item x="1"/>
        <item x="0"/>
        <item x="3"/>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0">
    <i>
      <x v="7"/>
    </i>
    <i>
      <x v="6"/>
    </i>
    <i>
      <x v="3"/>
    </i>
    <i>
      <x v="8"/>
    </i>
    <i>
      <x/>
    </i>
    <i>
      <x v="4"/>
    </i>
    <i>
      <x v="5"/>
    </i>
    <i>
      <x v="1"/>
    </i>
    <i>
      <x v="2"/>
    </i>
    <i t="grand">
      <x/>
    </i>
  </rowItems>
  <colItems count="1">
    <i/>
  </colItems>
  <dataFields count="1">
    <dataField name="Sum of num_of_jobs" fld="2" showDataAs="percentOfTotal" baseField="0" baseItem="0" numFmtId="10"/>
  </dataFields>
  <formats count="4">
    <format dxfId="110">
      <pivotArea field="1" type="button" dataOnly="0" labelOnly="1" outline="0" axis="axisRow" fieldPosition="0"/>
    </format>
    <format dxfId="109">
      <pivotArea dataOnly="0" labelOnly="1" outline="0" axis="axisValues" fieldPosition="0"/>
    </format>
    <format dxfId="69">
      <pivotArea outline="0" fieldPosition="0">
        <references count="1">
          <reference field="4294967294" count="1">
            <x v="0"/>
          </reference>
        </references>
      </pivotArea>
    </format>
    <format dxfId="68">
      <pivotArea collapsedLevelsAreSubtotals="1" fieldPosition="0">
        <references count="1">
          <reference field="1" count="0"/>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089612-ACE9-494E-A178-F92C8F99DC9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8" firstHeaderRow="1" firstDataRow="1" firstDataCol="1"/>
  <pivotFields count="2">
    <pivotField axis="axisRow" showAll="0" sortType="descending">
      <items count="7">
        <item x="5"/>
        <item x="0"/>
        <item x="1"/>
        <item x="3"/>
        <item x="4"/>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
    <i>
      <x v="1"/>
    </i>
    <i>
      <x v="2"/>
    </i>
    <i>
      <x v="5"/>
    </i>
    <i>
      <x v="3"/>
    </i>
    <i>
      <x v="4"/>
    </i>
    <i>
      <x/>
    </i>
    <i t="grand">
      <x/>
    </i>
  </rowItems>
  <colItems count="1">
    <i/>
  </colItems>
  <dataFields count="1">
    <dataField name="Sum of num_of_jobs" fld="1" showDataAs="percentOfCol" baseField="0" baseItem="0" numFmtId="10"/>
  </dataFields>
  <formats count="1">
    <format dxfId="66">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A0563D-7A43-499B-8E9D-6B4EF2078A86}" name="PivotTable7"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G1:I16" firstHeaderRow="1" firstDataRow="1" firstDataCol="2"/>
  <pivotFields count="5">
    <pivotField compact="0" outline="0" showAll="0"/>
    <pivotField axis="axisRow" compact="0" outline="0" showAll="0" sortType="descending">
      <items count="3">
        <item x="1"/>
        <item x="0"/>
        <item t="default"/>
      </items>
      <autoSortScope>
        <pivotArea dataOnly="0" outline="0" fieldPosition="0">
          <references count="1">
            <reference field="4294967294" count="1" selected="0">
              <x v="0"/>
            </reference>
          </references>
        </pivotArea>
      </autoSortScope>
    </pivotField>
    <pivotField compact="0" outline="0" showAll="0" sortType="descending">
      <autoSortScope>
        <pivotArea dataOnly="0" outline="0" fieldPosition="0">
          <references count="1">
            <reference field="4294967294" count="1" selected="0">
              <x v="0"/>
            </reference>
          </references>
        </pivotArea>
      </autoSortScope>
    </pivotField>
    <pivotField axis="axisRow" compact="0" outline="0" showAll="0" sortType="descending">
      <items count="9">
        <item x="5"/>
        <item x="6"/>
        <item x="3"/>
        <item x="2"/>
        <item x="4"/>
        <item x="1"/>
        <item x="0"/>
        <item x="7"/>
        <item t="default"/>
      </items>
      <autoSortScope>
        <pivotArea dataOnly="0" outline="0" fieldPosition="0">
          <references count="1">
            <reference field="4294967294" count="1" selected="0">
              <x v="0"/>
            </reference>
          </references>
        </pivotArea>
      </autoSortScope>
    </pivotField>
    <pivotField dataField="1" compact="0" outline="0" showAll="0"/>
  </pivotFields>
  <rowFields count="2">
    <field x="1"/>
    <field x="3"/>
  </rowFields>
  <rowItems count="15">
    <i>
      <x v="1"/>
      <x v="5"/>
    </i>
    <i r="1">
      <x v="3"/>
    </i>
    <i r="1">
      <x v="6"/>
    </i>
    <i r="1">
      <x v="2"/>
    </i>
    <i t="default">
      <x v="1"/>
    </i>
    <i>
      <x/>
      <x v="6"/>
    </i>
    <i r="1">
      <x v="2"/>
    </i>
    <i r="1">
      <x v="4"/>
    </i>
    <i r="1">
      <x/>
    </i>
    <i r="1">
      <x v="5"/>
    </i>
    <i r="1">
      <x v="3"/>
    </i>
    <i r="1">
      <x v="7"/>
    </i>
    <i r="1">
      <x v="1"/>
    </i>
    <i t="default">
      <x/>
    </i>
    <i t="grand">
      <x/>
    </i>
  </rowItems>
  <colItems count="1">
    <i/>
  </colItems>
  <dataFields count="1">
    <dataField name="Sum of count(*)" fld="4" baseField="1" baseItem="0" numFmtId="9">
      <extLst>
        <ext xmlns:x14="http://schemas.microsoft.com/office/spreadsheetml/2009/9/main" uri="{E15A36E0-9728-4e99-A89B-3F7291B0FE68}">
          <x14:dataField pivotShowAs="percentOfParent"/>
        </ext>
      </extLst>
    </dataField>
  </dataFields>
  <formats count="2">
    <format dxfId="57">
      <pivotArea outline="0" collapsedLevelsAreSubtotals="1" fieldPosition="0"/>
    </format>
    <format dxfId="58">
      <pivotArea outline="0" fieldPosition="0">
        <references count="1">
          <reference field="1" count="0" selected="0" defaultSubtotal="1"/>
        </references>
      </pivotArea>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09DEED-F698-4019-B67F-66DB09FB3FC3}" name="PivotTable2" cacheId="2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F1:H76" firstHeaderRow="1" firstDataRow="1" firstDataCol="2"/>
  <pivotFields count="4">
    <pivotField compact="0" outline="0" showAll="0"/>
    <pivotField axis="axisRow" compact="0" outline="0" showAll="0" sortType="descending">
      <items count="10">
        <item x="0"/>
        <item x="1"/>
        <item x="2"/>
        <item x="3"/>
        <item x="4"/>
        <item x="5"/>
        <item x="7"/>
        <item x="6"/>
        <item x="8"/>
        <item t="default"/>
      </items>
      <autoSortScope>
        <pivotArea dataOnly="0" outline="0" fieldPosition="0">
          <references count="1">
            <reference field="4294967294" count="1" selected="0">
              <x v="0"/>
            </reference>
          </references>
        </pivotArea>
      </autoSortScope>
    </pivotField>
    <pivotField axis="axisRow" compact="0" outline="0" showAll="0" sortType="descending">
      <items count="20">
        <item x="13"/>
        <item x="0"/>
        <item x="16"/>
        <item x="7"/>
        <item x="4"/>
        <item x="6"/>
        <item x="3"/>
        <item x="1"/>
        <item x="18"/>
        <item x="15"/>
        <item x="17"/>
        <item x="10"/>
        <item x="9"/>
        <item x="8"/>
        <item x="5"/>
        <item x="14"/>
        <item x="12"/>
        <item x="11"/>
        <item x="2"/>
        <item t="default"/>
      </items>
      <autoSortScope>
        <pivotArea dataOnly="0" outline="0" fieldPosition="0">
          <references count="1">
            <reference field="4294967294" count="1" selected="0">
              <x v="0"/>
            </reference>
          </references>
        </pivotArea>
      </autoSortScope>
    </pivotField>
    <pivotField dataField="1" compact="0" outline="0" showAll="0"/>
  </pivotFields>
  <rowFields count="2">
    <field x="1"/>
    <field x="2"/>
  </rowFields>
  <rowItems count="75">
    <i>
      <x v="7"/>
      <x v="1"/>
    </i>
    <i r="1">
      <x v="18"/>
    </i>
    <i r="1">
      <x v="7"/>
    </i>
    <i r="1">
      <x v="6"/>
    </i>
    <i r="1">
      <x v="3"/>
    </i>
    <i r="1">
      <x v="14"/>
    </i>
    <i r="1">
      <x v="13"/>
    </i>
    <i r="1">
      <x/>
    </i>
    <i r="1">
      <x v="16"/>
    </i>
    <i r="1">
      <x v="5"/>
    </i>
    <i r="1">
      <x v="4"/>
    </i>
    <i r="1">
      <x v="15"/>
    </i>
    <i r="1">
      <x v="9"/>
    </i>
    <i r="1">
      <x v="11"/>
    </i>
    <i t="default">
      <x v="7"/>
    </i>
    <i>
      <x v="6"/>
      <x v="1"/>
    </i>
    <i r="1">
      <x v="13"/>
    </i>
    <i r="1">
      <x v="18"/>
    </i>
    <i r="1">
      <x v="6"/>
    </i>
    <i r="1">
      <x v="7"/>
    </i>
    <i r="1">
      <x v="14"/>
    </i>
    <i r="1">
      <x v="5"/>
    </i>
    <i r="1">
      <x v="4"/>
    </i>
    <i r="1">
      <x v="8"/>
    </i>
    <i r="1">
      <x v="3"/>
    </i>
    <i r="1">
      <x v="16"/>
    </i>
    <i r="1">
      <x v="2"/>
    </i>
    <i r="1">
      <x v="10"/>
    </i>
    <i r="1">
      <x v="11"/>
    </i>
    <i t="default">
      <x v="6"/>
    </i>
    <i>
      <x v="3"/>
      <x v="1"/>
    </i>
    <i r="1">
      <x v="18"/>
    </i>
    <i r="1">
      <x v="13"/>
    </i>
    <i r="1">
      <x v="7"/>
    </i>
    <i r="1">
      <x v="14"/>
    </i>
    <i r="1">
      <x v="5"/>
    </i>
    <i r="1">
      <x v="6"/>
    </i>
    <i r="1">
      <x v="12"/>
    </i>
    <i r="1">
      <x v="11"/>
    </i>
    <i t="default">
      <x v="3"/>
    </i>
    <i>
      <x v="8"/>
      <x v="1"/>
    </i>
    <i r="1">
      <x v="6"/>
    </i>
    <i r="1">
      <x v="3"/>
    </i>
    <i r="1">
      <x v="13"/>
    </i>
    <i r="1">
      <x v="7"/>
    </i>
    <i t="default">
      <x v="8"/>
    </i>
    <i>
      <x/>
      <x v="1"/>
    </i>
    <i r="1">
      <x v="7"/>
    </i>
    <i r="1">
      <x v="18"/>
    </i>
    <i r="1">
      <x v="4"/>
    </i>
    <i r="1">
      <x v="6"/>
    </i>
    <i t="default">
      <x/>
    </i>
    <i>
      <x v="4"/>
      <x v="18"/>
    </i>
    <i r="1">
      <x v="1"/>
    </i>
    <i r="1">
      <x v="5"/>
    </i>
    <i r="1">
      <x v="17"/>
    </i>
    <i r="1">
      <x v="13"/>
    </i>
    <i t="default">
      <x v="4"/>
    </i>
    <i>
      <x v="5"/>
      <x v="1"/>
    </i>
    <i r="1">
      <x v="13"/>
    </i>
    <i r="1">
      <x v="18"/>
    </i>
    <i r="1">
      <x v="6"/>
    </i>
    <i r="1">
      <x v="5"/>
    </i>
    <i t="default">
      <x v="5"/>
    </i>
    <i>
      <x v="1"/>
      <x v="14"/>
    </i>
    <i r="1">
      <x v="1"/>
    </i>
    <i r="1">
      <x v="18"/>
    </i>
    <i r="1">
      <x v="3"/>
    </i>
    <i r="1">
      <x v="5"/>
    </i>
    <i t="default">
      <x v="1"/>
    </i>
    <i>
      <x v="2"/>
      <x v="18"/>
    </i>
    <i r="1">
      <x v="13"/>
    </i>
    <i r="1">
      <x v="1"/>
    </i>
    <i r="1">
      <x v="7"/>
    </i>
    <i t="default">
      <x v="2"/>
    </i>
  </rowItems>
  <colItems count="1">
    <i/>
  </colItems>
  <dataFields count="1">
    <dataField name="Sum of num_of_jobs" fld="3" baseField="1" baseItem="0" numFmtId="10">
      <extLst>
        <ext xmlns:x14="http://schemas.microsoft.com/office/spreadsheetml/2009/9/main" uri="{E15A36E0-9728-4e99-A89B-3F7291B0FE68}">
          <x14:dataField pivotShowAs="percentOfParent"/>
        </ext>
      </extLst>
    </dataField>
  </dataFields>
  <chartFormats count="134">
    <chartFormat chart="2" format="0" series="1">
      <pivotArea type="data" outline="0" fieldPosition="0">
        <references count="1">
          <reference field="4294967294" count="1" selected="0">
            <x v="0"/>
          </reference>
        </references>
      </pivotArea>
    </chartFormat>
    <chartFormat chart="4" format="68" series="1">
      <pivotArea type="data" outline="0" fieldPosition="0">
        <references count="1">
          <reference field="4294967294" count="1" selected="0">
            <x v="0"/>
          </reference>
        </references>
      </pivotArea>
    </chartFormat>
    <chartFormat chart="4" format="69">
      <pivotArea type="data" outline="0" fieldPosition="0">
        <references count="3">
          <reference field="4294967294" count="1" selected="0">
            <x v="0"/>
          </reference>
          <reference field="1" count="1" selected="0">
            <x v="7"/>
          </reference>
          <reference field="2" count="1" selected="0">
            <x v="1"/>
          </reference>
        </references>
      </pivotArea>
    </chartFormat>
    <chartFormat chart="4" format="70">
      <pivotArea type="data" outline="0" fieldPosition="0">
        <references count="3">
          <reference field="4294967294" count="1" selected="0">
            <x v="0"/>
          </reference>
          <reference field="1" count="1" selected="0">
            <x v="7"/>
          </reference>
          <reference field="2" count="1" selected="0">
            <x v="18"/>
          </reference>
        </references>
      </pivotArea>
    </chartFormat>
    <chartFormat chart="4" format="71">
      <pivotArea type="data" outline="0" fieldPosition="0">
        <references count="3">
          <reference field="4294967294" count="1" selected="0">
            <x v="0"/>
          </reference>
          <reference field="1" count="1" selected="0">
            <x v="7"/>
          </reference>
          <reference field="2" count="1" selected="0">
            <x v="7"/>
          </reference>
        </references>
      </pivotArea>
    </chartFormat>
    <chartFormat chart="4" format="72">
      <pivotArea type="data" outline="0" fieldPosition="0">
        <references count="3">
          <reference field="4294967294" count="1" selected="0">
            <x v="0"/>
          </reference>
          <reference field="1" count="1" selected="0">
            <x v="7"/>
          </reference>
          <reference field="2" count="1" selected="0">
            <x v="6"/>
          </reference>
        </references>
      </pivotArea>
    </chartFormat>
    <chartFormat chart="4" format="73">
      <pivotArea type="data" outline="0" fieldPosition="0">
        <references count="3">
          <reference field="4294967294" count="1" selected="0">
            <x v="0"/>
          </reference>
          <reference field="1" count="1" selected="0">
            <x v="7"/>
          </reference>
          <reference field="2" count="1" selected="0">
            <x v="3"/>
          </reference>
        </references>
      </pivotArea>
    </chartFormat>
    <chartFormat chart="4" format="74">
      <pivotArea type="data" outline="0" fieldPosition="0">
        <references count="3">
          <reference field="4294967294" count="1" selected="0">
            <x v="0"/>
          </reference>
          <reference field="1" count="1" selected="0">
            <x v="7"/>
          </reference>
          <reference field="2" count="1" selected="0">
            <x v="14"/>
          </reference>
        </references>
      </pivotArea>
    </chartFormat>
    <chartFormat chart="4" format="75">
      <pivotArea type="data" outline="0" fieldPosition="0">
        <references count="3">
          <reference field="4294967294" count="1" selected="0">
            <x v="0"/>
          </reference>
          <reference field="1" count="1" selected="0">
            <x v="7"/>
          </reference>
          <reference field="2" count="1" selected="0">
            <x v="13"/>
          </reference>
        </references>
      </pivotArea>
    </chartFormat>
    <chartFormat chart="4" format="76">
      <pivotArea type="data" outline="0" fieldPosition="0">
        <references count="3">
          <reference field="4294967294" count="1" selected="0">
            <x v="0"/>
          </reference>
          <reference field="1" count="1" selected="0">
            <x v="7"/>
          </reference>
          <reference field="2" count="1" selected="0">
            <x v="0"/>
          </reference>
        </references>
      </pivotArea>
    </chartFormat>
    <chartFormat chart="4" format="77">
      <pivotArea type="data" outline="0" fieldPosition="0">
        <references count="3">
          <reference field="4294967294" count="1" selected="0">
            <x v="0"/>
          </reference>
          <reference field="1" count="1" selected="0">
            <x v="7"/>
          </reference>
          <reference field="2" count="1" selected="0">
            <x v="16"/>
          </reference>
        </references>
      </pivotArea>
    </chartFormat>
    <chartFormat chart="4" format="78">
      <pivotArea type="data" outline="0" fieldPosition="0">
        <references count="3">
          <reference field="4294967294" count="1" selected="0">
            <x v="0"/>
          </reference>
          <reference field="1" count="1" selected="0">
            <x v="7"/>
          </reference>
          <reference field="2" count="1" selected="0">
            <x v="5"/>
          </reference>
        </references>
      </pivotArea>
    </chartFormat>
    <chartFormat chart="4" format="79">
      <pivotArea type="data" outline="0" fieldPosition="0">
        <references count="3">
          <reference field="4294967294" count="1" selected="0">
            <x v="0"/>
          </reference>
          <reference field="1" count="1" selected="0">
            <x v="7"/>
          </reference>
          <reference field="2" count="1" selected="0">
            <x v="4"/>
          </reference>
        </references>
      </pivotArea>
    </chartFormat>
    <chartFormat chart="4" format="80">
      <pivotArea type="data" outline="0" fieldPosition="0">
        <references count="3">
          <reference field="4294967294" count="1" selected="0">
            <x v="0"/>
          </reference>
          <reference field="1" count="1" selected="0">
            <x v="7"/>
          </reference>
          <reference field="2" count="1" selected="0">
            <x v="15"/>
          </reference>
        </references>
      </pivotArea>
    </chartFormat>
    <chartFormat chart="4" format="81">
      <pivotArea type="data" outline="0" fieldPosition="0">
        <references count="3">
          <reference field="4294967294" count="1" selected="0">
            <x v="0"/>
          </reference>
          <reference field="1" count="1" selected="0">
            <x v="7"/>
          </reference>
          <reference field="2" count="1" selected="0">
            <x v="9"/>
          </reference>
        </references>
      </pivotArea>
    </chartFormat>
    <chartFormat chart="4" format="82">
      <pivotArea type="data" outline="0" fieldPosition="0">
        <references count="3">
          <reference field="4294967294" count="1" selected="0">
            <x v="0"/>
          </reference>
          <reference field="1" count="1" selected="0">
            <x v="7"/>
          </reference>
          <reference field="2" count="1" selected="0">
            <x v="11"/>
          </reference>
        </references>
      </pivotArea>
    </chartFormat>
    <chartFormat chart="4" format="83">
      <pivotArea type="data" outline="0" fieldPosition="0">
        <references count="3">
          <reference field="4294967294" count="1" selected="0">
            <x v="0"/>
          </reference>
          <reference field="1" count="1" selected="0">
            <x v="6"/>
          </reference>
          <reference field="2" count="1" selected="0">
            <x v="1"/>
          </reference>
        </references>
      </pivotArea>
    </chartFormat>
    <chartFormat chart="4" format="84">
      <pivotArea type="data" outline="0" fieldPosition="0">
        <references count="3">
          <reference field="4294967294" count="1" selected="0">
            <x v="0"/>
          </reference>
          <reference field="1" count="1" selected="0">
            <x v="6"/>
          </reference>
          <reference field="2" count="1" selected="0">
            <x v="13"/>
          </reference>
        </references>
      </pivotArea>
    </chartFormat>
    <chartFormat chart="4" format="85">
      <pivotArea type="data" outline="0" fieldPosition="0">
        <references count="3">
          <reference field="4294967294" count="1" selected="0">
            <x v="0"/>
          </reference>
          <reference field="1" count="1" selected="0">
            <x v="6"/>
          </reference>
          <reference field="2" count="1" selected="0">
            <x v="18"/>
          </reference>
        </references>
      </pivotArea>
    </chartFormat>
    <chartFormat chart="4" format="86">
      <pivotArea type="data" outline="0" fieldPosition="0">
        <references count="3">
          <reference field="4294967294" count="1" selected="0">
            <x v="0"/>
          </reference>
          <reference field="1" count="1" selected="0">
            <x v="6"/>
          </reference>
          <reference field="2" count="1" selected="0">
            <x v="6"/>
          </reference>
        </references>
      </pivotArea>
    </chartFormat>
    <chartFormat chart="4" format="87">
      <pivotArea type="data" outline="0" fieldPosition="0">
        <references count="3">
          <reference field="4294967294" count="1" selected="0">
            <x v="0"/>
          </reference>
          <reference field="1" count="1" selected="0">
            <x v="6"/>
          </reference>
          <reference field="2" count="1" selected="0">
            <x v="7"/>
          </reference>
        </references>
      </pivotArea>
    </chartFormat>
    <chartFormat chart="4" format="88">
      <pivotArea type="data" outline="0" fieldPosition="0">
        <references count="3">
          <reference field="4294967294" count="1" selected="0">
            <x v="0"/>
          </reference>
          <reference field="1" count="1" selected="0">
            <x v="6"/>
          </reference>
          <reference field="2" count="1" selected="0">
            <x v="14"/>
          </reference>
        </references>
      </pivotArea>
    </chartFormat>
    <chartFormat chart="4" format="89">
      <pivotArea type="data" outline="0" fieldPosition="0">
        <references count="3">
          <reference field="4294967294" count="1" selected="0">
            <x v="0"/>
          </reference>
          <reference field="1" count="1" selected="0">
            <x v="6"/>
          </reference>
          <reference field="2" count="1" selected="0">
            <x v="5"/>
          </reference>
        </references>
      </pivotArea>
    </chartFormat>
    <chartFormat chart="4" format="90">
      <pivotArea type="data" outline="0" fieldPosition="0">
        <references count="3">
          <reference field="4294967294" count="1" selected="0">
            <x v="0"/>
          </reference>
          <reference field="1" count="1" selected="0">
            <x v="6"/>
          </reference>
          <reference field="2" count="1" selected="0">
            <x v="4"/>
          </reference>
        </references>
      </pivotArea>
    </chartFormat>
    <chartFormat chart="4" format="91">
      <pivotArea type="data" outline="0" fieldPosition="0">
        <references count="3">
          <reference field="4294967294" count="1" selected="0">
            <x v="0"/>
          </reference>
          <reference field="1" count="1" selected="0">
            <x v="6"/>
          </reference>
          <reference field="2" count="1" selected="0">
            <x v="8"/>
          </reference>
        </references>
      </pivotArea>
    </chartFormat>
    <chartFormat chart="4" format="92">
      <pivotArea type="data" outline="0" fieldPosition="0">
        <references count="3">
          <reference field="4294967294" count="1" selected="0">
            <x v="0"/>
          </reference>
          <reference field="1" count="1" selected="0">
            <x v="6"/>
          </reference>
          <reference field="2" count="1" selected="0">
            <x v="3"/>
          </reference>
        </references>
      </pivotArea>
    </chartFormat>
    <chartFormat chart="4" format="93">
      <pivotArea type="data" outline="0" fieldPosition="0">
        <references count="3">
          <reference field="4294967294" count="1" selected="0">
            <x v="0"/>
          </reference>
          <reference field="1" count="1" selected="0">
            <x v="6"/>
          </reference>
          <reference field="2" count="1" selected="0">
            <x v="16"/>
          </reference>
        </references>
      </pivotArea>
    </chartFormat>
    <chartFormat chart="4" format="94">
      <pivotArea type="data" outline="0" fieldPosition="0">
        <references count="3">
          <reference field="4294967294" count="1" selected="0">
            <x v="0"/>
          </reference>
          <reference field="1" count="1" selected="0">
            <x v="6"/>
          </reference>
          <reference field="2" count="1" selected="0">
            <x v="2"/>
          </reference>
        </references>
      </pivotArea>
    </chartFormat>
    <chartFormat chart="4" format="95">
      <pivotArea type="data" outline="0" fieldPosition="0">
        <references count="3">
          <reference field="4294967294" count="1" selected="0">
            <x v="0"/>
          </reference>
          <reference field="1" count="1" selected="0">
            <x v="6"/>
          </reference>
          <reference field="2" count="1" selected="0">
            <x v="10"/>
          </reference>
        </references>
      </pivotArea>
    </chartFormat>
    <chartFormat chart="4" format="96">
      <pivotArea type="data" outline="0" fieldPosition="0">
        <references count="3">
          <reference field="4294967294" count="1" selected="0">
            <x v="0"/>
          </reference>
          <reference field="1" count="1" selected="0">
            <x v="6"/>
          </reference>
          <reference field="2" count="1" selected="0">
            <x v="11"/>
          </reference>
        </references>
      </pivotArea>
    </chartFormat>
    <chartFormat chart="4" format="97">
      <pivotArea type="data" outline="0" fieldPosition="0">
        <references count="3">
          <reference field="4294967294" count="1" selected="0">
            <x v="0"/>
          </reference>
          <reference field="1" count="1" selected="0">
            <x v="3"/>
          </reference>
          <reference field="2" count="1" selected="0">
            <x v="1"/>
          </reference>
        </references>
      </pivotArea>
    </chartFormat>
    <chartFormat chart="4" format="98">
      <pivotArea type="data" outline="0" fieldPosition="0">
        <references count="3">
          <reference field="4294967294" count="1" selected="0">
            <x v="0"/>
          </reference>
          <reference field="1" count="1" selected="0">
            <x v="3"/>
          </reference>
          <reference field="2" count="1" selected="0">
            <x v="18"/>
          </reference>
        </references>
      </pivotArea>
    </chartFormat>
    <chartFormat chart="4" format="99">
      <pivotArea type="data" outline="0" fieldPosition="0">
        <references count="3">
          <reference field="4294967294" count="1" selected="0">
            <x v="0"/>
          </reference>
          <reference field="1" count="1" selected="0">
            <x v="3"/>
          </reference>
          <reference field="2" count="1" selected="0">
            <x v="13"/>
          </reference>
        </references>
      </pivotArea>
    </chartFormat>
    <chartFormat chart="4" format="100">
      <pivotArea type="data" outline="0" fieldPosition="0">
        <references count="3">
          <reference field="4294967294" count="1" selected="0">
            <x v="0"/>
          </reference>
          <reference field="1" count="1" selected="0">
            <x v="3"/>
          </reference>
          <reference field="2" count="1" selected="0">
            <x v="7"/>
          </reference>
        </references>
      </pivotArea>
    </chartFormat>
    <chartFormat chart="4" format="101">
      <pivotArea type="data" outline="0" fieldPosition="0">
        <references count="3">
          <reference field="4294967294" count="1" selected="0">
            <x v="0"/>
          </reference>
          <reference field="1" count="1" selected="0">
            <x v="3"/>
          </reference>
          <reference field="2" count="1" selected="0">
            <x v="14"/>
          </reference>
        </references>
      </pivotArea>
    </chartFormat>
    <chartFormat chart="4" format="102">
      <pivotArea type="data" outline="0" fieldPosition="0">
        <references count="3">
          <reference field="4294967294" count="1" selected="0">
            <x v="0"/>
          </reference>
          <reference field="1" count="1" selected="0">
            <x v="3"/>
          </reference>
          <reference field="2" count="1" selected="0">
            <x v="5"/>
          </reference>
        </references>
      </pivotArea>
    </chartFormat>
    <chartFormat chart="4" format="103">
      <pivotArea type="data" outline="0" fieldPosition="0">
        <references count="3">
          <reference field="4294967294" count="1" selected="0">
            <x v="0"/>
          </reference>
          <reference field="1" count="1" selected="0">
            <x v="3"/>
          </reference>
          <reference field="2" count="1" selected="0">
            <x v="6"/>
          </reference>
        </references>
      </pivotArea>
    </chartFormat>
    <chartFormat chart="4" format="104">
      <pivotArea type="data" outline="0" fieldPosition="0">
        <references count="3">
          <reference field="4294967294" count="1" selected="0">
            <x v="0"/>
          </reference>
          <reference field="1" count="1" selected="0">
            <x v="3"/>
          </reference>
          <reference field="2" count="1" selected="0">
            <x v="12"/>
          </reference>
        </references>
      </pivotArea>
    </chartFormat>
    <chartFormat chart="4" format="105">
      <pivotArea type="data" outline="0" fieldPosition="0">
        <references count="3">
          <reference field="4294967294" count="1" selected="0">
            <x v="0"/>
          </reference>
          <reference field="1" count="1" selected="0">
            <x v="3"/>
          </reference>
          <reference field="2" count="1" selected="0">
            <x v="11"/>
          </reference>
        </references>
      </pivotArea>
    </chartFormat>
    <chartFormat chart="4" format="106">
      <pivotArea type="data" outline="0" fieldPosition="0">
        <references count="3">
          <reference field="4294967294" count="1" selected="0">
            <x v="0"/>
          </reference>
          <reference field="1" count="1" selected="0">
            <x v="8"/>
          </reference>
          <reference field="2" count="1" selected="0">
            <x v="1"/>
          </reference>
        </references>
      </pivotArea>
    </chartFormat>
    <chartFormat chart="4" format="107">
      <pivotArea type="data" outline="0" fieldPosition="0">
        <references count="3">
          <reference field="4294967294" count="1" selected="0">
            <x v="0"/>
          </reference>
          <reference field="1" count="1" selected="0">
            <x v="8"/>
          </reference>
          <reference field="2" count="1" selected="0">
            <x v="6"/>
          </reference>
        </references>
      </pivotArea>
    </chartFormat>
    <chartFormat chart="4" format="108">
      <pivotArea type="data" outline="0" fieldPosition="0">
        <references count="3">
          <reference field="4294967294" count="1" selected="0">
            <x v="0"/>
          </reference>
          <reference field="1" count="1" selected="0">
            <x v="8"/>
          </reference>
          <reference field="2" count="1" selected="0">
            <x v="3"/>
          </reference>
        </references>
      </pivotArea>
    </chartFormat>
    <chartFormat chart="4" format="109">
      <pivotArea type="data" outline="0" fieldPosition="0">
        <references count="3">
          <reference field="4294967294" count="1" selected="0">
            <x v="0"/>
          </reference>
          <reference field="1" count="1" selected="0">
            <x v="8"/>
          </reference>
          <reference field="2" count="1" selected="0">
            <x v="13"/>
          </reference>
        </references>
      </pivotArea>
    </chartFormat>
    <chartFormat chart="4" format="110">
      <pivotArea type="data" outline="0" fieldPosition="0">
        <references count="3">
          <reference field="4294967294" count="1" selected="0">
            <x v="0"/>
          </reference>
          <reference field="1" count="1" selected="0">
            <x v="8"/>
          </reference>
          <reference field="2" count="1" selected="0">
            <x v="7"/>
          </reference>
        </references>
      </pivotArea>
    </chartFormat>
    <chartFormat chart="4" format="111">
      <pivotArea type="data" outline="0" fieldPosition="0">
        <references count="3">
          <reference field="4294967294" count="1" selected="0">
            <x v="0"/>
          </reference>
          <reference field="1" count="1" selected="0">
            <x v="0"/>
          </reference>
          <reference field="2" count="1" selected="0">
            <x v="1"/>
          </reference>
        </references>
      </pivotArea>
    </chartFormat>
    <chartFormat chart="4" format="112">
      <pivotArea type="data" outline="0" fieldPosition="0">
        <references count="3">
          <reference field="4294967294" count="1" selected="0">
            <x v="0"/>
          </reference>
          <reference field="1" count="1" selected="0">
            <x v="0"/>
          </reference>
          <reference field="2" count="1" selected="0">
            <x v="7"/>
          </reference>
        </references>
      </pivotArea>
    </chartFormat>
    <chartFormat chart="4" format="113">
      <pivotArea type="data" outline="0" fieldPosition="0">
        <references count="3">
          <reference field="4294967294" count="1" selected="0">
            <x v="0"/>
          </reference>
          <reference field="1" count="1" selected="0">
            <x v="0"/>
          </reference>
          <reference field="2" count="1" selected="0">
            <x v="18"/>
          </reference>
        </references>
      </pivotArea>
    </chartFormat>
    <chartFormat chart="4" format="114">
      <pivotArea type="data" outline="0" fieldPosition="0">
        <references count="3">
          <reference field="4294967294" count="1" selected="0">
            <x v="0"/>
          </reference>
          <reference field="1" count="1" selected="0">
            <x v="0"/>
          </reference>
          <reference field="2" count="1" selected="0">
            <x v="4"/>
          </reference>
        </references>
      </pivotArea>
    </chartFormat>
    <chartFormat chart="4" format="115">
      <pivotArea type="data" outline="0" fieldPosition="0">
        <references count="3">
          <reference field="4294967294" count="1" selected="0">
            <x v="0"/>
          </reference>
          <reference field="1" count="1" selected="0">
            <x v="0"/>
          </reference>
          <reference field="2" count="1" selected="0">
            <x v="6"/>
          </reference>
        </references>
      </pivotArea>
    </chartFormat>
    <chartFormat chart="4" format="116">
      <pivotArea type="data" outline="0" fieldPosition="0">
        <references count="3">
          <reference field="4294967294" count="1" selected="0">
            <x v="0"/>
          </reference>
          <reference field="1" count="1" selected="0">
            <x v="4"/>
          </reference>
          <reference field="2" count="1" selected="0">
            <x v="18"/>
          </reference>
        </references>
      </pivotArea>
    </chartFormat>
    <chartFormat chart="4" format="117">
      <pivotArea type="data" outline="0" fieldPosition="0">
        <references count="3">
          <reference field="4294967294" count="1" selected="0">
            <x v="0"/>
          </reference>
          <reference field="1" count="1" selected="0">
            <x v="4"/>
          </reference>
          <reference field="2" count="1" selected="0">
            <x v="1"/>
          </reference>
        </references>
      </pivotArea>
    </chartFormat>
    <chartFormat chart="4" format="118">
      <pivotArea type="data" outline="0" fieldPosition="0">
        <references count="3">
          <reference field="4294967294" count="1" selected="0">
            <x v="0"/>
          </reference>
          <reference field="1" count="1" selected="0">
            <x v="4"/>
          </reference>
          <reference field="2" count="1" selected="0">
            <x v="5"/>
          </reference>
        </references>
      </pivotArea>
    </chartFormat>
    <chartFormat chart="4" format="119">
      <pivotArea type="data" outline="0" fieldPosition="0">
        <references count="3">
          <reference field="4294967294" count="1" selected="0">
            <x v="0"/>
          </reference>
          <reference field="1" count="1" selected="0">
            <x v="4"/>
          </reference>
          <reference field="2" count="1" selected="0">
            <x v="17"/>
          </reference>
        </references>
      </pivotArea>
    </chartFormat>
    <chartFormat chart="4" format="120">
      <pivotArea type="data" outline="0" fieldPosition="0">
        <references count="3">
          <reference field="4294967294" count="1" selected="0">
            <x v="0"/>
          </reference>
          <reference field="1" count="1" selected="0">
            <x v="4"/>
          </reference>
          <reference field="2" count="1" selected="0">
            <x v="13"/>
          </reference>
        </references>
      </pivotArea>
    </chartFormat>
    <chartFormat chart="4" format="121">
      <pivotArea type="data" outline="0" fieldPosition="0">
        <references count="3">
          <reference field="4294967294" count="1" selected="0">
            <x v="0"/>
          </reference>
          <reference field="1" count="1" selected="0">
            <x v="5"/>
          </reference>
          <reference field="2" count="1" selected="0">
            <x v="1"/>
          </reference>
        </references>
      </pivotArea>
    </chartFormat>
    <chartFormat chart="4" format="122">
      <pivotArea type="data" outline="0" fieldPosition="0">
        <references count="3">
          <reference field="4294967294" count="1" selected="0">
            <x v="0"/>
          </reference>
          <reference field="1" count="1" selected="0">
            <x v="5"/>
          </reference>
          <reference field="2" count="1" selected="0">
            <x v="13"/>
          </reference>
        </references>
      </pivotArea>
    </chartFormat>
    <chartFormat chart="4" format="123">
      <pivotArea type="data" outline="0" fieldPosition="0">
        <references count="3">
          <reference field="4294967294" count="1" selected="0">
            <x v="0"/>
          </reference>
          <reference field="1" count="1" selected="0">
            <x v="5"/>
          </reference>
          <reference field="2" count="1" selected="0">
            <x v="18"/>
          </reference>
        </references>
      </pivotArea>
    </chartFormat>
    <chartFormat chart="4" format="124">
      <pivotArea type="data" outline="0" fieldPosition="0">
        <references count="3">
          <reference field="4294967294" count="1" selected="0">
            <x v="0"/>
          </reference>
          <reference field="1" count="1" selected="0">
            <x v="5"/>
          </reference>
          <reference field="2" count="1" selected="0">
            <x v="6"/>
          </reference>
        </references>
      </pivotArea>
    </chartFormat>
    <chartFormat chart="4" format="125">
      <pivotArea type="data" outline="0" fieldPosition="0">
        <references count="3">
          <reference field="4294967294" count="1" selected="0">
            <x v="0"/>
          </reference>
          <reference field="1" count="1" selected="0">
            <x v="5"/>
          </reference>
          <reference field="2" count="1" selected="0">
            <x v="5"/>
          </reference>
        </references>
      </pivotArea>
    </chartFormat>
    <chartFormat chart="4" format="126">
      <pivotArea type="data" outline="0" fieldPosition="0">
        <references count="3">
          <reference field="4294967294" count="1" selected="0">
            <x v="0"/>
          </reference>
          <reference field="1" count="1" selected="0">
            <x v="1"/>
          </reference>
          <reference field="2" count="1" selected="0">
            <x v="14"/>
          </reference>
        </references>
      </pivotArea>
    </chartFormat>
    <chartFormat chart="4" format="127">
      <pivotArea type="data" outline="0" fieldPosition="0">
        <references count="3">
          <reference field="4294967294" count="1" selected="0">
            <x v="0"/>
          </reference>
          <reference field="1" count="1" selected="0">
            <x v="1"/>
          </reference>
          <reference field="2" count="1" selected="0">
            <x v="1"/>
          </reference>
        </references>
      </pivotArea>
    </chartFormat>
    <chartFormat chart="4" format="128">
      <pivotArea type="data" outline="0" fieldPosition="0">
        <references count="3">
          <reference field="4294967294" count="1" selected="0">
            <x v="0"/>
          </reference>
          <reference field="1" count="1" selected="0">
            <x v="1"/>
          </reference>
          <reference field="2" count="1" selected="0">
            <x v="18"/>
          </reference>
        </references>
      </pivotArea>
    </chartFormat>
    <chartFormat chart="4" format="129">
      <pivotArea type="data" outline="0" fieldPosition="0">
        <references count="3">
          <reference field="4294967294" count="1" selected="0">
            <x v="0"/>
          </reference>
          <reference field="1" count="1" selected="0">
            <x v="1"/>
          </reference>
          <reference field="2" count="1" selected="0">
            <x v="3"/>
          </reference>
        </references>
      </pivotArea>
    </chartFormat>
    <chartFormat chart="4" format="130">
      <pivotArea type="data" outline="0" fieldPosition="0">
        <references count="3">
          <reference field="4294967294" count="1" selected="0">
            <x v="0"/>
          </reference>
          <reference field="1" count="1" selected="0">
            <x v="1"/>
          </reference>
          <reference field="2" count="1" selected="0">
            <x v="5"/>
          </reference>
        </references>
      </pivotArea>
    </chartFormat>
    <chartFormat chart="4" format="131">
      <pivotArea type="data" outline="0" fieldPosition="0">
        <references count="3">
          <reference field="4294967294" count="1" selected="0">
            <x v="0"/>
          </reference>
          <reference field="1" count="1" selected="0">
            <x v="2"/>
          </reference>
          <reference field="2" count="1" selected="0">
            <x v="18"/>
          </reference>
        </references>
      </pivotArea>
    </chartFormat>
    <chartFormat chart="4" format="132">
      <pivotArea type="data" outline="0" fieldPosition="0">
        <references count="3">
          <reference field="4294967294" count="1" selected="0">
            <x v="0"/>
          </reference>
          <reference field="1" count="1" selected="0">
            <x v="2"/>
          </reference>
          <reference field="2" count="1" selected="0">
            <x v="13"/>
          </reference>
        </references>
      </pivotArea>
    </chartFormat>
    <chartFormat chart="4" format="133">
      <pivotArea type="data" outline="0" fieldPosition="0">
        <references count="3">
          <reference field="4294967294" count="1" selected="0">
            <x v="0"/>
          </reference>
          <reference field="1" count="1" selected="0">
            <x v="2"/>
          </reference>
          <reference field="2" count="1" selected="0">
            <x v="1"/>
          </reference>
        </references>
      </pivotArea>
    </chartFormat>
    <chartFormat chart="4" format="134">
      <pivotArea type="data" outline="0" fieldPosition="0">
        <references count="3">
          <reference field="4294967294" count="1" selected="0">
            <x v="0"/>
          </reference>
          <reference field="1" count="1" selected="0">
            <x v="2"/>
          </reference>
          <reference field="2" count="1" selected="0">
            <x v="7"/>
          </reference>
        </references>
      </pivotArea>
    </chartFormat>
    <chartFormat chart="2" format="1">
      <pivotArea type="data" outline="0" fieldPosition="0">
        <references count="3">
          <reference field="4294967294" count="1" selected="0">
            <x v="0"/>
          </reference>
          <reference field="1" count="1" selected="0">
            <x v="7"/>
          </reference>
          <reference field="2" count="1" selected="0">
            <x v="1"/>
          </reference>
        </references>
      </pivotArea>
    </chartFormat>
    <chartFormat chart="2" format="2">
      <pivotArea type="data" outline="0" fieldPosition="0">
        <references count="3">
          <reference field="4294967294" count="1" selected="0">
            <x v="0"/>
          </reference>
          <reference field="1" count="1" selected="0">
            <x v="7"/>
          </reference>
          <reference field="2" count="1" selected="0">
            <x v="18"/>
          </reference>
        </references>
      </pivotArea>
    </chartFormat>
    <chartFormat chart="2" format="3">
      <pivotArea type="data" outline="0" fieldPosition="0">
        <references count="3">
          <reference field="4294967294" count="1" selected="0">
            <x v="0"/>
          </reference>
          <reference field="1" count="1" selected="0">
            <x v="7"/>
          </reference>
          <reference field="2" count="1" selected="0">
            <x v="7"/>
          </reference>
        </references>
      </pivotArea>
    </chartFormat>
    <chartFormat chart="2" format="4">
      <pivotArea type="data" outline="0" fieldPosition="0">
        <references count="3">
          <reference field="4294967294" count="1" selected="0">
            <x v="0"/>
          </reference>
          <reference field="1" count="1" selected="0">
            <x v="7"/>
          </reference>
          <reference field="2" count="1" selected="0">
            <x v="6"/>
          </reference>
        </references>
      </pivotArea>
    </chartFormat>
    <chartFormat chart="2" format="5">
      <pivotArea type="data" outline="0" fieldPosition="0">
        <references count="3">
          <reference field="4294967294" count="1" selected="0">
            <x v="0"/>
          </reference>
          <reference field="1" count="1" selected="0">
            <x v="7"/>
          </reference>
          <reference field="2" count="1" selected="0">
            <x v="3"/>
          </reference>
        </references>
      </pivotArea>
    </chartFormat>
    <chartFormat chart="2" format="6">
      <pivotArea type="data" outline="0" fieldPosition="0">
        <references count="3">
          <reference field="4294967294" count="1" selected="0">
            <x v="0"/>
          </reference>
          <reference field="1" count="1" selected="0">
            <x v="7"/>
          </reference>
          <reference field="2" count="1" selected="0">
            <x v="14"/>
          </reference>
        </references>
      </pivotArea>
    </chartFormat>
    <chartFormat chart="2" format="7">
      <pivotArea type="data" outline="0" fieldPosition="0">
        <references count="3">
          <reference field="4294967294" count="1" selected="0">
            <x v="0"/>
          </reference>
          <reference field="1" count="1" selected="0">
            <x v="7"/>
          </reference>
          <reference field="2" count="1" selected="0">
            <x v="13"/>
          </reference>
        </references>
      </pivotArea>
    </chartFormat>
    <chartFormat chart="2" format="8">
      <pivotArea type="data" outline="0" fieldPosition="0">
        <references count="3">
          <reference field="4294967294" count="1" selected="0">
            <x v="0"/>
          </reference>
          <reference field="1" count="1" selected="0">
            <x v="7"/>
          </reference>
          <reference field="2" count="1" selected="0">
            <x v="0"/>
          </reference>
        </references>
      </pivotArea>
    </chartFormat>
    <chartFormat chart="2" format="9">
      <pivotArea type="data" outline="0" fieldPosition="0">
        <references count="3">
          <reference field="4294967294" count="1" selected="0">
            <x v="0"/>
          </reference>
          <reference field="1" count="1" selected="0">
            <x v="7"/>
          </reference>
          <reference field="2" count="1" selected="0">
            <x v="16"/>
          </reference>
        </references>
      </pivotArea>
    </chartFormat>
    <chartFormat chart="2" format="10">
      <pivotArea type="data" outline="0" fieldPosition="0">
        <references count="3">
          <reference field="4294967294" count="1" selected="0">
            <x v="0"/>
          </reference>
          <reference field="1" count="1" selected="0">
            <x v="7"/>
          </reference>
          <reference field="2" count="1" selected="0">
            <x v="5"/>
          </reference>
        </references>
      </pivotArea>
    </chartFormat>
    <chartFormat chart="2" format="11">
      <pivotArea type="data" outline="0" fieldPosition="0">
        <references count="3">
          <reference field="4294967294" count="1" selected="0">
            <x v="0"/>
          </reference>
          <reference field="1" count="1" selected="0">
            <x v="7"/>
          </reference>
          <reference field="2" count="1" selected="0">
            <x v="4"/>
          </reference>
        </references>
      </pivotArea>
    </chartFormat>
    <chartFormat chart="2" format="12">
      <pivotArea type="data" outline="0" fieldPosition="0">
        <references count="3">
          <reference field="4294967294" count="1" selected="0">
            <x v="0"/>
          </reference>
          <reference field="1" count="1" selected="0">
            <x v="7"/>
          </reference>
          <reference field="2" count="1" selected="0">
            <x v="15"/>
          </reference>
        </references>
      </pivotArea>
    </chartFormat>
    <chartFormat chart="2" format="13">
      <pivotArea type="data" outline="0" fieldPosition="0">
        <references count="3">
          <reference field="4294967294" count="1" selected="0">
            <x v="0"/>
          </reference>
          <reference field="1" count="1" selected="0">
            <x v="7"/>
          </reference>
          <reference field="2" count="1" selected="0">
            <x v="9"/>
          </reference>
        </references>
      </pivotArea>
    </chartFormat>
    <chartFormat chart="2" format="14">
      <pivotArea type="data" outline="0" fieldPosition="0">
        <references count="3">
          <reference field="4294967294" count="1" selected="0">
            <x v="0"/>
          </reference>
          <reference field="1" count="1" selected="0">
            <x v="7"/>
          </reference>
          <reference field="2" count="1" selected="0">
            <x v="11"/>
          </reference>
        </references>
      </pivotArea>
    </chartFormat>
    <chartFormat chart="2" format="15">
      <pivotArea type="data" outline="0" fieldPosition="0">
        <references count="3">
          <reference field="4294967294" count="1" selected="0">
            <x v="0"/>
          </reference>
          <reference field="1" count="1" selected="0">
            <x v="6"/>
          </reference>
          <reference field="2" count="1" selected="0">
            <x v="1"/>
          </reference>
        </references>
      </pivotArea>
    </chartFormat>
    <chartFormat chart="2" format="16">
      <pivotArea type="data" outline="0" fieldPosition="0">
        <references count="3">
          <reference field="4294967294" count="1" selected="0">
            <x v="0"/>
          </reference>
          <reference field="1" count="1" selected="0">
            <x v="6"/>
          </reference>
          <reference field="2" count="1" selected="0">
            <x v="13"/>
          </reference>
        </references>
      </pivotArea>
    </chartFormat>
    <chartFormat chart="2" format="17">
      <pivotArea type="data" outline="0" fieldPosition="0">
        <references count="3">
          <reference field="4294967294" count="1" selected="0">
            <x v="0"/>
          </reference>
          <reference field="1" count="1" selected="0">
            <x v="6"/>
          </reference>
          <reference field="2" count="1" selected="0">
            <x v="18"/>
          </reference>
        </references>
      </pivotArea>
    </chartFormat>
    <chartFormat chart="2" format="18">
      <pivotArea type="data" outline="0" fieldPosition="0">
        <references count="3">
          <reference field="4294967294" count="1" selected="0">
            <x v="0"/>
          </reference>
          <reference field="1" count="1" selected="0">
            <x v="6"/>
          </reference>
          <reference field="2" count="1" selected="0">
            <x v="6"/>
          </reference>
        </references>
      </pivotArea>
    </chartFormat>
    <chartFormat chart="2" format="19">
      <pivotArea type="data" outline="0" fieldPosition="0">
        <references count="3">
          <reference field="4294967294" count="1" selected="0">
            <x v="0"/>
          </reference>
          <reference field="1" count="1" selected="0">
            <x v="6"/>
          </reference>
          <reference field="2" count="1" selected="0">
            <x v="7"/>
          </reference>
        </references>
      </pivotArea>
    </chartFormat>
    <chartFormat chart="2" format="20">
      <pivotArea type="data" outline="0" fieldPosition="0">
        <references count="3">
          <reference field="4294967294" count="1" selected="0">
            <x v="0"/>
          </reference>
          <reference field="1" count="1" selected="0">
            <x v="6"/>
          </reference>
          <reference field="2" count="1" selected="0">
            <x v="14"/>
          </reference>
        </references>
      </pivotArea>
    </chartFormat>
    <chartFormat chart="2" format="21">
      <pivotArea type="data" outline="0" fieldPosition="0">
        <references count="3">
          <reference field="4294967294" count="1" selected="0">
            <x v="0"/>
          </reference>
          <reference field="1" count="1" selected="0">
            <x v="6"/>
          </reference>
          <reference field="2" count="1" selected="0">
            <x v="5"/>
          </reference>
        </references>
      </pivotArea>
    </chartFormat>
    <chartFormat chart="2" format="22">
      <pivotArea type="data" outline="0" fieldPosition="0">
        <references count="3">
          <reference field="4294967294" count="1" selected="0">
            <x v="0"/>
          </reference>
          <reference field="1" count="1" selected="0">
            <x v="6"/>
          </reference>
          <reference field="2" count="1" selected="0">
            <x v="4"/>
          </reference>
        </references>
      </pivotArea>
    </chartFormat>
    <chartFormat chart="2" format="23">
      <pivotArea type="data" outline="0" fieldPosition="0">
        <references count="3">
          <reference field="4294967294" count="1" selected="0">
            <x v="0"/>
          </reference>
          <reference field="1" count="1" selected="0">
            <x v="6"/>
          </reference>
          <reference field="2" count="1" selected="0">
            <x v="8"/>
          </reference>
        </references>
      </pivotArea>
    </chartFormat>
    <chartFormat chart="2" format="24">
      <pivotArea type="data" outline="0" fieldPosition="0">
        <references count="3">
          <reference field="4294967294" count="1" selected="0">
            <x v="0"/>
          </reference>
          <reference field="1" count="1" selected="0">
            <x v="6"/>
          </reference>
          <reference field="2" count="1" selected="0">
            <x v="3"/>
          </reference>
        </references>
      </pivotArea>
    </chartFormat>
    <chartFormat chart="2" format="25">
      <pivotArea type="data" outline="0" fieldPosition="0">
        <references count="3">
          <reference field="4294967294" count="1" selected="0">
            <x v="0"/>
          </reference>
          <reference field="1" count="1" selected="0">
            <x v="6"/>
          </reference>
          <reference field="2" count="1" selected="0">
            <x v="16"/>
          </reference>
        </references>
      </pivotArea>
    </chartFormat>
    <chartFormat chart="2" format="26">
      <pivotArea type="data" outline="0" fieldPosition="0">
        <references count="3">
          <reference field="4294967294" count="1" selected="0">
            <x v="0"/>
          </reference>
          <reference field="1" count="1" selected="0">
            <x v="6"/>
          </reference>
          <reference field="2" count="1" selected="0">
            <x v="2"/>
          </reference>
        </references>
      </pivotArea>
    </chartFormat>
    <chartFormat chart="2" format="27">
      <pivotArea type="data" outline="0" fieldPosition="0">
        <references count="3">
          <reference field="4294967294" count="1" selected="0">
            <x v="0"/>
          </reference>
          <reference field="1" count="1" selected="0">
            <x v="6"/>
          </reference>
          <reference field="2" count="1" selected="0">
            <x v="10"/>
          </reference>
        </references>
      </pivotArea>
    </chartFormat>
    <chartFormat chart="2" format="28">
      <pivotArea type="data" outline="0" fieldPosition="0">
        <references count="3">
          <reference field="4294967294" count="1" selected="0">
            <x v="0"/>
          </reference>
          <reference field="1" count="1" selected="0">
            <x v="6"/>
          </reference>
          <reference field="2" count="1" selected="0">
            <x v="11"/>
          </reference>
        </references>
      </pivotArea>
    </chartFormat>
    <chartFormat chart="2" format="29">
      <pivotArea type="data" outline="0" fieldPosition="0">
        <references count="3">
          <reference field="4294967294" count="1" selected="0">
            <x v="0"/>
          </reference>
          <reference field="1" count="1" selected="0">
            <x v="3"/>
          </reference>
          <reference field="2" count="1" selected="0">
            <x v="1"/>
          </reference>
        </references>
      </pivotArea>
    </chartFormat>
    <chartFormat chart="2" format="30">
      <pivotArea type="data" outline="0" fieldPosition="0">
        <references count="3">
          <reference field="4294967294" count="1" selected="0">
            <x v="0"/>
          </reference>
          <reference field="1" count="1" selected="0">
            <x v="3"/>
          </reference>
          <reference field="2" count="1" selected="0">
            <x v="18"/>
          </reference>
        </references>
      </pivotArea>
    </chartFormat>
    <chartFormat chart="2" format="31">
      <pivotArea type="data" outline="0" fieldPosition="0">
        <references count="3">
          <reference field="4294967294" count="1" selected="0">
            <x v="0"/>
          </reference>
          <reference field="1" count="1" selected="0">
            <x v="3"/>
          </reference>
          <reference field="2" count="1" selected="0">
            <x v="13"/>
          </reference>
        </references>
      </pivotArea>
    </chartFormat>
    <chartFormat chart="2" format="32">
      <pivotArea type="data" outline="0" fieldPosition="0">
        <references count="3">
          <reference field="4294967294" count="1" selected="0">
            <x v="0"/>
          </reference>
          <reference field="1" count="1" selected="0">
            <x v="3"/>
          </reference>
          <reference field="2" count="1" selected="0">
            <x v="7"/>
          </reference>
        </references>
      </pivotArea>
    </chartFormat>
    <chartFormat chart="2" format="33">
      <pivotArea type="data" outline="0" fieldPosition="0">
        <references count="3">
          <reference field="4294967294" count="1" selected="0">
            <x v="0"/>
          </reference>
          <reference field="1" count="1" selected="0">
            <x v="3"/>
          </reference>
          <reference field="2" count="1" selected="0">
            <x v="14"/>
          </reference>
        </references>
      </pivotArea>
    </chartFormat>
    <chartFormat chart="2" format="34">
      <pivotArea type="data" outline="0" fieldPosition="0">
        <references count="3">
          <reference field="4294967294" count="1" selected="0">
            <x v="0"/>
          </reference>
          <reference field="1" count="1" selected="0">
            <x v="3"/>
          </reference>
          <reference field="2" count="1" selected="0">
            <x v="5"/>
          </reference>
        </references>
      </pivotArea>
    </chartFormat>
    <chartFormat chart="2" format="35">
      <pivotArea type="data" outline="0" fieldPosition="0">
        <references count="3">
          <reference field="4294967294" count="1" selected="0">
            <x v="0"/>
          </reference>
          <reference field="1" count="1" selected="0">
            <x v="3"/>
          </reference>
          <reference field="2" count="1" selected="0">
            <x v="6"/>
          </reference>
        </references>
      </pivotArea>
    </chartFormat>
    <chartFormat chart="2" format="36">
      <pivotArea type="data" outline="0" fieldPosition="0">
        <references count="3">
          <reference field="4294967294" count="1" selected="0">
            <x v="0"/>
          </reference>
          <reference field="1" count="1" selected="0">
            <x v="3"/>
          </reference>
          <reference field="2" count="1" selected="0">
            <x v="12"/>
          </reference>
        </references>
      </pivotArea>
    </chartFormat>
    <chartFormat chart="2" format="37">
      <pivotArea type="data" outline="0" fieldPosition="0">
        <references count="3">
          <reference field="4294967294" count="1" selected="0">
            <x v="0"/>
          </reference>
          <reference field="1" count="1" selected="0">
            <x v="3"/>
          </reference>
          <reference field="2" count="1" selected="0">
            <x v="11"/>
          </reference>
        </references>
      </pivotArea>
    </chartFormat>
    <chartFormat chart="2" format="38">
      <pivotArea type="data" outline="0" fieldPosition="0">
        <references count="3">
          <reference field="4294967294" count="1" selected="0">
            <x v="0"/>
          </reference>
          <reference field="1" count="1" selected="0">
            <x v="8"/>
          </reference>
          <reference field="2" count="1" selected="0">
            <x v="1"/>
          </reference>
        </references>
      </pivotArea>
    </chartFormat>
    <chartFormat chart="2" format="39">
      <pivotArea type="data" outline="0" fieldPosition="0">
        <references count="3">
          <reference field="4294967294" count="1" selected="0">
            <x v="0"/>
          </reference>
          <reference field="1" count="1" selected="0">
            <x v="8"/>
          </reference>
          <reference field="2" count="1" selected="0">
            <x v="6"/>
          </reference>
        </references>
      </pivotArea>
    </chartFormat>
    <chartFormat chart="2" format="40">
      <pivotArea type="data" outline="0" fieldPosition="0">
        <references count="3">
          <reference field="4294967294" count="1" selected="0">
            <x v="0"/>
          </reference>
          <reference field="1" count="1" selected="0">
            <x v="8"/>
          </reference>
          <reference field="2" count="1" selected="0">
            <x v="3"/>
          </reference>
        </references>
      </pivotArea>
    </chartFormat>
    <chartFormat chart="2" format="41">
      <pivotArea type="data" outline="0" fieldPosition="0">
        <references count="3">
          <reference field="4294967294" count="1" selected="0">
            <x v="0"/>
          </reference>
          <reference field="1" count="1" selected="0">
            <x v="8"/>
          </reference>
          <reference field="2" count="1" selected="0">
            <x v="13"/>
          </reference>
        </references>
      </pivotArea>
    </chartFormat>
    <chartFormat chart="2" format="42">
      <pivotArea type="data" outline="0" fieldPosition="0">
        <references count="3">
          <reference field="4294967294" count="1" selected="0">
            <x v="0"/>
          </reference>
          <reference field="1" count="1" selected="0">
            <x v="8"/>
          </reference>
          <reference field="2" count="1" selected="0">
            <x v="7"/>
          </reference>
        </references>
      </pivotArea>
    </chartFormat>
    <chartFormat chart="2" format="43">
      <pivotArea type="data" outline="0" fieldPosition="0">
        <references count="3">
          <reference field="4294967294" count="1" selected="0">
            <x v="0"/>
          </reference>
          <reference field="1" count="1" selected="0">
            <x v="0"/>
          </reference>
          <reference field="2" count="1" selected="0">
            <x v="1"/>
          </reference>
        </references>
      </pivotArea>
    </chartFormat>
    <chartFormat chart="2" format="44">
      <pivotArea type="data" outline="0" fieldPosition="0">
        <references count="3">
          <reference field="4294967294" count="1" selected="0">
            <x v="0"/>
          </reference>
          <reference field="1" count="1" selected="0">
            <x v="0"/>
          </reference>
          <reference field="2" count="1" selected="0">
            <x v="7"/>
          </reference>
        </references>
      </pivotArea>
    </chartFormat>
    <chartFormat chart="2" format="45">
      <pivotArea type="data" outline="0" fieldPosition="0">
        <references count="3">
          <reference field="4294967294" count="1" selected="0">
            <x v="0"/>
          </reference>
          <reference field="1" count="1" selected="0">
            <x v="0"/>
          </reference>
          <reference field="2" count="1" selected="0">
            <x v="18"/>
          </reference>
        </references>
      </pivotArea>
    </chartFormat>
    <chartFormat chart="2" format="46">
      <pivotArea type="data" outline="0" fieldPosition="0">
        <references count="3">
          <reference field="4294967294" count="1" selected="0">
            <x v="0"/>
          </reference>
          <reference field="1" count="1" selected="0">
            <x v="0"/>
          </reference>
          <reference field="2" count="1" selected="0">
            <x v="4"/>
          </reference>
        </references>
      </pivotArea>
    </chartFormat>
    <chartFormat chart="2" format="47">
      <pivotArea type="data" outline="0" fieldPosition="0">
        <references count="3">
          <reference field="4294967294" count="1" selected="0">
            <x v="0"/>
          </reference>
          <reference field="1" count="1" selected="0">
            <x v="0"/>
          </reference>
          <reference field="2" count="1" selected="0">
            <x v="6"/>
          </reference>
        </references>
      </pivotArea>
    </chartFormat>
    <chartFormat chart="2" format="48">
      <pivotArea type="data" outline="0" fieldPosition="0">
        <references count="3">
          <reference field="4294967294" count="1" selected="0">
            <x v="0"/>
          </reference>
          <reference field="1" count="1" selected="0">
            <x v="4"/>
          </reference>
          <reference field="2" count="1" selected="0">
            <x v="18"/>
          </reference>
        </references>
      </pivotArea>
    </chartFormat>
    <chartFormat chart="2" format="49">
      <pivotArea type="data" outline="0" fieldPosition="0">
        <references count="3">
          <reference field="4294967294" count="1" selected="0">
            <x v="0"/>
          </reference>
          <reference field="1" count="1" selected="0">
            <x v="4"/>
          </reference>
          <reference field="2" count="1" selected="0">
            <x v="1"/>
          </reference>
        </references>
      </pivotArea>
    </chartFormat>
    <chartFormat chart="2" format="50">
      <pivotArea type="data" outline="0" fieldPosition="0">
        <references count="3">
          <reference field="4294967294" count="1" selected="0">
            <x v="0"/>
          </reference>
          <reference field="1" count="1" selected="0">
            <x v="4"/>
          </reference>
          <reference field="2" count="1" selected="0">
            <x v="5"/>
          </reference>
        </references>
      </pivotArea>
    </chartFormat>
    <chartFormat chart="2" format="51">
      <pivotArea type="data" outline="0" fieldPosition="0">
        <references count="3">
          <reference field="4294967294" count="1" selected="0">
            <x v="0"/>
          </reference>
          <reference field="1" count="1" selected="0">
            <x v="4"/>
          </reference>
          <reference field="2" count="1" selected="0">
            <x v="17"/>
          </reference>
        </references>
      </pivotArea>
    </chartFormat>
    <chartFormat chart="2" format="52">
      <pivotArea type="data" outline="0" fieldPosition="0">
        <references count="3">
          <reference field="4294967294" count="1" selected="0">
            <x v="0"/>
          </reference>
          <reference field="1" count="1" selected="0">
            <x v="4"/>
          </reference>
          <reference field="2" count="1" selected="0">
            <x v="13"/>
          </reference>
        </references>
      </pivotArea>
    </chartFormat>
    <chartFormat chart="2" format="53">
      <pivotArea type="data" outline="0" fieldPosition="0">
        <references count="3">
          <reference field="4294967294" count="1" selected="0">
            <x v="0"/>
          </reference>
          <reference field="1" count="1" selected="0">
            <x v="5"/>
          </reference>
          <reference field="2" count="1" selected="0">
            <x v="1"/>
          </reference>
        </references>
      </pivotArea>
    </chartFormat>
    <chartFormat chart="2" format="54">
      <pivotArea type="data" outline="0" fieldPosition="0">
        <references count="3">
          <reference field="4294967294" count="1" selected="0">
            <x v="0"/>
          </reference>
          <reference field="1" count="1" selected="0">
            <x v="5"/>
          </reference>
          <reference field="2" count="1" selected="0">
            <x v="13"/>
          </reference>
        </references>
      </pivotArea>
    </chartFormat>
    <chartFormat chart="2" format="55">
      <pivotArea type="data" outline="0" fieldPosition="0">
        <references count="3">
          <reference field="4294967294" count="1" selected="0">
            <x v="0"/>
          </reference>
          <reference field="1" count="1" selected="0">
            <x v="5"/>
          </reference>
          <reference field="2" count="1" selected="0">
            <x v="18"/>
          </reference>
        </references>
      </pivotArea>
    </chartFormat>
    <chartFormat chart="2" format="56">
      <pivotArea type="data" outline="0" fieldPosition="0">
        <references count="3">
          <reference field="4294967294" count="1" selected="0">
            <x v="0"/>
          </reference>
          <reference field="1" count="1" selected="0">
            <x v="5"/>
          </reference>
          <reference field="2" count="1" selected="0">
            <x v="6"/>
          </reference>
        </references>
      </pivotArea>
    </chartFormat>
    <chartFormat chart="2" format="57">
      <pivotArea type="data" outline="0" fieldPosition="0">
        <references count="3">
          <reference field="4294967294" count="1" selected="0">
            <x v="0"/>
          </reference>
          <reference field="1" count="1" selected="0">
            <x v="5"/>
          </reference>
          <reference field="2" count="1" selected="0">
            <x v="5"/>
          </reference>
        </references>
      </pivotArea>
    </chartFormat>
    <chartFormat chart="2" format="58">
      <pivotArea type="data" outline="0" fieldPosition="0">
        <references count="3">
          <reference field="4294967294" count="1" selected="0">
            <x v="0"/>
          </reference>
          <reference field="1" count="1" selected="0">
            <x v="1"/>
          </reference>
          <reference field="2" count="1" selected="0">
            <x v="14"/>
          </reference>
        </references>
      </pivotArea>
    </chartFormat>
    <chartFormat chart="2" format="59">
      <pivotArea type="data" outline="0" fieldPosition="0">
        <references count="3">
          <reference field="4294967294" count="1" selected="0">
            <x v="0"/>
          </reference>
          <reference field="1" count="1" selected="0">
            <x v="1"/>
          </reference>
          <reference field="2" count="1" selected="0">
            <x v="1"/>
          </reference>
        </references>
      </pivotArea>
    </chartFormat>
    <chartFormat chart="2" format="60">
      <pivotArea type="data" outline="0" fieldPosition="0">
        <references count="3">
          <reference field="4294967294" count="1" selected="0">
            <x v="0"/>
          </reference>
          <reference field="1" count="1" selected="0">
            <x v="1"/>
          </reference>
          <reference field="2" count="1" selected="0">
            <x v="18"/>
          </reference>
        </references>
      </pivotArea>
    </chartFormat>
    <chartFormat chart="2" format="61">
      <pivotArea type="data" outline="0" fieldPosition="0">
        <references count="3">
          <reference field="4294967294" count="1" selected="0">
            <x v="0"/>
          </reference>
          <reference field="1" count="1" selected="0">
            <x v="1"/>
          </reference>
          <reference field="2" count="1" selected="0">
            <x v="3"/>
          </reference>
        </references>
      </pivotArea>
    </chartFormat>
    <chartFormat chart="2" format="62">
      <pivotArea type="data" outline="0" fieldPosition="0">
        <references count="3">
          <reference field="4294967294" count="1" selected="0">
            <x v="0"/>
          </reference>
          <reference field="1" count="1" selected="0">
            <x v="1"/>
          </reference>
          <reference field="2" count="1" selected="0">
            <x v="5"/>
          </reference>
        </references>
      </pivotArea>
    </chartFormat>
    <chartFormat chart="2" format="63">
      <pivotArea type="data" outline="0" fieldPosition="0">
        <references count="3">
          <reference field="4294967294" count="1" selected="0">
            <x v="0"/>
          </reference>
          <reference field="1" count="1" selected="0">
            <x v="2"/>
          </reference>
          <reference field="2" count="1" selected="0">
            <x v="18"/>
          </reference>
        </references>
      </pivotArea>
    </chartFormat>
    <chartFormat chart="2" format="64">
      <pivotArea type="data" outline="0" fieldPosition="0">
        <references count="3">
          <reference field="4294967294" count="1" selected="0">
            <x v="0"/>
          </reference>
          <reference field="1" count="1" selected="0">
            <x v="2"/>
          </reference>
          <reference field="2" count="1" selected="0">
            <x v="13"/>
          </reference>
        </references>
      </pivotArea>
    </chartFormat>
    <chartFormat chart="2" format="65">
      <pivotArea type="data" outline="0" fieldPosition="0">
        <references count="3">
          <reference field="4294967294" count="1" selected="0">
            <x v="0"/>
          </reference>
          <reference field="1" count="1" selected="0">
            <x v="2"/>
          </reference>
          <reference field="2" count="1" selected="0">
            <x v="1"/>
          </reference>
        </references>
      </pivotArea>
    </chartFormat>
    <chartFormat chart="2" format="66">
      <pivotArea type="data" outline="0" fieldPosition="0">
        <references count="3">
          <reference field="4294967294" count="1" selected="0">
            <x v="0"/>
          </reference>
          <reference field="1" count="1" selected="0">
            <x v="2"/>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6D5A0C3-2067-4C02-AABC-692452D41776}" autoFormatId="16" applyNumberFormats="0" applyBorderFormats="0" applyFontFormats="0" applyPatternFormats="0" applyAlignmentFormats="0" applyWidthHeightFormats="0">
  <queryTableRefresh nextId="3">
    <queryTableFields count="2">
      <queryTableField id="1" name="job_location" tableColumnId="1"/>
      <queryTableField id="2" name="num_of_job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826627C-90EA-41DC-B5CA-0B1BFEB6D8BC}" autoFormatId="16" applyNumberFormats="0" applyBorderFormats="0" applyFontFormats="0" applyPatternFormats="0" applyAlignmentFormats="0" applyWidthHeightFormats="0">
  <queryTableRefresh nextId="4">
    <queryTableFields count="3">
      <queryTableField id="1" name="details_id" tableColumnId="1"/>
      <queryTableField id="3" dataBound="0" tableColumnId="3"/>
      <queryTableField id="2" name="num_of_job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5ACCE1B9-1E2D-4920-82C1-6FFDA28766DD}" autoFormatId="16" applyNumberFormats="0" applyBorderFormats="0" applyFontFormats="0" applyPatternFormats="0" applyAlignmentFormats="0" applyWidthHeightFormats="0">
  <queryTableRefresh nextId="3">
    <queryTableFields count="2">
      <queryTableField id="1" name="size" tableColumnId="1"/>
      <queryTableField id="2" name="num_of_jobs"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0" xr16:uid="{A64024BE-3DC4-4D2C-BAA9-3ED91D9D9DEC}" autoFormatId="16" applyNumberFormats="0" applyBorderFormats="0" applyFontFormats="0" applyPatternFormats="0" applyAlignmentFormats="0" applyWidthHeightFormats="0">
  <queryTableRefresh nextId="6">
    <queryTableFields count="5">
      <queryTableField id="1" name="estab_year" tableColumnId="1"/>
      <queryTableField id="2" name="foundation" tableColumnId="2"/>
      <queryTableField id="3" name="details_id" tableColumnId="3"/>
      <queryTableField id="5" dataBound="0" tableColumnId="5"/>
      <queryTableField id="4" name="count(*)"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8" xr16:uid="{39C077EC-A908-44FB-858E-F3DD95AA5AB3}" autoFormatId="16" applyNumberFormats="0" applyBorderFormats="0" applyFontFormats="0" applyPatternFormats="0" applyAlignmentFormats="0" applyWidthHeightFormats="0">
  <queryTableRefresh nextId="5">
    <queryTableFields count="4">
      <queryTableField id="1" name="details_id" tableColumnId="1"/>
      <queryTableField id="4" dataBound="0" tableColumnId="4"/>
      <queryTableField id="2" name="location" tableColumnId="2"/>
      <queryTableField id="3" name="num_of_jobs"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location" xr10:uid="{823C6B28-EDB3-47AC-8143-E4653153C6B1}" sourceName="job_location">
  <pivotTables>
    <pivotTable tabId="3" name="PivotTable3"/>
  </pivotTables>
  <data>
    <tabular pivotCacheId="1592050583">
      <items count="19">
        <i x="10" s="1"/>
        <i x="0" s="1"/>
        <i x="14" s="1"/>
        <i x="5" s="1"/>
        <i x="8" s="1"/>
        <i x="7" s="1"/>
        <i x="4" s="1"/>
        <i x="2" s="1"/>
        <i x="16" s="1"/>
        <i x="18" s="1"/>
        <i x="12" s="1"/>
        <i x="11" s="1"/>
        <i x="13" s="1"/>
        <i x="3" s="1"/>
        <i x="6" s="1"/>
        <i x="17" s="1"/>
        <i x="9" s="1"/>
        <i x="1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30348FD7-82E0-4D12-A60F-063F1806EED6}" sourceName="industry">
  <pivotTables>
    <pivotTable tabId="4" name="PivotTable4"/>
  </pivotTables>
  <data>
    <tabular pivotCacheId="494455507">
      <items count="9">
        <i x="4" s="1"/>
        <i x="7" s="1"/>
        <i x="8" s="1"/>
        <i x="2" s="1"/>
        <i x="5" s="1"/>
        <i x="6"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9492A57-D87D-4BD6-BC74-8FE5F925EACA}" sourceName="size">
  <pivotTables>
    <pivotTable tabId="5" name="PivotTable1"/>
  </pivotTables>
  <data>
    <tabular pivotCacheId="747312974">
      <items count="6">
        <i x="5" s="1"/>
        <i x="0" s="1"/>
        <i x="1" s="1"/>
        <i x="3"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undation" xr10:uid="{BAE2AE8F-5F65-45DD-8506-BD49C0B3FC79}" sourceName="foundation">
  <pivotTables>
    <pivotTable tabId="14" name="PivotTable7"/>
  </pivotTables>
  <data>
    <tabular pivotCacheId="7964833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location" xr10:uid="{E0FAFB5D-DEBC-4E59-A85F-DD095314E662}" cache="Slicer_job_location" caption="job_location" startItem="11" rowHeight="241300"/>
  <slicer name="industry" xr10:uid="{922D2D83-2016-426F-AED3-1EEC18523041}" cache="Slicer_industry" caption="industry" rowHeight="241300"/>
  <slicer name="size" xr10:uid="{90C8FE99-5DC2-4568-852B-1DD1D49ABB94}" cache="Slicer_size" caption="size" rowHeight="241300"/>
  <slicer name="foundation" xr10:uid="{FA582FA9-507A-4FE9-BA76-679B0D7765CC}" cache="Slicer_foundation" caption="foundat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99FF3B-6D7F-4F56-AC1B-6CE177C4F03D}" name="_1__Comparison_of_number_of_jobs_across_different_cities_for_different_level" displayName="_1__Comparison_of_number_of_jobs_across_different_cities_for_different_level" ref="A1:B20" tableType="queryTable" totalsRowShown="0" headerRowDxfId="112">
  <autoFilter ref="A1:B20" xr:uid="{BC99FF3B-6D7F-4F56-AC1B-6CE177C4F03D}"/>
  <tableColumns count="2">
    <tableColumn id="1" xr3:uid="{6BFB8FDE-B414-4FF7-A698-D38B30BE69A4}" uniqueName="1" name="job_location" queryTableFieldId="1" dataDxfId="111"/>
    <tableColumn id="2" xr3:uid="{D261A149-C801-4264-9941-51862BD72802}" uniqueName="2" name="num_of_jobs"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8F5944-D95D-40E6-8110-BAB0FCCB80E7}" name="_2__Generate_some_insight_with_respect_to_number_of_jobs_distribution_across_vari" displayName="_2__Generate_some_insight_with_respect_to_number_of_jobs_distribution_across_vari" ref="A1:C10" tableType="queryTable" totalsRowShown="0" headerRowDxfId="108">
  <autoFilter ref="A1:C10" xr:uid="{0A8F5944-D95D-40E6-8110-BAB0FCCB80E7}"/>
  <tableColumns count="3">
    <tableColumn id="1" xr3:uid="{33025803-45D2-433E-8607-C7A8B3FE343D}" uniqueName="1" name="details_id" queryTableFieldId="1" dataDxfId="107"/>
    <tableColumn id="3" xr3:uid="{FE46E8C7-8C8C-4772-8EFE-02E3F1778E77}" uniqueName="3" name="industry" queryTableFieldId="3" dataDxfId="106">
      <calculatedColumnFormula>INDEX(Table3[detail/description],MATCH(_2__Generate_some_insight_with_respect_to_number_of_jobs_distribution_across_vari[[#This Row],[details_id]],Table3[detail_id],0))</calculatedColumnFormula>
    </tableColumn>
    <tableColumn id="2" xr3:uid="{47CAF728-B811-4A47-923E-A77C5D3A5845}" uniqueName="2" name="num_of_jobs"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C86A038-303F-4AE6-AB47-7A7DA461DB5F}" name="_3__Generate_insights_into_number_of_opening_with_respect_to_the_current_employee" displayName="_3__Generate_insights_into_number_of_opening_with_respect_to_the_current_employee" ref="A1:B7" tableType="queryTable" totalsRowShown="0">
  <autoFilter ref="A1:B7" xr:uid="{9C86A038-303F-4AE6-AB47-7A7DA461DB5F}"/>
  <tableColumns count="2">
    <tableColumn id="1" xr3:uid="{82FB4445-3E60-4EC8-8333-D661C4BBBA86}" uniqueName="1" name="size" queryTableFieldId="1" dataDxfId="105"/>
    <tableColumn id="2" xr3:uid="{54869ADA-D79D-4622-9811-693634FFED18}" uniqueName="2" name="num_of_jobs"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FA691AC-69AE-4C51-82C1-705513BD6AAC}" name="lGenerate_any_one_interesting_insight_from_the_data__B" displayName="lGenerate_any_one_interesting_insight_from_the_data__B" ref="A1:E56" tableType="queryTable" totalsRowShown="0">
  <autoFilter ref="A1:E56" xr:uid="{0FA691AC-69AE-4C51-82C1-705513BD6AAC}"/>
  <tableColumns count="5">
    <tableColumn id="1" xr3:uid="{85343E98-F8F8-4B43-BAFF-8A59E331E6BE}" uniqueName="1" name="estab_year" queryTableFieldId="1"/>
    <tableColumn id="2" xr3:uid="{E1EC8791-1CFB-4865-BEEF-E59336163A90}" uniqueName="2" name="foundation" queryTableFieldId="2" dataDxfId="104"/>
    <tableColumn id="3" xr3:uid="{B88EBD82-66D8-47A7-8BE1-D3F8A2BC4898}" uniqueName="3" name="details_id" queryTableFieldId="3" dataDxfId="103"/>
    <tableColumn id="5" xr3:uid="{1C766F0F-E6BC-4B58-8236-FE65ED1885A3}" uniqueName="5" name="industry" queryTableFieldId="5" dataDxfId="102">
      <calculatedColumnFormula>INDEX(Table3[detail/description],MATCH(lGenerate_any_one_interesting_insight_from_the_data__B[[#This Row],[details_id]],Table3[detail_id],0))</calculatedColumnFormula>
    </tableColumn>
    <tableColumn id="4" xr3:uid="{1D5D2FB8-9BE6-416A-9BAB-E75099B0AA6E}" uniqueName="4" name="count(*)"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AD6BD94-1367-45EB-96D9-65ACA3E09D8B}" name="_5__Count_the_number_of_jobs_across_different_industry_across_different_locations" displayName="_5__Count_the_number_of_jobs_across_different_industry_across_different_locations" ref="A1:D67" tableType="queryTable" totalsRowShown="0">
  <autoFilter ref="A1:D67" xr:uid="{BAD6BD94-1367-45EB-96D9-65ACA3E09D8B}"/>
  <tableColumns count="4">
    <tableColumn id="1" xr3:uid="{BD4D64EC-A1FD-4BD6-8029-CBF36067CE85}" uniqueName="1" name="details_id" queryTableFieldId="1" dataDxfId="101"/>
    <tableColumn id="4" xr3:uid="{C4BBCA14-EB19-4243-BA82-C4536F7010EE}" uniqueName="4" name="industry" queryTableFieldId="4" dataDxfId="100">
      <calculatedColumnFormula>INDEX(Table3[detail/description],MATCH(_5__Count_the_number_of_jobs_across_different_industry_across_different_locations[[#This Row],[details_id]],Table3[detail_id],0))</calculatedColumnFormula>
    </tableColumn>
    <tableColumn id="2" xr3:uid="{44E2E5E9-C70F-4A4F-8D48-674F6F559C83}" uniqueName="2" name="location" queryTableFieldId="2" dataDxfId="99"/>
    <tableColumn id="3" xr3:uid="{5C1C228A-3F5A-4576-B994-3B9675911795}" uniqueName="3" name="num_of_jobs"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F125CB-E9B7-49E3-B0BF-CCC1FB266A37}" name="Table1" displayName="Table1" ref="A1:C400" totalsRowShown="0" headerRowDxfId="98" dataDxfId="97" tableBorderDxfId="96">
  <autoFilter ref="A1:C400" xr:uid="{98F125CB-E9B7-49E3-B0BF-CCC1FB266A37}"/>
  <tableColumns count="3">
    <tableColumn id="1" xr3:uid="{88F593C1-C296-47C7-893F-E5C5837C1F15}" name="job/designation" dataDxfId="95"/>
    <tableColumn id="2" xr3:uid="{68F8D889-2667-4E14-8525-32815D85E682}" name="Column1" dataDxfId="94"/>
    <tableColumn id="3" xr3:uid="{F3720FDA-D6FA-4804-BEED-0901C75BA2A6}" name="job_id" dataDxfId="9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B88FB8-F578-4AB8-80CB-8D50B18A002D}" name="Table2" displayName="Table2" ref="E1:G223" totalsRowShown="0" headerRowDxfId="92" dataDxfId="91" tableBorderDxfId="90">
  <autoFilter ref="E1:G223" xr:uid="{41B88FB8-F578-4AB8-80CB-8D50B18A002D}"/>
  <tableColumns count="3">
    <tableColumn id="1" xr3:uid="{9613D7EE-2AD2-463A-BE32-7D9BC7C38086}" name="company_name" dataDxfId="89"/>
    <tableColumn id="2" xr3:uid="{6592BE21-4832-4146-8443-EC649B508741}" name="Column3" dataDxfId="88"/>
    <tableColumn id="3" xr3:uid="{A2E2517A-4944-422A-BC77-F0C1B4FA6CC0}" name="company_id" dataDxfId="8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F25E40-94D6-438F-B111-0065AA1EF048}" name="Table3" displayName="Table3" ref="I1:K10" totalsRowShown="0" headerRowDxfId="86" dataDxfId="85" tableBorderDxfId="84">
  <autoFilter ref="I1:K10" xr:uid="{F7F25E40-94D6-438F-B111-0065AA1EF048}"/>
  <tableColumns count="3">
    <tableColumn id="1" xr3:uid="{2F63EFE3-82BF-43FA-91BC-BB48737597E3}" name="detail/description" dataDxfId="83"/>
    <tableColumn id="2" xr3:uid="{993420FD-6E63-4883-97AE-3874482B35F9}" name="Column5" dataDxfId="82"/>
    <tableColumn id="3" xr3:uid="{FDADD4E6-4461-42C8-87F0-D1814436033C}" name="detail_id" dataDxfId="81"/>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anded">
      <a:dk1>
        <a:srgbClr val="2C2C2C"/>
      </a:dk1>
      <a:lt1>
        <a:srgbClr val="FFFFFF"/>
      </a:lt1>
      <a:dk2>
        <a:srgbClr val="099BDD"/>
      </a:dk2>
      <a:lt2>
        <a:srgbClr val="F2F2F2"/>
      </a:lt2>
      <a:accent1>
        <a:srgbClr val="FFC000"/>
      </a:accent1>
      <a:accent2>
        <a:srgbClr val="A5D028"/>
      </a:accent2>
      <a:accent3>
        <a:srgbClr val="08CC78"/>
      </a:accent3>
      <a:accent4>
        <a:srgbClr val="F24099"/>
      </a:accent4>
      <a:accent5>
        <a:srgbClr val="828288"/>
      </a:accent5>
      <a:accent6>
        <a:srgbClr val="F56617"/>
      </a:accent6>
      <a:hlink>
        <a:srgbClr val="005DBA"/>
      </a:hlink>
      <a:folHlink>
        <a:srgbClr val="6C606A"/>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207FB-1C50-40C0-B8AB-A8879E9502D3}">
  <dimension ref="A1:E21"/>
  <sheetViews>
    <sheetView zoomScale="85" zoomScaleNormal="85" workbookViewId="0">
      <selection activeCell="T9" sqref="T9"/>
    </sheetView>
  </sheetViews>
  <sheetFormatPr defaultRowHeight="14.5" x14ac:dyDescent="0.35"/>
  <cols>
    <col min="1" max="1" width="15.5" customWidth="1"/>
    <col min="2" max="2" width="9.4140625" customWidth="1"/>
    <col min="3" max="3" width="3.75" customWidth="1"/>
    <col min="4" max="4" width="14.6640625" bestFit="1" customWidth="1"/>
    <col min="5" max="5" width="16.25" bestFit="1" customWidth="1"/>
  </cols>
  <sheetData>
    <row r="1" spans="1:5" s="10" customFormat="1" ht="29" x14ac:dyDescent="0.35">
      <c r="A1" s="10" t="s">
        <v>1381</v>
      </c>
      <c r="B1" s="10" t="s">
        <v>1382</v>
      </c>
      <c r="D1" s="11" t="s">
        <v>1413</v>
      </c>
      <c r="E1" s="10" t="s">
        <v>1416</v>
      </c>
    </row>
    <row r="2" spans="1:5" x14ac:dyDescent="0.35">
      <c r="A2" t="s">
        <v>1383</v>
      </c>
      <c r="B2">
        <v>160</v>
      </c>
      <c r="D2" s="7" t="s">
        <v>1383</v>
      </c>
      <c r="E2" s="15">
        <v>0.45714285714285713</v>
      </c>
    </row>
    <row r="3" spans="1:5" x14ac:dyDescent="0.35">
      <c r="A3" t="s">
        <v>1384</v>
      </c>
      <c r="B3">
        <v>58</v>
      </c>
      <c r="D3" s="7" t="s">
        <v>1384</v>
      </c>
      <c r="E3" s="15">
        <v>0.1657142857142857</v>
      </c>
    </row>
    <row r="4" spans="1:5" x14ac:dyDescent="0.35">
      <c r="A4" t="s">
        <v>1385</v>
      </c>
      <c r="B4">
        <v>25</v>
      </c>
      <c r="D4" s="7" t="s">
        <v>1385</v>
      </c>
      <c r="E4" s="15">
        <v>7.1428571428571425E-2</v>
      </c>
    </row>
    <row r="5" spans="1:5" x14ac:dyDescent="0.35">
      <c r="A5" t="s">
        <v>1386</v>
      </c>
      <c r="B5">
        <v>25</v>
      </c>
      <c r="D5" s="7" t="s">
        <v>1386</v>
      </c>
      <c r="E5" s="15">
        <v>7.1428571428571425E-2</v>
      </c>
    </row>
    <row r="6" spans="1:5" x14ac:dyDescent="0.35">
      <c r="A6" t="s">
        <v>1387</v>
      </c>
      <c r="B6">
        <v>24</v>
      </c>
      <c r="D6" s="7" t="s">
        <v>1387</v>
      </c>
      <c r="E6" s="15">
        <v>6.8571428571428575E-2</v>
      </c>
    </row>
    <row r="7" spans="1:5" x14ac:dyDescent="0.35">
      <c r="A7" t="s">
        <v>1388</v>
      </c>
      <c r="B7">
        <v>14</v>
      </c>
      <c r="D7" s="7" t="s">
        <v>1388</v>
      </c>
      <c r="E7" s="15">
        <v>0.04</v>
      </c>
    </row>
    <row r="8" spans="1:5" x14ac:dyDescent="0.35">
      <c r="A8" t="s">
        <v>1389</v>
      </c>
      <c r="B8">
        <v>13</v>
      </c>
      <c r="D8" s="7" t="s">
        <v>1389</v>
      </c>
      <c r="E8" s="15">
        <v>3.7142857142857144E-2</v>
      </c>
    </row>
    <row r="9" spans="1:5" x14ac:dyDescent="0.35">
      <c r="A9" t="s">
        <v>1390</v>
      </c>
      <c r="B9">
        <v>10</v>
      </c>
      <c r="D9" s="7" t="s">
        <v>1390</v>
      </c>
      <c r="E9" s="15">
        <v>2.8571428571428571E-2</v>
      </c>
    </row>
    <row r="10" spans="1:5" x14ac:dyDescent="0.35">
      <c r="A10" t="s">
        <v>1391</v>
      </c>
      <c r="B10">
        <v>4</v>
      </c>
      <c r="D10" s="7" t="s">
        <v>1391</v>
      </c>
      <c r="E10" s="15">
        <v>1.1428571428571429E-2</v>
      </c>
    </row>
    <row r="11" spans="1:5" x14ac:dyDescent="0.35">
      <c r="A11" t="s">
        <v>1392</v>
      </c>
      <c r="B11">
        <v>4</v>
      </c>
      <c r="D11" s="7" t="s">
        <v>1392</v>
      </c>
      <c r="E11" s="15">
        <v>1.1428571428571429E-2</v>
      </c>
    </row>
    <row r="12" spans="1:5" x14ac:dyDescent="0.35">
      <c r="A12" t="s">
        <v>1393</v>
      </c>
      <c r="B12">
        <v>3</v>
      </c>
      <c r="D12" s="7" t="s">
        <v>1394</v>
      </c>
      <c r="E12" s="15">
        <v>8.5714285714285719E-3</v>
      </c>
    </row>
    <row r="13" spans="1:5" x14ac:dyDescent="0.35">
      <c r="A13" t="s">
        <v>1394</v>
      </c>
      <c r="B13">
        <v>3</v>
      </c>
      <c r="D13" s="7" t="s">
        <v>1393</v>
      </c>
      <c r="E13" s="15">
        <v>8.5714285714285719E-3</v>
      </c>
    </row>
    <row r="14" spans="1:5" x14ac:dyDescent="0.35">
      <c r="A14" t="s">
        <v>1395</v>
      </c>
      <c r="B14">
        <v>1</v>
      </c>
      <c r="D14" s="7" t="s">
        <v>1400</v>
      </c>
      <c r="E14" s="15">
        <v>2.8571428571428571E-3</v>
      </c>
    </row>
    <row r="15" spans="1:5" x14ac:dyDescent="0.35">
      <c r="A15" t="s">
        <v>1396</v>
      </c>
      <c r="B15">
        <v>1</v>
      </c>
      <c r="D15" s="7" t="s">
        <v>1396</v>
      </c>
      <c r="E15" s="15">
        <v>2.8571428571428571E-3</v>
      </c>
    </row>
    <row r="16" spans="1:5" x14ac:dyDescent="0.35">
      <c r="A16" t="s">
        <v>1397</v>
      </c>
      <c r="B16">
        <v>1</v>
      </c>
      <c r="D16" s="7" t="s">
        <v>1398</v>
      </c>
      <c r="E16" s="15">
        <v>2.8571428571428571E-3</v>
      </c>
    </row>
    <row r="17" spans="1:5" x14ac:dyDescent="0.35">
      <c r="A17" t="s">
        <v>1398</v>
      </c>
      <c r="B17">
        <v>1</v>
      </c>
      <c r="D17" s="7" t="s">
        <v>1397</v>
      </c>
      <c r="E17" s="15">
        <v>2.8571428571428571E-3</v>
      </c>
    </row>
    <row r="18" spans="1:5" x14ac:dyDescent="0.35">
      <c r="A18" t="s">
        <v>1399</v>
      </c>
      <c r="B18">
        <v>1</v>
      </c>
      <c r="D18" s="7" t="s">
        <v>1395</v>
      </c>
      <c r="E18" s="15">
        <v>2.8571428571428571E-3</v>
      </c>
    </row>
    <row r="19" spans="1:5" x14ac:dyDescent="0.35">
      <c r="A19" t="s">
        <v>1400</v>
      </c>
      <c r="B19">
        <v>1</v>
      </c>
      <c r="D19" s="7" t="s">
        <v>1399</v>
      </c>
      <c r="E19" s="15">
        <v>2.8571428571428571E-3</v>
      </c>
    </row>
    <row r="20" spans="1:5" x14ac:dyDescent="0.35">
      <c r="A20" t="s">
        <v>1401</v>
      </c>
      <c r="B20">
        <v>1</v>
      </c>
      <c r="D20" s="7" t="s">
        <v>1401</v>
      </c>
      <c r="E20" s="15">
        <v>2.8571428571428571E-3</v>
      </c>
    </row>
    <row r="21" spans="1:5" x14ac:dyDescent="0.35">
      <c r="D21" s="7" t="s">
        <v>1414</v>
      </c>
      <c r="E21" s="14">
        <v>1</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F4A1-6DA3-4381-9657-A06239708FC7}">
  <dimension ref="A1:F11"/>
  <sheetViews>
    <sheetView zoomScale="85" zoomScaleNormal="85" workbookViewId="0">
      <selection activeCell="H7" sqref="H7"/>
    </sheetView>
  </sheetViews>
  <sheetFormatPr defaultRowHeight="14.5" x14ac:dyDescent="0.35"/>
  <cols>
    <col min="1" max="1" width="11.1640625" customWidth="1"/>
    <col min="2" max="2" width="23" customWidth="1"/>
    <col min="3" max="3" width="8.83203125" customWidth="1"/>
    <col min="4" max="4" width="3.6640625" customWidth="1"/>
    <col min="5" max="5" width="21.4140625" bestFit="1" customWidth="1"/>
    <col min="6" max="6" width="17.6640625" bestFit="1" customWidth="1"/>
    <col min="7" max="7" width="3.58203125" customWidth="1"/>
  </cols>
  <sheetData>
    <row r="1" spans="1:6" s="8" customFormat="1" ht="29" x14ac:dyDescent="0.35">
      <c r="A1" s="8" t="s">
        <v>1402</v>
      </c>
      <c r="B1" s="8" t="s">
        <v>1417</v>
      </c>
      <c r="C1" s="8" t="s">
        <v>1382</v>
      </c>
      <c r="E1" s="9" t="s">
        <v>1413</v>
      </c>
      <c r="F1" s="8" t="s">
        <v>1415</v>
      </c>
    </row>
    <row r="2" spans="1:6" x14ac:dyDescent="0.35">
      <c r="A2" t="s">
        <v>32</v>
      </c>
      <c r="B2" t="str">
        <f>INDEX(Table3[detail/description],MATCH(_2__Generate_some_insight_with_respect_to_number_of_jobs_distribution_across_vari[[#This Row],[details_id]],Table3[detail_id],0))</f>
        <v>Software Engineering</v>
      </c>
      <c r="C2">
        <v>166</v>
      </c>
      <c r="E2" s="7" t="s">
        <v>30</v>
      </c>
      <c r="F2" s="16">
        <v>0.47428571428571431</v>
      </c>
    </row>
    <row r="3" spans="1:6" x14ac:dyDescent="0.35">
      <c r="A3" t="s">
        <v>40</v>
      </c>
      <c r="B3" t="str">
        <f>INDEX(Table3[detail/description],MATCH(_2__Generate_some_insight_with_respect_to_number_of_jobs_distribution_across_vari[[#This Row],[details_id]],Table3[detail_id],0))</f>
        <v>Sales and Business</v>
      </c>
      <c r="C3">
        <v>51</v>
      </c>
      <c r="E3" s="7" t="s">
        <v>38</v>
      </c>
      <c r="F3" s="16">
        <v>0.14571428571428571</v>
      </c>
    </row>
    <row r="4" spans="1:6" x14ac:dyDescent="0.35">
      <c r="A4" t="s">
        <v>24</v>
      </c>
      <c r="B4" t="str">
        <f>INDEX(Table3[detail/description],MATCH(_2__Generate_some_insight_with_respect_to_number_of_jobs_distribution_across_vari[[#This Row],[details_id]],Table3[detail_id],0))</f>
        <v>IT Operations and Support</v>
      </c>
      <c r="C4">
        <v>39</v>
      </c>
      <c r="E4" s="7" t="s">
        <v>22</v>
      </c>
      <c r="F4" s="16">
        <v>0.11142857142857143</v>
      </c>
    </row>
    <row r="5" spans="1:6" x14ac:dyDescent="0.35">
      <c r="A5" t="s">
        <v>72</v>
      </c>
      <c r="B5" t="str">
        <f>INDEX(Table3[detail/description],MATCH(_2__Generate_some_insight_with_respect_to_number_of_jobs_distribution_across_vari[[#This Row],[details_id]],Table3[detail_id],0))</f>
        <v>Technical Management</v>
      </c>
      <c r="C5">
        <v>31</v>
      </c>
      <c r="E5" s="7" t="s">
        <v>70</v>
      </c>
      <c r="F5" s="16">
        <v>8.8571428571428565E-2</v>
      </c>
    </row>
    <row r="6" spans="1:6" x14ac:dyDescent="0.35">
      <c r="A6" t="s">
        <v>16</v>
      </c>
      <c r="B6" t="str">
        <f>INDEX(Table3[detail/description],MATCH(_2__Generate_some_insight_with_respect_to_number_of_jobs_distribution_across_vari[[#This Row],[details_id]],Table3[detail_id],0))</f>
        <v>Data Science and Analysis</v>
      </c>
      <c r="C6">
        <v>19</v>
      </c>
      <c r="E6" s="7" t="s">
        <v>14</v>
      </c>
      <c r="F6" s="16">
        <v>5.4285714285714284E-2</v>
      </c>
    </row>
    <row r="7" spans="1:6" x14ac:dyDescent="0.35">
      <c r="A7" t="s">
        <v>48</v>
      </c>
      <c r="B7" t="str">
        <f>INDEX(Table3[detail/description],MATCH(_2__Generate_some_insight_with_respect_to_number_of_jobs_distribution_across_vari[[#This Row],[details_id]],Table3[detail_id],0))</f>
        <v>Marketing</v>
      </c>
      <c r="C7">
        <v>18</v>
      </c>
      <c r="E7" s="7" t="s">
        <v>46</v>
      </c>
      <c r="F7" s="16">
        <v>5.1428571428571428E-2</v>
      </c>
    </row>
    <row r="8" spans="1:6" x14ac:dyDescent="0.35">
      <c r="A8" t="s">
        <v>64</v>
      </c>
      <c r="B8" t="str">
        <f>INDEX(Table3[detail/description],MATCH(_2__Generate_some_insight_with_respect_to_number_of_jobs_distribution_across_vari[[#This Row],[details_id]],Table3[detail_id],0))</f>
        <v>Operations</v>
      </c>
      <c r="C8">
        <v>14</v>
      </c>
      <c r="E8" s="7" t="s">
        <v>62</v>
      </c>
      <c r="F8" s="16">
        <v>0.04</v>
      </c>
    </row>
    <row r="9" spans="1:6" x14ac:dyDescent="0.35">
      <c r="A9" t="s">
        <v>80</v>
      </c>
      <c r="B9" t="str">
        <f>INDEX(Table3[detail/description],MATCH(_2__Generate_some_insight_with_respect_to_number_of_jobs_distribution_across_vari[[#This Row],[details_id]],Table3[detail_id],0))</f>
        <v>Design and Creative</v>
      </c>
      <c r="C9">
        <v>7</v>
      </c>
      <c r="E9" s="7" t="s">
        <v>78</v>
      </c>
      <c r="F9" s="16">
        <v>0.02</v>
      </c>
    </row>
    <row r="10" spans="1:6" x14ac:dyDescent="0.35">
      <c r="A10" t="s">
        <v>56</v>
      </c>
      <c r="B10" t="str">
        <f>INDEX(Table3[detail/description],MATCH(_2__Generate_some_insight_with_respect_to_number_of_jobs_distribution_across_vari[[#This Row],[details_id]],Table3[detail_id],0))</f>
        <v>Human Resources</v>
      </c>
      <c r="C10">
        <v>5</v>
      </c>
      <c r="E10" s="7" t="s">
        <v>54</v>
      </c>
      <c r="F10" s="16">
        <v>1.4285714285714285E-2</v>
      </c>
    </row>
    <row r="11" spans="1:6" x14ac:dyDescent="0.35">
      <c r="E11" s="7" t="s">
        <v>1414</v>
      </c>
      <c r="F11" s="14">
        <v>1</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EFBB-3CBF-46B9-896A-9A506225D2A5}">
  <dimension ref="A1:E8"/>
  <sheetViews>
    <sheetView zoomScale="85" zoomScaleNormal="85" workbookViewId="0">
      <selection activeCell="I13" sqref="I13"/>
    </sheetView>
  </sheetViews>
  <sheetFormatPr defaultRowHeight="14.5" x14ac:dyDescent="0.35"/>
  <cols>
    <col min="1" max="1" width="8.4140625" customWidth="1"/>
    <col min="2" max="2" width="14.1640625" customWidth="1"/>
    <col min="3" max="3" width="4.5" customWidth="1"/>
    <col min="4" max="4" width="12.6640625" bestFit="1" customWidth="1"/>
    <col min="5" max="5" width="17.6640625" bestFit="1" customWidth="1"/>
    <col min="6" max="6" width="4.5" customWidth="1"/>
  </cols>
  <sheetData>
    <row r="1" spans="1:5" x14ac:dyDescent="0.35">
      <c r="A1" t="s">
        <v>1403</v>
      </c>
      <c r="B1" t="s">
        <v>1382</v>
      </c>
      <c r="D1" s="12" t="s">
        <v>1413</v>
      </c>
      <c r="E1" t="s">
        <v>1415</v>
      </c>
    </row>
    <row r="2" spans="1:5" x14ac:dyDescent="0.35">
      <c r="A2" t="s">
        <v>1404</v>
      </c>
      <c r="B2">
        <v>129</v>
      </c>
      <c r="D2" s="7" t="s">
        <v>1404</v>
      </c>
      <c r="E2" s="16">
        <v>0.36857142857142855</v>
      </c>
    </row>
    <row r="3" spans="1:5" x14ac:dyDescent="0.35">
      <c r="A3" t="s">
        <v>1405</v>
      </c>
      <c r="B3">
        <v>90</v>
      </c>
      <c r="D3" s="7" t="s">
        <v>1405</v>
      </c>
      <c r="E3" s="16">
        <v>0.25714285714285712</v>
      </c>
    </row>
    <row r="4" spans="1:5" x14ac:dyDescent="0.35">
      <c r="A4" t="s">
        <v>1406</v>
      </c>
      <c r="B4">
        <v>62</v>
      </c>
      <c r="D4" s="7" t="s">
        <v>1406</v>
      </c>
      <c r="E4" s="16">
        <v>0.17714285714285713</v>
      </c>
    </row>
    <row r="5" spans="1:5" x14ac:dyDescent="0.35">
      <c r="A5" t="s">
        <v>1407</v>
      </c>
      <c r="B5">
        <v>31</v>
      </c>
      <c r="D5" s="7" t="s">
        <v>1407</v>
      </c>
      <c r="E5" s="16">
        <v>8.8571428571428565E-2</v>
      </c>
    </row>
    <row r="6" spans="1:5" x14ac:dyDescent="0.35">
      <c r="A6" t="s">
        <v>1408</v>
      </c>
      <c r="B6">
        <v>21</v>
      </c>
      <c r="D6" s="7" t="s">
        <v>1408</v>
      </c>
      <c r="E6" s="16">
        <v>0.06</v>
      </c>
    </row>
    <row r="7" spans="1:5" x14ac:dyDescent="0.35">
      <c r="A7" t="s">
        <v>1409</v>
      </c>
      <c r="B7">
        <v>17</v>
      </c>
      <c r="D7" s="7" t="s">
        <v>1409</v>
      </c>
      <c r="E7" s="16">
        <v>4.8571428571428571E-2</v>
      </c>
    </row>
    <row r="8" spans="1:5" x14ac:dyDescent="0.35">
      <c r="D8" s="7" t="s">
        <v>1414</v>
      </c>
      <c r="E8" s="14">
        <v>1</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A506A-F123-4B7C-A934-C2515C0111A5}">
  <dimension ref="A1:I56"/>
  <sheetViews>
    <sheetView topLeftCell="D10" workbookViewId="0">
      <selection activeCell="L13" sqref="L13"/>
    </sheetView>
  </sheetViews>
  <sheetFormatPr defaultRowHeight="14.5" x14ac:dyDescent="0.35"/>
  <cols>
    <col min="1" max="1" width="12.33203125" customWidth="1"/>
    <col min="2" max="2" width="12.4140625" customWidth="1"/>
    <col min="3" max="3" width="11.1640625" customWidth="1"/>
    <col min="4" max="4" width="23" customWidth="1"/>
    <col min="5" max="5" width="10.1640625" customWidth="1"/>
    <col min="7" max="7" width="12.4140625" customWidth="1"/>
    <col min="8" max="8" width="21.08203125" bestFit="1" customWidth="1"/>
    <col min="9" max="9" width="13.58203125" bestFit="1" customWidth="1"/>
  </cols>
  <sheetData>
    <row r="1" spans="1:9" x14ac:dyDescent="0.35">
      <c r="A1" t="s">
        <v>1411</v>
      </c>
      <c r="B1" t="s">
        <v>1428</v>
      </c>
      <c r="C1" t="s">
        <v>1402</v>
      </c>
      <c r="D1" t="s">
        <v>1417</v>
      </c>
      <c r="E1" t="s">
        <v>1412</v>
      </c>
      <c r="G1" s="12" t="s">
        <v>1428</v>
      </c>
      <c r="H1" s="12" t="s">
        <v>1417</v>
      </c>
      <c r="I1" t="s">
        <v>1427</v>
      </c>
    </row>
    <row r="2" spans="1:9" x14ac:dyDescent="0.35">
      <c r="A2">
        <v>2023</v>
      </c>
      <c r="B2" t="s">
        <v>1429</v>
      </c>
      <c r="C2" t="s">
        <v>32</v>
      </c>
      <c r="D2" t="str">
        <f>INDEX(Table3[detail/description],MATCH(lGenerate_any_one_interesting_insight_from_the_data__B[[#This Row],[details_id]],Table3[detail_id],0))</f>
        <v>Software Engineering</v>
      </c>
      <c r="E2">
        <v>5</v>
      </c>
      <c r="G2" t="s">
        <v>1429</v>
      </c>
      <c r="H2" t="s">
        <v>38</v>
      </c>
      <c r="I2" s="15">
        <v>0.67129629629629628</v>
      </c>
    </row>
    <row r="3" spans="1:9" x14ac:dyDescent="0.35">
      <c r="A3">
        <v>2022</v>
      </c>
      <c r="B3" t="s">
        <v>1429</v>
      </c>
      <c r="C3" t="s">
        <v>32</v>
      </c>
      <c r="D3" t="str">
        <f>INDEX(Table3[detail/description],MATCH(lGenerate_any_one_interesting_insight_from_the_data__B[[#This Row],[details_id]],Table3[detail_id],0))</f>
        <v>Software Engineering</v>
      </c>
      <c r="E3">
        <v>5</v>
      </c>
      <c r="H3" t="s">
        <v>46</v>
      </c>
      <c r="I3" s="15">
        <v>0.16666666666666666</v>
      </c>
    </row>
    <row r="4" spans="1:9" x14ac:dyDescent="0.35">
      <c r="A4">
        <v>2021</v>
      </c>
      <c r="B4" t="s">
        <v>1429</v>
      </c>
      <c r="C4" t="s">
        <v>40</v>
      </c>
      <c r="D4" t="str">
        <f>INDEX(Table3[detail/description],MATCH(lGenerate_any_one_interesting_insight_from_the_data__B[[#This Row],[details_id]],Table3[detail_id],0))</f>
        <v>Sales and Business</v>
      </c>
      <c r="E4">
        <v>19</v>
      </c>
      <c r="H4" t="s">
        <v>30</v>
      </c>
      <c r="I4" s="15">
        <v>8.7962962962962965E-2</v>
      </c>
    </row>
    <row r="5" spans="1:9" x14ac:dyDescent="0.35">
      <c r="A5">
        <v>2020</v>
      </c>
      <c r="B5" t="s">
        <v>1429</v>
      </c>
      <c r="C5" t="s">
        <v>48</v>
      </c>
      <c r="D5" t="str">
        <f>INDEX(Table3[detail/description],MATCH(lGenerate_any_one_interesting_insight_from_the_data__B[[#This Row],[details_id]],Table3[detail_id],0))</f>
        <v>Marketing</v>
      </c>
      <c r="E5">
        <v>18</v>
      </c>
      <c r="H5" t="s">
        <v>22</v>
      </c>
      <c r="I5" s="15">
        <v>7.407407407407407E-2</v>
      </c>
    </row>
    <row r="6" spans="1:9" x14ac:dyDescent="0.35">
      <c r="A6">
        <v>2019</v>
      </c>
      <c r="B6" t="s">
        <v>1429</v>
      </c>
      <c r="C6" t="s">
        <v>24</v>
      </c>
      <c r="D6" t="str">
        <f>INDEX(Table3[detail/description],MATCH(lGenerate_any_one_interesting_insight_from_the_data__B[[#This Row],[details_id]],Table3[detail_id],0))</f>
        <v>IT Operations and Support</v>
      </c>
      <c r="E6">
        <v>16</v>
      </c>
      <c r="G6" t="s">
        <v>1432</v>
      </c>
      <c r="I6" s="15">
        <v>1</v>
      </c>
    </row>
    <row r="7" spans="1:9" x14ac:dyDescent="0.35">
      <c r="A7">
        <v>2018</v>
      </c>
      <c r="B7" t="s">
        <v>1429</v>
      </c>
      <c r="C7" t="s">
        <v>40</v>
      </c>
      <c r="D7" t="str">
        <f>INDEX(Table3[detail/description],MATCH(lGenerate_any_one_interesting_insight_from_the_data__B[[#This Row],[details_id]],Table3[detail_id],0))</f>
        <v>Sales and Business</v>
      </c>
      <c r="E7">
        <v>10</v>
      </c>
      <c r="G7" t="s">
        <v>1430</v>
      </c>
      <c r="H7" t="s">
        <v>30</v>
      </c>
      <c r="I7" s="15">
        <v>0.52238805970149249</v>
      </c>
    </row>
    <row r="8" spans="1:9" x14ac:dyDescent="0.35">
      <c r="A8">
        <v>2017</v>
      </c>
      <c r="B8" t="s">
        <v>1429</v>
      </c>
      <c r="C8" t="s">
        <v>40</v>
      </c>
      <c r="D8" t="str">
        <f>INDEX(Table3[detail/description],MATCH(lGenerate_any_one_interesting_insight_from_the_data__B[[#This Row],[details_id]],Table3[detail_id],0))</f>
        <v>Sales and Business</v>
      </c>
      <c r="E8">
        <v>32</v>
      </c>
      <c r="H8" t="s">
        <v>22</v>
      </c>
      <c r="I8" s="15">
        <v>0.20149253731343283</v>
      </c>
    </row>
    <row r="9" spans="1:9" x14ac:dyDescent="0.35">
      <c r="A9">
        <v>2016</v>
      </c>
      <c r="B9" t="s">
        <v>1429</v>
      </c>
      <c r="C9" t="s">
        <v>40</v>
      </c>
      <c r="D9" t="str">
        <f>INDEX(Table3[detail/description],MATCH(lGenerate_any_one_interesting_insight_from_the_data__B[[#This Row],[details_id]],Table3[detail_id],0))</f>
        <v>Sales and Business</v>
      </c>
      <c r="E9">
        <v>17</v>
      </c>
      <c r="H9" t="s">
        <v>62</v>
      </c>
      <c r="I9" s="15">
        <v>8.9552238805970144E-2</v>
      </c>
    </row>
    <row r="10" spans="1:9" x14ac:dyDescent="0.35">
      <c r="A10">
        <v>2015</v>
      </c>
      <c r="B10" t="s">
        <v>1429</v>
      </c>
      <c r="C10" t="s">
        <v>40</v>
      </c>
      <c r="D10" t="str">
        <f>INDEX(Table3[detail/description],MATCH(lGenerate_any_one_interesting_insight_from_the_data__B[[#This Row],[details_id]],Table3[detail_id],0))</f>
        <v>Sales and Business</v>
      </c>
      <c r="E10">
        <v>20</v>
      </c>
      <c r="H10" t="s">
        <v>14</v>
      </c>
      <c r="I10" s="15">
        <v>8.2089552238805971E-2</v>
      </c>
    </row>
    <row r="11" spans="1:9" x14ac:dyDescent="0.35">
      <c r="A11">
        <v>2014</v>
      </c>
      <c r="B11" t="s">
        <v>1429</v>
      </c>
      <c r="C11" t="s">
        <v>40</v>
      </c>
      <c r="D11" t="str">
        <f>INDEX(Table3[detail/description],MATCH(lGenerate_any_one_interesting_insight_from_the_data__B[[#This Row],[details_id]],Table3[detail_id],0))</f>
        <v>Sales and Business</v>
      </c>
      <c r="E11">
        <v>24</v>
      </c>
      <c r="H11" t="s">
        <v>38</v>
      </c>
      <c r="I11" s="15">
        <v>7.4626865671641784E-2</v>
      </c>
    </row>
    <row r="12" spans="1:9" x14ac:dyDescent="0.35">
      <c r="A12">
        <v>2013</v>
      </c>
      <c r="B12" t="s">
        <v>1429</v>
      </c>
      <c r="C12" t="s">
        <v>40</v>
      </c>
      <c r="D12" t="str">
        <f>INDEX(Table3[detail/description],MATCH(lGenerate_any_one_interesting_insight_from_the_data__B[[#This Row],[details_id]],Table3[detail_id],0))</f>
        <v>Sales and Business</v>
      </c>
      <c r="E12">
        <v>12</v>
      </c>
      <c r="H12" t="s">
        <v>46</v>
      </c>
      <c r="I12" s="15">
        <v>1.4925373134328358E-2</v>
      </c>
    </row>
    <row r="13" spans="1:9" x14ac:dyDescent="0.35">
      <c r="A13">
        <v>2012</v>
      </c>
      <c r="B13" t="s">
        <v>1429</v>
      </c>
      <c r="C13" t="s">
        <v>48</v>
      </c>
      <c r="D13" t="str">
        <f>INDEX(Table3[detail/description],MATCH(lGenerate_any_one_interesting_insight_from_the_data__B[[#This Row],[details_id]],Table3[detail_id],0))</f>
        <v>Marketing</v>
      </c>
      <c r="E13">
        <v>18</v>
      </c>
      <c r="H13" t="s">
        <v>70</v>
      </c>
      <c r="I13" s="15">
        <v>7.462686567164179E-3</v>
      </c>
    </row>
    <row r="14" spans="1:9" x14ac:dyDescent="0.35">
      <c r="A14">
        <v>2011</v>
      </c>
      <c r="B14" t="s">
        <v>1429</v>
      </c>
      <c r="C14" t="s">
        <v>40</v>
      </c>
      <c r="D14" t="str">
        <f>INDEX(Table3[detail/description],MATCH(lGenerate_any_one_interesting_insight_from_the_data__B[[#This Row],[details_id]],Table3[detail_id],0))</f>
        <v>Sales and Business</v>
      </c>
      <c r="E14">
        <v>11</v>
      </c>
      <c r="H14" t="s">
        <v>54</v>
      </c>
      <c r="I14" s="15">
        <v>7.462686567164179E-3</v>
      </c>
    </row>
    <row r="15" spans="1:9" x14ac:dyDescent="0.35">
      <c r="A15">
        <v>2010</v>
      </c>
      <c r="B15" t="s">
        <v>1429</v>
      </c>
      <c r="C15" t="s">
        <v>32</v>
      </c>
      <c r="D15" t="str">
        <f>INDEX(Table3[detail/description],MATCH(lGenerate_any_one_interesting_insight_from_the_data__B[[#This Row],[details_id]],Table3[detail_id],0))</f>
        <v>Software Engineering</v>
      </c>
      <c r="E15">
        <v>9</v>
      </c>
      <c r="G15" t="s">
        <v>1431</v>
      </c>
      <c r="I15" s="15">
        <v>1</v>
      </c>
    </row>
    <row r="16" spans="1:9" x14ac:dyDescent="0.35">
      <c r="A16">
        <v>2009</v>
      </c>
      <c r="B16" t="s">
        <v>1430</v>
      </c>
      <c r="C16" t="s">
        <v>32</v>
      </c>
      <c r="D16" t="str">
        <f>INDEX(Table3[detail/description],MATCH(lGenerate_any_one_interesting_insight_from_the_data__B[[#This Row],[details_id]],Table3[detail_id],0))</f>
        <v>Software Engineering</v>
      </c>
      <c r="E16">
        <v>3</v>
      </c>
      <c r="G16" t="s">
        <v>1414</v>
      </c>
      <c r="I16" s="16"/>
    </row>
    <row r="17" spans="1:5" x14ac:dyDescent="0.35">
      <c r="A17">
        <v>2008</v>
      </c>
      <c r="B17" t="s">
        <v>1430</v>
      </c>
      <c r="C17" t="s">
        <v>64</v>
      </c>
      <c r="D17" t="str">
        <f>INDEX(Table3[detail/description],MATCH(lGenerate_any_one_interesting_insight_from_the_data__B[[#This Row],[details_id]],Table3[detail_id],0))</f>
        <v>Operations</v>
      </c>
      <c r="E17">
        <v>4</v>
      </c>
    </row>
    <row r="18" spans="1:5" x14ac:dyDescent="0.35">
      <c r="A18">
        <v>2007</v>
      </c>
      <c r="B18" t="s">
        <v>1430</v>
      </c>
      <c r="C18" t="s">
        <v>32</v>
      </c>
      <c r="D18" t="str">
        <f>INDEX(Table3[detail/description],MATCH(lGenerate_any_one_interesting_insight_from_the_data__B[[#This Row],[details_id]],Table3[detail_id],0))</f>
        <v>Software Engineering</v>
      </c>
      <c r="E18">
        <v>12</v>
      </c>
    </row>
    <row r="19" spans="1:5" x14ac:dyDescent="0.35">
      <c r="A19">
        <v>2006</v>
      </c>
      <c r="B19" t="s">
        <v>1430</v>
      </c>
      <c r="C19" t="s">
        <v>32</v>
      </c>
      <c r="D19" t="str">
        <f>INDEX(Table3[detail/description],MATCH(lGenerate_any_one_interesting_insight_from_the_data__B[[#This Row],[details_id]],Table3[detail_id],0))</f>
        <v>Software Engineering</v>
      </c>
      <c r="E19">
        <v>2</v>
      </c>
    </row>
    <row r="20" spans="1:5" x14ac:dyDescent="0.35">
      <c r="A20">
        <v>2005</v>
      </c>
      <c r="B20" t="s">
        <v>1430</v>
      </c>
      <c r="C20" t="s">
        <v>32</v>
      </c>
      <c r="D20" t="str">
        <f>INDEX(Table3[detail/description],MATCH(lGenerate_any_one_interesting_insight_from_the_data__B[[#This Row],[details_id]],Table3[detail_id],0))</f>
        <v>Software Engineering</v>
      </c>
      <c r="E20">
        <v>2</v>
      </c>
    </row>
    <row r="21" spans="1:5" x14ac:dyDescent="0.35">
      <c r="A21">
        <v>2004</v>
      </c>
      <c r="B21" t="s">
        <v>1430</v>
      </c>
      <c r="C21" t="s">
        <v>40</v>
      </c>
      <c r="D21" t="str">
        <f>INDEX(Table3[detail/description],MATCH(lGenerate_any_one_interesting_insight_from_the_data__B[[#This Row],[details_id]],Table3[detail_id],0))</f>
        <v>Sales and Business</v>
      </c>
      <c r="E21">
        <v>1</v>
      </c>
    </row>
    <row r="22" spans="1:5" x14ac:dyDescent="0.35">
      <c r="A22">
        <v>2003</v>
      </c>
      <c r="B22" t="s">
        <v>1430</v>
      </c>
      <c r="C22" t="s">
        <v>64</v>
      </c>
      <c r="D22" t="str">
        <f>INDEX(Table3[detail/description],MATCH(lGenerate_any_one_interesting_insight_from_the_data__B[[#This Row],[details_id]],Table3[detail_id],0))</f>
        <v>Operations</v>
      </c>
      <c r="E22">
        <v>4</v>
      </c>
    </row>
    <row r="23" spans="1:5" x14ac:dyDescent="0.35">
      <c r="A23">
        <v>2002</v>
      </c>
      <c r="B23" t="s">
        <v>1430</v>
      </c>
      <c r="C23" t="s">
        <v>32</v>
      </c>
      <c r="D23" t="str">
        <f>INDEX(Table3[detail/description],MATCH(lGenerate_any_one_interesting_insight_from_the_data__B[[#This Row],[details_id]],Table3[detail_id],0))</f>
        <v>Software Engineering</v>
      </c>
      <c r="E23">
        <v>9</v>
      </c>
    </row>
    <row r="24" spans="1:5" x14ac:dyDescent="0.35">
      <c r="A24">
        <v>2001</v>
      </c>
      <c r="B24" t="s">
        <v>1430</v>
      </c>
      <c r="C24" t="s">
        <v>32</v>
      </c>
      <c r="D24" t="str">
        <f>INDEX(Table3[detail/description],MATCH(lGenerate_any_one_interesting_insight_from_the_data__B[[#This Row],[details_id]],Table3[detail_id],0))</f>
        <v>Software Engineering</v>
      </c>
      <c r="E24">
        <v>2</v>
      </c>
    </row>
    <row r="25" spans="1:5" x14ac:dyDescent="0.35">
      <c r="A25">
        <v>2000</v>
      </c>
      <c r="B25" t="s">
        <v>1430</v>
      </c>
      <c r="C25" t="s">
        <v>16</v>
      </c>
      <c r="D25" t="str">
        <f>INDEX(Table3[detail/description],MATCH(lGenerate_any_one_interesting_insight_from_the_data__B[[#This Row],[details_id]],Table3[detail_id],0))</f>
        <v>Data Science and Analysis</v>
      </c>
      <c r="E25">
        <v>4</v>
      </c>
    </row>
    <row r="26" spans="1:5" x14ac:dyDescent="0.35">
      <c r="A26">
        <v>1999</v>
      </c>
      <c r="B26" t="s">
        <v>1430</v>
      </c>
      <c r="C26" t="s">
        <v>32</v>
      </c>
      <c r="D26" t="str">
        <f>INDEX(Table3[detail/description],MATCH(lGenerate_any_one_interesting_insight_from_the_data__B[[#This Row],[details_id]],Table3[detail_id],0))</f>
        <v>Software Engineering</v>
      </c>
      <c r="E26">
        <v>2</v>
      </c>
    </row>
    <row r="27" spans="1:5" x14ac:dyDescent="0.35">
      <c r="A27">
        <v>1998</v>
      </c>
      <c r="B27" t="s">
        <v>1430</v>
      </c>
      <c r="C27" t="s">
        <v>16</v>
      </c>
      <c r="D27" t="str">
        <f>INDEX(Table3[detail/description],MATCH(lGenerate_any_one_interesting_insight_from_the_data__B[[#This Row],[details_id]],Table3[detail_id],0))</f>
        <v>Data Science and Analysis</v>
      </c>
      <c r="E27">
        <v>5</v>
      </c>
    </row>
    <row r="28" spans="1:5" x14ac:dyDescent="0.35">
      <c r="A28">
        <v>1997</v>
      </c>
      <c r="B28" t="s">
        <v>1430</v>
      </c>
      <c r="C28" t="s">
        <v>32</v>
      </c>
      <c r="D28" t="str">
        <f>INDEX(Table3[detail/description],MATCH(lGenerate_any_one_interesting_insight_from_the_data__B[[#This Row],[details_id]],Table3[detail_id],0))</f>
        <v>Software Engineering</v>
      </c>
      <c r="E28">
        <v>4</v>
      </c>
    </row>
    <row r="29" spans="1:5" x14ac:dyDescent="0.35">
      <c r="A29">
        <v>1996</v>
      </c>
      <c r="B29" t="s">
        <v>1430</v>
      </c>
      <c r="C29" t="s">
        <v>32</v>
      </c>
      <c r="D29" t="str">
        <f>INDEX(Table3[detail/description],MATCH(lGenerate_any_one_interesting_insight_from_the_data__B[[#This Row],[details_id]],Table3[detail_id],0))</f>
        <v>Software Engineering</v>
      </c>
      <c r="E29">
        <v>9</v>
      </c>
    </row>
    <row r="30" spans="1:5" x14ac:dyDescent="0.35">
      <c r="A30">
        <v>1995</v>
      </c>
      <c r="B30" t="s">
        <v>1430</v>
      </c>
      <c r="C30" t="s">
        <v>48</v>
      </c>
      <c r="D30" t="str">
        <f>INDEX(Table3[detail/description],MATCH(lGenerate_any_one_interesting_insight_from_the_data__B[[#This Row],[details_id]],Table3[detail_id],0))</f>
        <v>Marketing</v>
      </c>
      <c r="E30">
        <v>2</v>
      </c>
    </row>
    <row r="31" spans="1:5" x14ac:dyDescent="0.35">
      <c r="A31">
        <v>1994</v>
      </c>
      <c r="B31" t="s">
        <v>1430</v>
      </c>
      <c r="C31" t="s">
        <v>16</v>
      </c>
      <c r="D31" t="str">
        <f>INDEX(Table3[detail/description],MATCH(lGenerate_any_one_interesting_insight_from_the_data__B[[#This Row],[details_id]],Table3[detail_id],0))</f>
        <v>Data Science and Analysis</v>
      </c>
      <c r="E31">
        <v>1</v>
      </c>
    </row>
    <row r="32" spans="1:5" x14ac:dyDescent="0.35">
      <c r="A32">
        <v>1992</v>
      </c>
      <c r="B32" t="s">
        <v>1430</v>
      </c>
      <c r="C32" t="s">
        <v>32</v>
      </c>
      <c r="D32" t="str">
        <f>INDEX(Table3[detail/description],MATCH(lGenerate_any_one_interesting_insight_from_the_data__B[[#This Row],[details_id]],Table3[detail_id],0))</f>
        <v>Software Engineering</v>
      </c>
      <c r="E32">
        <v>2</v>
      </c>
    </row>
    <row r="33" spans="1:5" x14ac:dyDescent="0.35">
      <c r="A33">
        <v>1991</v>
      </c>
      <c r="B33" t="s">
        <v>1430</v>
      </c>
      <c r="C33" t="s">
        <v>32</v>
      </c>
      <c r="D33" t="str">
        <f>INDEX(Table3[detail/description],MATCH(lGenerate_any_one_interesting_insight_from_the_data__B[[#This Row],[details_id]],Table3[detail_id],0))</f>
        <v>Software Engineering</v>
      </c>
      <c r="E33">
        <v>2</v>
      </c>
    </row>
    <row r="34" spans="1:5" x14ac:dyDescent="0.35">
      <c r="A34">
        <v>1989</v>
      </c>
      <c r="B34" t="s">
        <v>1430</v>
      </c>
      <c r="C34" t="s">
        <v>32</v>
      </c>
      <c r="D34" t="str">
        <f>INDEX(Table3[detail/description],MATCH(lGenerate_any_one_interesting_insight_from_the_data__B[[#This Row],[details_id]],Table3[detail_id],0))</f>
        <v>Software Engineering</v>
      </c>
      <c r="E34">
        <v>2</v>
      </c>
    </row>
    <row r="35" spans="1:5" x14ac:dyDescent="0.35">
      <c r="A35">
        <v>1988</v>
      </c>
      <c r="B35" t="s">
        <v>1430</v>
      </c>
      <c r="C35" t="s">
        <v>32</v>
      </c>
      <c r="D35" t="str">
        <f>INDEX(Table3[detail/description],MATCH(lGenerate_any_one_interesting_insight_from_the_data__B[[#This Row],[details_id]],Table3[detail_id],0))</f>
        <v>Software Engineering</v>
      </c>
      <c r="E35">
        <v>2</v>
      </c>
    </row>
    <row r="36" spans="1:5" x14ac:dyDescent="0.35">
      <c r="A36">
        <v>1987</v>
      </c>
      <c r="B36" t="s">
        <v>1430</v>
      </c>
      <c r="C36" t="s">
        <v>40</v>
      </c>
      <c r="D36" t="str">
        <f>INDEX(Table3[detail/description],MATCH(lGenerate_any_one_interesting_insight_from_the_data__B[[#This Row],[details_id]],Table3[detail_id],0))</f>
        <v>Sales and Business</v>
      </c>
      <c r="E36">
        <v>4</v>
      </c>
    </row>
    <row r="37" spans="1:5" x14ac:dyDescent="0.35">
      <c r="A37">
        <v>1986</v>
      </c>
      <c r="B37" t="s">
        <v>1430</v>
      </c>
      <c r="C37" t="s">
        <v>32</v>
      </c>
      <c r="D37" t="str">
        <f>INDEX(Table3[detail/description],MATCH(lGenerate_any_one_interesting_insight_from_the_data__B[[#This Row],[details_id]],Table3[detail_id],0))</f>
        <v>Software Engineering</v>
      </c>
      <c r="E37">
        <v>3</v>
      </c>
    </row>
    <row r="38" spans="1:5" x14ac:dyDescent="0.35">
      <c r="A38">
        <v>1985</v>
      </c>
      <c r="B38" t="s">
        <v>1430</v>
      </c>
      <c r="C38" t="s">
        <v>16</v>
      </c>
      <c r="D38" t="str">
        <f>INDEX(Table3[detail/description],MATCH(lGenerate_any_one_interesting_insight_from_the_data__B[[#This Row],[details_id]],Table3[detail_id],0))</f>
        <v>Data Science and Analysis</v>
      </c>
      <c r="E38">
        <v>1</v>
      </c>
    </row>
    <row r="39" spans="1:5" x14ac:dyDescent="0.35">
      <c r="A39">
        <v>1983</v>
      </c>
      <c r="B39" t="s">
        <v>1430</v>
      </c>
      <c r="C39" t="s">
        <v>24</v>
      </c>
      <c r="D39" t="str">
        <f>INDEX(Table3[detail/description],MATCH(lGenerate_any_one_interesting_insight_from_the_data__B[[#This Row],[details_id]],Table3[detail_id],0))</f>
        <v>IT Operations and Support</v>
      </c>
      <c r="E39">
        <v>4</v>
      </c>
    </row>
    <row r="40" spans="1:5" x14ac:dyDescent="0.35">
      <c r="A40">
        <v>1981</v>
      </c>
      <c r="B40" t="s">
        <v>1430</v>
      </c>
      <c r="C40" t="s">
        <v>24</v>
      </c>
      <c r="D40" t="str">
        <f>INDEX(Table3[detail/description],MATCH(lGenerate_any_one_interesting_insight_from_the_data__B[[#This Row],[details_id]],Table3[detail_id],0))</f>
        <v>IT Operations and Support</v>
      </c>
      <c r="E40">
        <v>9</v>
      </c>
    </row>
    <row r="41" spans="1:5" x14ac:dyDescent="0.35">
      <c r="A41">
        <v>1976</v>
      </c>
      <c r="B41" t="s">
        <v>1430</v>
      </c>
      <c r="C41" t="s">
        <v>32</v>
      </c>
      <c r="D41" t="str">
        <f>INDEX(Table3[detail/description],MATCH(lGenerate_any_one_interesting_insight_from_the_data__B[[#This Row],[details_id]],Table3[detail_id],0))</f>
        <v>Software Engineering</v>
      </c>
      <c r="E41">
        <v>2</v>
      </c>
    </row>
    <row r="42" spans="1:5" x14ac:dyDescent="0.35">
      <c r="A42">
        <v>1969</v>
      </c>
      <c r="B42" t="s">
        <v>1430</v>
      </c>
      <c r="C42" t="s">
        <v>40</v>
      </c>
      <c r="D42" t="str">
        <f>INDEX(Table3[detail/description],MATCH(lGenerate_any_one_interesting_insight_from_the_data__B[[#This Row],[details_id]],Table3[detail_id],0))</f>
        <v>Sales and Business</v>
      </c>
      <c r="E42">
        <v>1</v>
      </c>
    </row>
    <row r="43" spans="1:5" x14ac:dyDescent="0.35">
      <c r="A43">
        <v>1968</v>
      </c>
      <c r="B43" t="s">
        <v>1430</v>
      </c>
      <c r="C43" t="s">
        <v>32</v>
      </c>
      <c r="D43" t="str">
        <f>INDEX(Table3[detail/description],MATCH(lGenerate_any_one_interesting_insight_from_the_data__B[[#This Row],[details_id]],Table3[detail_id],0))</f>
        <v>Software Engineering</v>
      </c>
      <c r="E43">
        <v>3</v>
      </c>
    </row>
    <row r="44" spans="1:5" x14ac:dyDescent="0.35">
      <c r="A44">
        <v>1967</v>
      </c>
      <c r="B44" t="s">
        <v>1430</v>
      </c>
      <c r="C44" t="s">
        <v>32</v>
      </c>
      <c r="D44" t="str">
        <f>INDEX(Table3[detail/description],MATCH(lGenerate_any_one_interesting_insight_from_the_data__B[[#This Row],[details_id]],Table3[detail_id],0))</f>
        <v>Software Engineering</v>
      </c>
      <c r="E44">
        <v>2</v>
      </c>
    </row>
    <row r="45" spans="1:5" x14ac:dyDescent="0.35">
      <c r="A45">
        <v>1962</v>
      </c>
      <c r="B45" t="s">
        <v>1430</v>
      </c>
      <c r="C45" t="s">
        <v>24</v>
      </c>
      <c r="D45" t="str">
        <f>INDEX(Table3[detail/description],MATCH(lGenerate_any_one_interesting_insight_from_the_data__B[[#This Row],[details_id]],Table3[detail_id],0))</f>
        <v>IT Operations and Support</v>
      </c>
      <c r="E45">
        <v>1</v>
      </c>
    </row>
    <row r="46" spans="1:5" x14ac:dyDescent="0.35">
      <c r="A46">
        <v>1945</v>
      </c>
      <c r="B46" t="s">
        <v>1430</v>
      </c>
      <c r="C46" t="s">
        <v>56</v>
      </c>
      <c r="D46" t="str">
        <f>INDEX(Table3[detail/description],MATCH(lGenerate_any_one_interesting_insight_from_the_data__B[[#This Row],[details_id]],Table3[detail_id],0))</f>
        <v>Human Resources</v>
      </c>
      <c r="E46">
        <v>1</v>
      </c>
    </row>
    <row r="47" spans="1:5" x14ac:dyDescent="0.35">
      <c r="A47">
        <v>1934</v>
      </c>
      <c r="B47" t="s">
        <v>1430</v>
      </c>
      <c r="C47" t="s">
        <v>32</v>
      </c>
      <c r="D47" t="str">
        <f>INDEX(Table3[detail/description],MATCH(lGenerate_any_one_interesting_insight_from_the_data__B[[#This Row],[details_id]],Table3[detail_id],0))</f>
        <v>Software Engineering</v>
      </c>
      <c r="E47">
        <v>1</v>
      </c>
    </row>
    <row r="48" spans="1:5" x14ac:dyDescent="0.35">
      <c r="A48">
        <v>1930</v>
      </c>
      <c r="B48" t="s">
        <v>1430</v>
      </c>
      <c r="C48" t="s">
        <v>72</v>
      </c>
      <c r="D48" t="str">
        <f>INDEX(Table3[detail/description],MATCH(lGenerate_any_one_interesting_insight_from_the_data__B[[#This Row],[details_id]],Table3[detail_id],0))</f>
        <v>Technical Management</v>
      </c>
      <c r="E48">
        <v>1</v>
      </c>
    </row>
    <row r="49" spans="1:5" x14ac:dyDescent="0.35">
      <c r="A49">
        <v>1928</v>
      </c>
      <c r="B49" t="s">
        <v>1430</v>
      </c>
      <c r="C49" t="s">
        <v>24</v>
      </c>
      <c r="D49" t="str">
        <f>INDEX(Table3[detail/description],MATCH(lGenerate_any_one_interesting_insight_from_the_data__B[[#This Row],[details_id]],Table3[detail_id],0))</f>
        <v>IT Operations and Support</v>
      </c>
      <c r="E49">
        <v>7</v>
      </c>
    </row>
    <row r="50" spans="1:5" x14ac:dyDescent="0.35">
      <c r="A50">
        <v>1927</v>
      </c>
      <c r="B50" t="s">
        <v>1430</v>
      </c>
      <c r="C50" t="s">
        <v>32</v>
      </c>
      <c r="D50" t="str">
        <f>INDEX(Table3[detail/description],MATCH(lGenerate_any_one_interesting_insight_from_the_data__B[[#This Row],[details_id]],Table3[detail_id],0))</f>
        <v>Software Engineering</v>
      </c>
      <c r="E50">
        <v>1</v>
      </c>
    </row>
    <row r="51" spans="1:5" x14ac:dyDescent="0.35">
      <c r="A51">
        <v>1911</v>
      </c>
      <c r="B51" t="s">
        <v>1430</v>
      </c>
      <c r="C51" t="s">
        <v>32</v>
      </c>
      <c r="D51" t="str">
        <f>INDEX(Table3[detail/description],MATCH(lGenerate_any_one_interesting_insight_from_the_data__B[[#This Row],[details_id]],Table3[detail_id],0))</f>
        <v>Software Engineering</v>
      </c>
      <c r="E51">
        <v>2</v>
      </c>
    </row>
    <row r="52" spans="1:5" x14ac:dyDescent="0.35">
      <c r="A52">
        <v>1902</v>
      </c>
      <c r="B52" t="s">
        <v>1430</v>
      </c>
      <c r="C52" t="s">
        <v>64</v>
      </c>
      <c r="D52" t="str">
        <f>INDEX(Table3[detail/description],MATCH(lGenerate_any_one_interesting_insight_from_the_data__B[[#This Row],[details_id]],Table3[detail_id],0))</f>
        <v>Operations</v>
      </c>
      <c r="E52">
        <v>3</v>
      </c>
    </row>
    <row r="53" spans="1:5" x14ac:dyDescent="0.35">
      <c r="A53">
        <v>1900</v>
      </c>
      <c r="B53" t="s">
        <v>1430</v>
      </c>
      <c r="C53" t="s">
        <v>40</v>
      </c>
      <c r="D53" t="str">
        <f>INDEX(Table3[detail/description],MATCH(lGenerate_any_one_interesting_insight_from_the_data__B[[#This Row],[details_id]],Table3[detail_id],0))</f>
        <v>Sales and Business</v>
      </c>
      <c r="E53">
        <v>4</v>
      </c>
    </row>
    <row r="54" spans="1:5" x14ac:dyDescent="0.35">
      <c r="A54">
        <v>1882</v>
      </c>
      <c r="B54" t="s">
        <v>1430</v>
      </c>
      <c r="C54" t="s">
        <v>24</v>
      </c>
      <c r="D54" t="str">
        <f>INDEX(Table3[detail/description],MATCH(lGenerate_any_one_interesting_insight_from_the_data__B[[#This Row],[details_id]],Table3[detail_id],0))</f>
        <v>IT Operations and Support</v>
      </c>
      <c r="E54">
        <v>6</v>
      </c>
    </row>
    <row r="55" spans="1:5" x14ac:dyDescent="0.35">
      <c r="A55">
        <v>1845</v>
      </c>
      <c r="B55" t="s">
        <v>1430</v>
      </c>
      <c r="C55" t="s">
        <v>32</v>
      </c>
      <c r="D55" t="str">
        <f>INDEX(Table3[detail/description],MATCH(lGenerate_any_one_interesting_insight_from_the_data__B[[#This Row],[details_id]],Table3[detail_id],0))</f>
        <v>Software Engineering</v>
      </c>
      <c r="E55">
        <v>3</v>
      </c>
    </row>
    <row r="56" spans="1:5" x14ac:dyDescent="0.35">
      <c r="A56">
        <v>1841</v>
      </c>
      <c r="B56" t="s">
        <v>1430</v>
      </c>
      <c r="C56" t="s">
        <v>64</v>
      </c>
      <c r="D56" t="str">
        <f>INDEX(Table3[detail/description],MATCH(lGenerate_any_one_interesting_insight_from_the_data__B[[#This Row],[details_id]],Table3[detail_id],0))</f>
        <v>Operations</v>
      </c>
      <c r="E56">
        <v>1</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FA094-7697-4D36-9367-F14A174D64BC}">
  <dimension ref="A1:H76"/>
  <sheetViews>
    <sheetView zoomScale="70" zoomScaleNormal="70" workbookViewId="0">
      <selection activeCell="K5" sqref="K5"/>
    </sheetView>
  </sheetViews>
  <sheetFormatPr defaultRowHeight="14.5" x14ac:dyDescent="0.35"/>
  <cols>
    <col min="1" max="1" width="11.1640625" customWidth="1"/>
    <col min="2" max="2" width="23" customWidth="1"/>
    <col min="3" max="3" width="15.6640625" customWidth="1"/>
    <col min="4" max="4" width="14.1640625" customWidth="1"/>
    <col min="6" max="6" width="25" customWidth="1"/>
    <col min="7" max="7" width="14.25" bestFit="1" customWidth="1"/>
    <col min="8" max="8" width="17.25" bestFit="1" customWidth="1"/>
  </cols>
  <sheetData>
    <row r="1" spans="1:8" x14ac:dyDescent="0.35">
      <c r="A1" t="s">
        <v>1402</v>
      </c>
      <c r="B1" t="s">
        <v>1417</v>
      </c>
      <c r="C1" t="s">
        <v>1410</v>
      </c>
      <c r="D1" t="s">
        <v>1382</v>
      </c>
      <c r="F1" s="12" t="s">
        <v>1417</v>
      </c>
      <c r="G1" s="12" t="s">
        <v>1410</v>
      </c>
      <c r="H1" t="s">
        <v>1415</v>
      </c>
    </row>
    <row r="2" spans="1:8" x14ac:dyDescent="0.35">
      <c r="A2" t="s">
        <v>16</v>
      </c>
      <c r="B2" t="str">
        <f>INDEX(Table3[detail/description],MATCH(_5__Count_the_number_of_jobs_across_different_industry_across_different_locations[[#This Row],[details_id]],Table3[detail_id],0))</f>
        <v>Data Science and Analysis</v>
      </c>
      <c r="C2" t="s">
        <v>1383</v>
      </c>
      <c r="D2">
        <v>12</v>
      </c>
      <c r="F2" t="s">
        <v>30</v>
      </c>
      <c r="G2" t="s">
        <v>1383</v>
      </c>
      <c r="H2" s="14">
        <v>0.49397590361445781</v>
      </c>
    </row>
    <row r="3" spans="1:8" x14ac:dyDescent="0.35">
      <c r="A3" t="s">
        <v>16</v>
      </c>
      <c r="B3" t="str">
        <f>INDEX(Table3[detail/description],MATCH(_5__Count_the_number_of_jobs_across_different_industry_across_different_locations[[#This Row],[details_id]],Table3[detail_id],0))</f>
        <v>Data Science and Analysis</v>
      </c>
      <c r="C3" t="s">
        <v>1385</v>
      </c>
      <c r="D3">
        <v>3</v>
      </c>
      <c r="G3" t="s">
        <v>1384</v>
      </c>
      <c r="H3" s="14">
        <v>0.16867469879518071</v>
      </c>
    </row>
    <row r="4" spans="1:8" x14ac:dyDescent="0.35">
      <c r="A4" t="s">
        <v>16</v>
      </c>
      <c r="B4" t="str">
        <f>INDEX(Table3[detail/description],MATCH(_5__Count_the_number_of_jobs_across_different_industry_across_different_locations[[#This Row],[details_id]],Table3[detail_id],0))</f>
        <v>Data Science and Analysis</v>
      </c>
      <c r="C4" t="s">
        <v>1384</v>
      </c>
      <c r="D4">
        <v>2</v>
      </c>
      <c r="G4" t="s">
        <v>1385</v>
      </c>
      <c r="H4" s="14">
        <v>7.2289156626506021E-2</v>
      </c>
    </row>
    <row r="5" spans="1:8" x14ac:dyDescent="0.35">
      <c r="A5" t="s">
        <v>16</v>
      </c>
      <c r="B5" t="str">
        <f>INDEX(Table3[detail/description],MATCH(_5__Count_the_number_of_jobs_across_different_industry_across_different_locations[[#This Row],[details_id]],Table3[detail_id],0))</f>
        <v>Data Science and Analysis</v>
      </c>
      <c r="C5" t="s">
        <v>1387</v>
      </c>
      <c r="D5">
        <v>1</v>
      </c>
      <c r="G5" t="s">
        <v>1387</v>
      </c>
      <c r="H5" s="14">
        <v>6.6265060240963861E-2</v>
      </c>
    </row>
    <row r="6" spans="1:8" x14ac:dyDescent="0.35">
      <c r="A6" t="s">
        <v>16</v>
      </c>
      <c r="B6" t="str">
        <f>INDEX(Table3[detail/description],MATCH(_5__Count_the_number_of_jobs_across_different_industry_across_different_locations[[#This Row],[details_id]],Table3[detail_id],0))</f>
        <v>Data Science and Analysis</v>
      </c>
      <c r="C6" t="s">
        <v>1391</v>
      </c>
      <c r="D6">
        <v>1</v>
      </c>
      <c r="G6" t="s">
        <v>1388</v>
      </c>
      <c r="H6" s="14">
        <v>5.4216867469879519E-2</v>
      </c>
    </row>
    <row r="7" spans="1:8" x14ac:dyDescent="0.35">
      <c r="A7" t="s">
        <v>80</v>
      </c>
      <c r="B7" t="str">
        <f>INDEX(Table3[detail/description],MATCH(_5__Count_the_number_of_jobs_across_different_industry_across_different_locations[[#This Row],[details_id]],Table3[detail_id],0))</f>
        <v>Design and Creative</v>
      </c>
      <c r="C7" t="s">
        <v>1383</v>
      </c>
      <c r="D7">
        <v>2</v>
      </c>
      <c r="G7" t="s">
        <v>1389</v>
      </c>
      <c r="H7" s="14">
        <v>4.2168674698795178E-2</v>
      </c>
    </row>
    <row r="8" spans="1:8" x14ac:dyDescent="0.35">
      <c r="A8" t="s">
        <v>80</v>
      </c>
      <c r="B8" t="str">
        <f>INDEX(Table3[detail/description],MATCH(_5__Count_the_number_of_jobs_across_different_industry_across_different_locations[[#This Row],[details_id]],Table3[detail_id],0))</f>
        <v>Design and Creative</v>
      </c>
      <c r="C8" t="s">
        <v>1389</v>
      </c>
      <c r="D8">
        <v>2</v>
      </c>
      <c r="G8" t="s">
        <v>1386</v>
      </c>
      <c r="H8" s="14">
        <v>2.4096385542168676E-2</v>
      </c>
    </row>
    <row r="9" spans="1:8" x14ac:dyDescent="0.35">
      <c r="A9" t="s">
        <v>80</v>
      </c>
      <c r="B9" t="str">
        <f>INDEX(Table3[detail/description],MATCH(_5__Count_the_number_of_jobs_across_different_industry_across_different_locations[[#This Row],[details_id]],Table3[detail_id],0))</f>
        <v>Design and Creative</v>
      </c>
      <c r="C9" t="s">
        <v>1390</v>
      </c>
      <c r="D9">
        <v>1</v>
      </c>
      <c r="G9" t="s">
        <v>1393</v>
      </c>
      <c r="H9" s="14">
        <v>1.8072289156626505E-2</v>
      </c>
    </row>
    <row r="10" spans="1:8" x14ac:dyDescent="0.35">
      <c r="A10" t="s">
        <v>80</v>
      </c>
      <c r="B10" t="str">
        <f>INDEX(Table3[detail/description],MATCH(_5__Count_the_number_of_jobs_across_different_industry_across_different_locations[[#This Row],[details_id]],Table3[detail_id],0))</f>
        <v>Design and Creative</v>
      </c>
      <c r="C10" t="s">
        <v>1388</v>
      </c>
      <c r="D10">
        <v>1</v>
      </c>
      <c r="G10" t="s">
        <v>1392</v>
      </c>
      <c r="H10" s="14">
        <v>1.8072289156626505E-2</v>
      </c>
    </row>
    <row r="11" spans="1:8" x14ac:dyDescent="0.35">
      <c r="A11" t="s">
        <v>80</v>
      </c>
      <c r="B11" t="str">
        <f>INDEX(Table3[detail/description],MATCH(_5__Count_the_number_of_jobs_across_different_industry_across_different_locations[[#This Row],[details_id]],Table3[detail_id],0))</f>
        <v>Design and Creative</v>
      </c>
      <c r="C11" t="s">
        <v>1384</v>
      </c>
      <c r="D11">
        <v>1</v>
      </c>
      <c r="G11" t="s">
        <v>1390</v>
      </c>
      <c r="H11" s="14">
        <v>1.2048192771084338E-2</v>
      </c>
    </row>
    <row r="12" spans="1:8" x14ac:dyDescent="0.35">
      <c r="A12" t="s">
        <v>56</v>
      </c>
      <c r="B12" t="str">
        <f>INDEX(Table3[detail/description],MATCH(_5__Count_the_number_of_jobs_across_different_industry_across_different_locations[[#This Row],[details_id]],Table3[detail_id],0))</f>
        <v>Human Resources</v>
      </c>
      <c r="C12" t="s">
        <v>1384</v>
      </c>
      <c r="D12">
        <v>2</v>
      </c>
      <c r="G12" t="s">
        <v>1391</v>
      </c>
      <c r="H12" s="14">
        <v>1.2048192771084338E-2</v>
      </c>
    </row>
    <row r="13" spans="1:8" x14ac:dyDescent="0.35">
      <c r="A13" t="s">
        <v>56</v>
      </c>
      <c r="B13" t="str">
        <f>INDEX(Table3[detail/description],MATCH(_5__Count_the_number_of_jobs_across_different_industry_across_different_locations[[#This Row],[details_id]],Table3[detail_id],0))</f>
        <v>Human Resources</v>
      </c>
      <c r="C13" t="s">
        <v>1385</v>
      </c>
      <c r="D13">
        <v>1</v>
      </c>
      <c r="G13" t="s">
        <v>1400</v>
      </c>
      <c r="H13" s="14">
        <v>6.024096385542169E-3</v>
      </c>
    </row>
    <row r="14" spans="1:8" x14ac:dyDescent="0.35">
      <c r="A14" t="s">
        <v>56</v>
      </c>
      <c r="B14" t="str">
        <f>INDEX(Table3[detail/description],MATCH(_5__Count_the_number_of_jobs_across_different_industry_across_different_locations[[#This Row],[details_id]],Table3[detail_id],0))</f>
        <v>Human Resources</v>
      </c>
      <c r="C14" t="s">
        <v>1386</v>
      </c>
      <c r="D14">
        <v>1</v>
      </c>
      <c r="G14" t="s">
        <v>1401</v>
      </c>
      <c r="H14" s="14">
        <v>6.024096385542169E-3</v>
      </c>
    </row>
    <row r="15" spans="1:8" x14ac:dyDescent="0.35">
      <c r="A15" t="s">
        <v>56</v>
      </c>
      <c r="B15" t="str">
        <f>INDEX(Table3[detail/description],MATCH(_5__Count_the_number_of_jobs_across_different_industry_across_different_locations[[#This Row],[details_id]],Table3[detail_id],0))</f>
        <v>Human Resources</v>
      </c>
      <c r="C15" t="s">
        <v>1383</v>
      </c>
      <c r="D15">
        <v>1</v>
      </c>
      <c r="G15" t="s">
        <v>1394</v>
      </c>
      <c r="H15" s="14">
        <v>6.024096385542169E-3</v>
      </c>
    </row>
    <row r="16" spans="1:8" x14ac:dyDescent="0.35">
      <c r="A16" t="s">
        <v>24</v>
      </c>
      <c r="B16" t="str">
        <f>INDEX(Table3[detail/description],MATCH(_5__Count_the_number_of_jobs_across_different_industry_across_different_locations[[#This Row],[details_id]],Table3[detail_id],0))</f>
        <v>IT Operations and Support</v>
      </c>
      <c r="C16" t="s">
        <v>1383</v>
      </c>
      <c r="D16">
        <v>18</v>
      </c>
      <c r="F16" t="s">
        <v>1425</v>
      </c>
      <c r="H16" s="14">
        <v>1</v>
      </c>
    </row>
    <row r="17" spans="1:8" x14ac:dyDescent="0.35">
      <c r="A17" t="s">
        <v>24</v>
      </c>
      <c r="B17" t="str">
        <f>INDEX(Table3[detail/description],MATCH(_5__Count_the_number_of_jobs_across_different_industry_across_different_locations[[#This Row],[details_id]],Table3[detail_id],0))</f>
        <v>IT Operations and Support</v>
      </c>
      <c r="C17" t="s">
        <v>1384</v>
      </c>
      <c r="D17">
        <v>10</v>
      </c>
      <c r="F17" t="s">
        <v>38</v>
      </c>
      <c r="G17" t="s">
        <v>1383</v>
      </c>
      <c r="H17" s="14">
        <v>0.25490196078431371</v>
      </c>
    </row>
    <row r="18" spans="1:8" x14ac:dyDescent="0.35">
      <c r="A18" t="s">
        <v>24</v>
      </c>
      <c r="B18" t="str">
        <f>INDEX(Table3[detail/description],MATCH(_5__Count_the_number_of_jobs_across_different_industry_across_different_locations[[#This Row],[details_id]],Table3[detail_id],0))</f>
        <v>IT Operations and Support</v>
      </c>
      <c r="C18" t="s">
        <v>1385</v>
      </c>
      <c r="D18">
        <v>3</v>
      </c>
      <c r="G18" t="s">
        <v>1386</v>
      </c>
      <c r="H18" s="14">
        <v>0.21568627450980393</v>
      </c>
    </row>
    <row r="19" spans="1:8" x14ac:dyDescent="0.35">
      <c r="A19" t="s">
        <v>24</v>
      </c>
      <c r="B19" t="str">
        <f>INDEX(Table3[detail/description],MATCH(_5__Count_the_number_of_jobs_across_different_industry_across_different_locations[[#This Row],[details_id]],Table3[detail_id],0))</f>
        <v>IT Operations and Support</v>
      </c>
      <c r="C19" t="s">
        <v>1386</v>
      </c>
      <c r="D19">
        <v>3</v>
      </c>
      <c r="G19" t="s">
        <v>1384</v>
      </c>
      <c r="H19" s="14">
        <v>0.11764705882352941</v>
      </c>
    </row>
    <row r="20" spans="1:8" x14ac:dyDescent="0.35">
      <c r="A20" t="s">
        <v>24</v>
      </c>
      <c r="B20" t="str">
        <f>INDEX(Table3[detail/description],MATCH(_5__Count_the_number_of_jobs_across_different_industry_across_different_locations[[#This Row],[details_id]],Table3[detail_id],0))</f>
        <v>IT Operations and Support</v>
      </c>
      <c r="C20" t="s">
        <v>1390</v>
      </c>
      <c r="D20">
        <v>1</v>
      </c>
      <c r="G20" t="s">
        <v>1387</v>
      </c>
      <c r="H20" s="14">
        <v>9.8039215686274508E-2</v>
      </c>
    </row>
    <row r="21" spans="1:8" x14ac:dyDescent="0.35">
      <c r="A21" t="s">
        <v>24</v>
      </c>
      <c r="B21" t="str">
        <f>INDEX(Table3[detail/description],MATCH(_5__Count_the_number_of_jobs_across_different_industry_across_different_locations[[#This Row],[details_id]],Table3[detail_id],0))</f>
        <v>IT Operations and Support</v>
      </c>
      <c r="C21" t="s">
        <v>1396</v>
      </c>
      <c r="D21">
        <v>1</v>
      </c>
      <c r="G21" t="s">
        <v>1385</v>
      </c>
      <c r="H21" s="14">
        <v>7.8431372549019607E-2</v>
      </c>
    </row>
    <row r="22" spans="1:8" x14ac:dyDescent="0.35">
      <c r="A22" t="s">
        <v>24</v>
      </c>
      <c r="B22" t="str">
        <f>INDEX(Table3[detail/description],MATCH(_5__Count_the_number_of_jobs_across_different_industry_across_different_locations[[#This Row],[details_id]],Table3[detail_id],0))</f>
        <v>IT Operations and Support</v>
      </c>
      <c r="C22" t="s">
        <v>1387</v>
      </c>
      <c r="D22">
        <v>1</v>
      </c>
      <c r="G22" t="s">
        <v>1389</v>
      </c>
      <c r="H22" s="14">
        <v>5.8823529411764705E-2</v>
      </c>
    </row>
    <row r="23" spans="1:8" x14ac:dyDescent="0.35">
      <c r="A23" t="s">
        <v>24</v>
      </c>
      <c r="B23" t="str">
        <f>INDEX(Table3[detail/description],MATCH(_5__Count_the_number_of_jobs_across_different_industry_across_different_locations[[#This Row],[details_id]],Table3[detail_id],0))</f>
        <v>IT Operations and Support</v>
      </c>
      <c r="C23" t="s">
        <v>1394</v>
      </c>
      <c r="D23">
        <v>1</v>
      </c>
      <c r="G23" t="s">
        <v>1390</v>
      </c>
      <c r="H23" s="14">
        <v>3.9215686274509803E-2</v>
      </c>
    </row>
    <row r="24" spans="1:8" x14ac:dyDescent="0.35">
      <c r="A24" t="s">
        <v>24</v>
      </c>
      <c r="B24" t="str">
        <f>INDEX(Table3[detail/description],MATCH(_5__Count_the_number_of_jobs_across_different_industry_across_different_locations[[#This Row],[details_id]],Table3[detail_id],0))</f>
        <v>IT Operations and Support</v>
      </c>
      <c r="C24" t="s">
        <v>1389</v>
      </c>
      <c r="D24">
        <v>1</v>
      </c>
      <c r="G24" t="s">
        <v>1391</v>
      </c>
      <c r="H24" s="14">
        <v>1.9607843137254902E-2</v>
      </c>
    </row>
    <row r="25" spans="1:8" x14ac:dyDescent="0.35">
      <c r="A25" t="s">
        <v>48</v>
      </c>
      <c r="B25" t="str">
        <f>INDEX(Table3[detail/description],MATCH(_5__Count_the_number_of_jobs_across_different_industry_across_different_locations[[#This Row],[details_id]],Table3[detail_id],0))</f>
        <v>Marketing</v>
      </c>
      <c r="C25" t="s">
        <v>1384</v>
      </c>
      <c r="D25">
        <v>7</v>
      </c>
      <c r="G25" t="s">
        <v>1399</v>
      </c>
      <c r="H25" s="14">
        <v>1.9607843137254902E-2</v>
      </c>
    </row>
    <row r="26" spans="1:8" x14ac:dyDescent="0.35">
      <c r="A26" t="s">
        <v>48</v>
      </c>
      <c r="B26" t="str">
        <f>INDEX(Table3[detail/description],MATCH(_5__Count_the_number_of_jobs_across_different_industry_across_different_locations[[#This Row],[details_id]],Table3[detail_id],0))</f>
        <v>Marketing</v>
      </c>
      <c r="C26" t="s">
        <v>1383</v>
      </c>
      <c r="D26">
        <v>6</v>
      </c>
      <c r="G26" t="s">
        <v>1388</v>
      </c>
      <c r="H26" s="14">
        <v>1.9607843137254902E-2</v>
      </c>
    </row>
    <row r="27" spans="1:8" x14ac:dyDescent="0.35">
      <c r="A27" t="s">
        <v>48</v>
      </c>
      <c r="B27" t="str">
        <f>INDEX(Table3[detail/description],MATCH(_5__Count_the_number_of_jobs_across_different_industry_across_different_locations[[#This Row],[details_id]],Table3[detail_id],0))</f>
        <v>Marketing</v>
      </c>
      <c r="C27" t="s">
        <v>1390</v>
      </c>
      <c r="D27">
        <v>3</v>
      </c>
      <c r="G27" t="s">
        <v>1392</v>
      </c>
      <c r="H27" s="14">
        <v>1.9607843137254902E-2</v>
      </c>
    </row>
    <row r="28" spans="1:8" x14ac:dyDescent="0.35">
      <c r="A28" t="s">
        <v>48</v>
      </c>
      <c r="B28" t="str">
        <f>INDEX(Table3[detail/description],MATCH(_5__Count_the_number_of_jobs_across_different_industry_across_different_locations[[#This Row],[details_id]],Table3[detail_id],0))</f>
        <v>Marketing</v>
      </c>
      <c r="C28" t="s">
        <v>1386</v>
      </c>
      <c r="D28">
        <v>1</v>
      </c>
      <c r="G28" t="s">
        <v>1397</v>
      </c>
      <c r="H28" s="14">
        <v>1.9607843137254902E-2</v>
      </c>
    </row>
    <row r="29" spans="1:8" x14ac:dyDescent="0.35">
      <c r="A29" t="s">
        <v>48</v>
      </c>
      <c r="B29" t="str">
        <f>INDEX(Table3[detail/description],MATCH(_5__Count_the_number_of_jobs_across_different_industry_across_different_locations[[#This Row],[details_id]],Table3[detail_id],0))</f>
        <v>Marketing</v>
      </c>
      <c r="C29" t="s">
        <v>1398</v>
      </c>
      <c r="D29">
        <v>1</v>
      </c>
      <c r="G29" t="s">
        <v>1395</v>
      </c>
      <c r="H29" s="14">
        <v>1.9607843137254902E-2</v>
      </c>
    </row>
    <row r="30" spans="1:8" x14ac:dyDescent="0.35">
      <c r="A30" t="s">
        <v>64</v>
      </c>
      <c r="B30" t="str">
        <f>INDEX(Table3[detail/description],MATCH(_5__Count_the_number_of_jobs_across_different_industry_across_different_locations[[#This Row],[details_id]],Table3[detail_id],0))</f>
        <v>Operations</v>
      </c>
      <c r="C30" t="s">
        <v>1383</v>
      </c>
      <c r="D30">
        <v>7</v>
      </c>
      <c r="G30" t="s">
        <v>1394</v>
      </c>
      <c r="H30" s="14">
        <v>1.9607843137254902E-2</v>
      </c>
    </row>
    <row r="31" spans="1:8" x14ac:dyDescent="0.35">
      <c r="A31" t="s">
        <v>64</v>
      </c>
      <c r="B31" t="str">
        <f>INDEX(Table3[detail/description],MATCH(_5__Count_the_number_of_jobs_across_different_industry_across_different_locations[[#This Row],[details_id]],Table3[detail_id],0))</f>
        <v>Operations</v>
      </c>
      <c r="C31" t="s">
        <v>1386</v>
      </c>
      <c r="D31">
        <v>2</v>
      </c>
      <c r="F31" t="s">
        <v>1424</v>
      </c>
      <c r="H31" s="14">
        <v>1</v>
      </c>
    </row>
    <row r="32" spans="1:8" x14ac:dyDescent="0.35">
      <c r="A32" t="s">
        <v>64</v>
      </c>
      <c r="B32" t="str">
        <f>INDEX(Table3[detail/description],MATCH(_5__Count_the_number_of_jobs_across_different_industry_across_different_locations[[#This Row],[details_id]],Table3[detail_id],0))</f>
        <v>Operations</v>
      </c>
      <c r="C32" t="s">
        <v>1387</v>
      </c>
      <c r="D32">
        <v>2</v>
      </c>
      <c r="F32" t="s">
        <v>22</v>
      </c>
      <c r="G32" t="s">
        <v>1383</v>
      </c>
      <c r="H32" s="14">
        <v>0.46153846153846156</v>
      </c>
    </row>
    <row r="33" spans="1:8" x14ac:dyDescent="0.35">
      <c r="A33" t="s">
        <v>64</v>
      </c>
      <c r="B33" t="str">
        <f>INDEX(Table3[detail/description],MATCH(_5__Count_the_number_of_jobs_across_different_industry_across_different_locations[[#This Row],[details_id]],Table3[detail_id],0))</f>
        <v>Operations</v>
      </c>
      <c r="C33" t="s">
        <v>1384</v>
      </c>
      <c r="D33">
        <v>2</v>
      </c>
      <c r="G33" t="s">
        <v>1384</v>
      </c>
      <c r="H33" s="14">
        <v>0.25641025641025639</v>
      </c>
    </row>
    <row r="34" spans="1:8" x14ac:dyDescent="0.35">
      <c r="A34" t="s">
        <v>64</v>
      </c>
      <c r="B34" t="str">
        <f>INDEX(Table3[detail/description],MATCH(_5__Count_the_number_of_jobs_across_different_industry_across_different_locations[[#This Row],[details_id]],Table3[detail_id],0))</f>
        <v>Operations</v>
      </c>
      <c r="C34" t="s">
        <v>1390</v>
      </c>
      <c r="D34">
        <v>1</v>
      </c>
      <c r="G34" t="s">
        <v>1386</v>
      </c>
      <c r="H34" s="14">
        <v>7.6923076923076927E-2</v>
      </c>
    </row>
    <row r="35" spans="1:8" x14ac:dyDescent="0.35">
      <c r="A35" t="s">
        <v>32</v>
      </c>
      <c r="B35" t="str">
        <f>INDEX(Table3[detail/description],MATCH(_5__Count_the_number_of_jobs_across_different_industry_across_different_locations[[#This Row],[details_id]],Table3[detail_id],0))</f>
        <v>Software Engineering</v>
      </c>
      <c r="C35" t="s">
        <v>1383</v>
      </c>
      <c r="D35">
        <v>82</v>
      </c>
      <c r="G35" t="s">
        <v>1385</v>
      </c>
      <c r="H35" s="14">
        <v>7.6923076923076927E-2</v>
      </c>
    </row>
    <row r="36" spans="1:8" x14ac:dyDescent="0.35">
      <c r="A36" t="s">
        <v>32</v>
      </c>
      <c r="B36" t="str">
        <f>INDEX(Table3[detail/description],MATCH(_5__Count_the_number_of_jobs_across_different_industry_across_different_locations[[#This Row],[details_id]],Table3[detail_id],0))</f>
        <v>Software Engineering</v>
      </c>
      <c r="C36" t="s">
        <v>1384</v>
      </c>
      <c r="D36">
        <v>28</v>
      </c>
      <c r="G36" t="s">
        <v>1389</v>
      </c>
      <c r="H36" s="14">
        <v>2.564102564102564E-2</v>
      </c>
    </row>
    <row r="37" spans="1:8" x14ac:dyDescent="0.35">
      <c r="A37" t="s">
        <v>32</v>
      </c>
      <c r="B37" t="str">
        <f>INDEX(Table3[detail/description],MATCH(_5__Count_the_number_of_jobs_across_different_industry_across_different_locations[[#This Row],[details_id]],Table3[detail_id],0))</f>
        <v>Software Engineering</v>
      </c>
      <c r="C37" t="s">
        <v>1385</v>
      </c>
      <c r="D37">
        <v>12</v>
      </c>
      <c r="G37" t="s">
        <v>1390</v>
      </c>
      <c r="H37" s="14">
        <v>2.564102564102564E-2</v>
      </c>
    </row>
    <row r="38" spans="1:8" x14ac:dyDescent="0.35">
      <c r="A38" t="s">
        <v>32</v>
      </c>
      <c r="B38" t="str">
        <f>INDEX(Table3[detail/description],MATCH(_5__Count_the_number_of_jobs_across_different_industry_across_different_locations[[#This Row],[details_id]],Table3[detail_id],0))</f>
        <v>Software Engineering</v>
      </c>
      <c r="C38" t="s">
        <v>1387</v>
      </c>
      <c r="D38">
        <v>11</v>
      </c>
      <c r="G38" t="s">
        <v>1387</v>
      </c>
      <c r="H38" s="14">
        <v>2.564102564102564E-2</v>
      </c>
    </row>
    <row r="39" spans="1:8" x14ac:dyDescent="0.35">
      <c r="A39" t="s">
        <v>32</v>
      </c>
      <c r="B39" t="str">
        <f>INDEX(Table3[detail/description],MATCH(_5__Count_the_number_of_jobs_across_different_industry_across_different_locations[[#This Row],[details_id]],Table3[detail_id],0))</f>
        <v>Software Engineering</v>
      </c>
      <c r="C39" t="s">
        <v>1388</v>
      </c>
      <c r="D39">
        <v>9</v>
      </c>
      <c r="G39" t="s">
        <v>1396</v>
      </c>
      <c r="H39" s="14">
        <v>2.564102564102564E-2</v>
      </c>
    </row>
    <row r="40" spans="1:8" x14ac:dyDescent="0.35">
      <c r="A40" t="s">
        <v>32</v>
      </c>
      <c r="B40" t="str">
        <f>INDEX(Table3[detail/description],MATCH(_5__Count_the_number_of_jobs_across_different_industry_across_different_locations[[#This Row],[details_id]],Table3[detail_id],0))</f>
        <v>Software Engineering</v>
      </c>
      <c r="C40" t="s">
        <v>1389</v>
      </c>
      <c r="D40">
        <v>7</v>
      </c>
      <c r="G40" t="s">
        <v>1394</v>
      </c>
      <c r="H40" s="14">
        <v>2.564102564102564E-2</v>
      </c>
    </row>
    <row r="41" spans="1:8" x14ac:dyDescent="0.35">
      <c r="A41" t="s">
        <v>32</v>
      </c>
      <c r="B41" t="str">
        <f>INDEX(Table3[detail/description],MATCH(_5__Count_the_number_of_jobs_across_different_industry_across_different_locations[[#This Row],[details_id]],Table3[detail_id],0))</f>
        <v>Software Engineering</v>
      </c>
      <c r="C41" t="s">
        <v>1386</v>
      </c>
      <c r="D41">
        <v>4</v>
      </c>
      <c r="F41" t="s">
        <v>1421</v>
      </c>
      <c r="H41" s="14">
        <v>1</v>
      </c>
    </row>
    <row r="42" spans="1:8" x14ac:dyDescent="0.35">
      <c r="A42" t="s">
        <v>32</v>
      </c>
      <c r="B42" t="str">
        <f>INDEX(Table3[detail/description],MATCH(_5__Count_the_number_of_jobs_across_different_industry_across_different_locations[[#This Row],[details_id]],Table3[detail_id],0))</f>
        <v>Software Engineering</v>
      </c>
      <c r="C42" t="s">
        <v>1392</v>
      </c>
      <c r="D42">
        <v>3</v>
      </c>
      <c r="F42" t="s">
        <v>70</v>
      </c>
      <c r="G42" t="s">
        <v>1383</v>
      </c>
      <c r="H42" s="14">
        <v>0.61290322580645162</v>
      </c>
    </row>
    <row r="43" spans="1:8" x14ac:dyDescent="0.35">
      <c r="A43" t="s">
        <v>32</v>
      </c>
      <c r="B43" t="str">
        <f>INDEX(Table3[detail/description],MATCH(_5__Count_the_number_of_jobs_across_different_industry_across_different_locations[[#This Row],[details_id]],Table3[detail_id],0))</f>
        <v>Software Engineering</v>
      </c>
      <c r="C43" t="s">
        <v>1393</v>
      </c>
      <c r="D43">
        <v>3</v>
      </c>
      <c r="G43" t="s">
        <v>1387</v>
      </c>
      <c r="H43" s="14">
        <v>0.12903225806451613</v>
      </c>
    </row>
    <row r="44" spans="1:8" x14ac:dyDescent="0.35">
      <c r="A44" t="s">
        <v>32</v>
      </c>
      <c r="B44" t="str">
        <f>INDEX(Table3[detail/description],MATCH(_5__Count_the_number_of_jobs_across_different_industry_across_different_locations[[#This Row],[details_id]],Table3[detail_id],0))</f>
        <v>Software Engineering</v>
      </c>
      <c r="C44" t="s">
        <v>1391</v>
      </c>
      <c r="D44">
        <v>2</v>
      </c>
      <c r="G44" t="s">
        <v>1388</v>
      </c>
      <c r="H44" s="14">
        <v>9.6774193548387094E-2</v>
      </c>
    </row>
    <row r="45" spans="1:8" x14ac:dyDescent="0.35">
      <c r="A45" t="s">
        <v>32</v>
      </c>
      <c r="B45" t="str">
        <f>INDEX(Table3[detail/description],MATCH(_5__Count_the_number_of_jobs_across_different_industry_across_different_locations[[#This Row],[details_id]],Table3[detail_id],0))</f>
        <v>Software Engineering</v>
      </c>
      <c r="C45" t="s">
        <v>1390</v>
      </c>
      <c r="D45">
        <v>2</v>
      </c>
      <c r="G45" t="s">
        <v>1386</v>
      </c>
      <c r="H45" s="14">
        <v>9.6774193548387094E-2</v>
      </c>
    </row>
    <row r="46" spans="1:8" x14ac:dyDescent="0.35">
      <c r="A46" t="s">
        <v>32</v>
      </c>
      <c r="B46" t="str">
        <f>INDEX(Table3[detail/description],MATCH(_5__Count_the_number_of_jobs_across_different_industry_across_different_locations[[#This Row],[details_id]],Table3[detail_id],0))</f>
        <v>Software Engineering</v>
      </c>
      <c r="C46" t="s">
        <v>1394</v>
      </c>
      <c r="D46">
        <v>1</v>
      </c>
      <c r="G46" t="s">
        <v>1385</v>
      </c>
      <c r="H46" s="14">
        <v>6.4516129032258063E-2</v>
      </c>
    </row>
    <row r="47" spans="1:8" x14ac:dyDescent="0.35">
      <c r="A47" t="s">
        <v>32</v>
      </c>
      <c r="B47" t="str">
        <f>INDEX(Table3[detail/description],MATCH(_5__Count_the_number_of_jobs_across_different_industry_across_different_locations[[#This Row],[details_id]],Table3[detail_id],0))</f>
        <v>Software Engineering</v>
      </c>
      <c r="C47" t="s">
        <v>1400</v>
      </c>
      <c r="D47">
        <v>1</v>
      </c>
      <c r="F47" t="s">
        <v>1426</v>
      </c>
      <c r="H47" s="14">
        <v>1</v>
      </c>
    </row>
    <row r="48" spans="1:8" x14ac:dyDescent="0.35">
      <c r="A48" t="s">
        <v>32</v>
      </c>
      <c r="B48" t="str">
        <f>INDEX(Table3[detail/description],MATCH(_5__Count_the_number_of_jobs_across_different_industry_across_different_locations[[#This Row],[details_id]],Table3[detail_id],0))</f>
        <v>Software Engineering</v>
      </c>
      <c r="C48" t="s">
        <v>1401</v>
      </c>
      <c r="D48">
        <v>1</v>
      </c>
      <c r="F48" t="s">
        <v>14</v>
      </c>
      <c r="G48" t="s">
        <v>1383</v>
      </c>
      <c r="H48" s="14">
        <v>0.63157894736842102</v>
      </c>
    </row>
    <row r="49" spans="1:8" x14ac:dyDescent="0.35">
      <c r="A49" t="s">
        <v>40</v>
      </c>
      <c r="B49" t="str">
        <f>INDEX(Table3[detail/description],MATCH(_5__Count_the_number_of_jobs_across_different_industry_across_different_locations[[#This Row],[details_id]],Table3[detail_id],0))</f>
        <v>Sales and Business</v>
      </c>
      <c r="C49" t="s">
        <v>1383</v>
      </c>
      <c r="D49">
        <v>13</v>
      </c>
      <c r="G49" t="s">
        <v>1385</v>
      </c>
      <c r="H49" s="14">
        <v>0.15789473684210525</v>
      </c>
    </row>
    <row r="50" spans="1:8" x14ac:dyDescent="0.35">
      <c r="A50" t="s">
        <v>40</v>
      </c>
      <c r="B50" t="str">
        <f>INDEX(Table3[detail/description],MATCH(_5__Count_the_number_of_jobs_across_different_industry_across_different_locations[[#This Row],[details_id]],Table3[detail_id],0))</f>
        <v>Sales and Business</v>
      </c>
      <c r="C50" t="s">
        <v>1386</v>
      </c>
      <c r="D50">
        <v>11</v>
      </c>
      <c r="G50" t="s">
        <v>1384</v>
      </c>
      <c r="H50" s="14">
        <v>0.10526315789473684</v>
      </c>
    </row>
    <row r="51" spans="1:8" x14ac:dyDescent="0.35">
      <c r="A51" t="s">
        <v>40</v>
      </c>
      <c r="B51" t="str">
        <f>INDEX(Table3[detail/description],MATCH(_5__Count_the_number_of_jobs_across_different_industry_across_different_locations[[#This Row],[details_id]],Table3[detail_id],0))</f>
        <v>Sales and Business</v>
      </c>
      <c r="C51" t="s">
        <v>1384</v>
      </c>
      <c r="D51">
        <v>6</v>
      </c>
      <c r="G51" t="s">
        <v>1391</v>
      </c>
      <c r="H51" s="14">
        <v>5.2631578947368418E-2</v>
      </c>
    </row>
    <row r="52" spans="1:8" x14ac:dyDescent="0.35">
      <c r="A52" t="s">
        <v>40</v>
      </c>
      <c r="B52" t="str">
        <f>INDEX(Table3[detail/description],MATCH(_5__Count_the_number_of_jobs_across_different_industry_across_different_locations[[#This Row],[details_id]],Table3[detail_id],0))</f>
        <v>Sales and Business</v>
      </c>
      <c r="C52" t="s">
        <v>1387</v>
      </c>
      <c r="D52">
        <v>5</v>
      </c>
      <c r="G52" t="s">
        <v>1387</v>
      </c>
      <c r="H52" s="14">
        <v>5.2631578947368418E-2</v>
      </c>
    </row>
    <row r="53" spans="1:8" x14ac:dyDescent="0.35">
      <c r="A53" t="s">
        <v>40</v>
      </c>
      <c r="B53" t="str">
        <f>INDEX(Table3[detail/description],MATCH(_5__Count_the_number_of_jobs_across_different_industry_across_different_locations[[#This Row],[details_id]],Table3[detail_id],0))</f>
        <v>Sales and Business</v>
      </c>
      <c r="C53" t="s">
        <v>1385</v>
      </c>
      <c r="D53">
        <v>4</v>
      </c>
      <c r="F53" t="s">
        <v>1418</v>
      </c>
      <c r="H53" s="14">
        <v>1</v>
      </c>
    </row>
    <row r="54" spans="1:8" x14ac:dyDescent="0.35">
      <c r="A54" t="s">
        <v>40</v>
      </c>
      <c r="B54" t="str">
        <f>INDEX(Table3[detail/description],MATCH(_5__Count_the_number_of_jobs_across_different_industry_across_different_locations[[#This Row],[details_id]],Table3[detail_id],0))</f>
        <v>Sales and Business</v>
      </c>
      <c r="C54" t="s">
        <v>1389</v>
      </c>
      <c r="D54">
        <v>3</v>
      </c>
      <c r="F54" t="s">
        <v>46</v>
      </c>
      <c r="G54" t="s">
        <v>1384</v>
      </c>
      <c r="H54" s="14">
        <v>0.3888888888888889</v>
      </c>
    </row>
    <row r="55" spans="1:8" x14ac:dyDescent="0.35">
      <c r="A55" t="s">
        <v>40</v>
      </c>
      <c r="B55" t="str">
        <f>INDEX(Table3[detail/description],MATCH(_5__Count_the_number_of_jobs_across_different_industry_across_different_locations[[#This Row],[details_id]],Table3[detail_id],0))</f>
        <v>Sales and Business</v>
      </c>
      <c r="C55" t="s">
        <v>1390</v>
      </c>
      <c r="D55">
        <v>2</v>
      </c>
      <c r="G55" t="s">
        <v>1383</v>
      </c>
      <c r="H55" s="14">
        <v>0.33333333333333331</v>
      </c>
    </row>
    <row r="56" spans="1:8" x14ac:dyDescent="0.35">
      <c r="A56" t="s">
        <v>40</v>
      </c>
      <c r="B56" t="str">
        <f>INDEX(Table3[detail/description],MATCH(_5__Count_the_number_of_jobs_across_different_industry_across_different_locations[[#This Row],[details_id]],Table3[detail_id],0))</f>
        <v>Sales and Business</v>
      </c>
      <c r="C56" t="s">
        <v>1388</v>
      </c>
      <c r="D56">
        <v>1</v>
      </c>
      <c r="G56" t="s">
        <v>1390</v>
      </c>
      <c r="H56" s="14">
        <v>0.16666666666666666</v>
      </c>
    </row>
    <row r="57" spans="1:8" x14ac:dyDescent="0.35">
      <c r="A57" t="s">
        <v>40</v>
      </c>
      <c r="B57" t="str">
        <f>INDEX(Table3[detail/description],MATCH(_5__Count_the_number_of_jobs_across_different_industry_across_different_locations[[#This Row],[details_id]],Table3[detail_id],0))</f>
        <v>Sales and Business</v>
      </c>
      <c r="C57" t="s">
        <v>1397</v>
      </c>
      <c r="D57">
        <v>1</v>
      </c>
      <c r="G57" t="s">
        <v>1398</v>
      </c>
      <c r="H57" s="14">
        <v>5.5555555555555552E-2</v>
      </c>
    </row>
    <row r="58" spans="1:8" x14ac:dyDescent="0.35">
      <c r="A58" t="s">
        <v>40</v>
      </c>
      <c r="B58" t="str">
        <f>INDEX(Table3[detail/description],MATCH(_5__Count_the_number_of_jobs_across_different_industry_across_different_locations[[#This Row],[details_id]],Table3[detail_id],0))</f>
        <v>Sales and Business</v>
      </c>
      <c r="C58" t="s">
        <v>1395</v>
      </c>
      <c r="D58">
        <v>1</v>
      </c>
      <c r="G58" t="s">
        <v>1386</v>
      </c>
      <c r="H58" s="14">
        <v>5.5555555555555552E-2</v>
      </c>
    </row>
    <row r="59" spans="1:8" x14ac:dyDescent="0.35">
      <c r="A59" t="s">
        <v>40</v>
      </c>
      <c r="B59" t="str">
        <f>INDEX(Table3[detail/description],MATCH(_5__Count_the_number_of_jobs_across_different_industry_across_different_locations[[#This Row],[details_id]],Table3[detail_id],0))</f>
        <v>Sales and Business</v>
      </c>
      <c r="C59" t="s">
        <v>1392</v>
      </c>
      <c r="D59">
        <v>1</v>
      </c>
      <c r="F59" t="s">
        <v>1422</v>
      </c>
      <c r="H59" s="14">
        <v>1</v>
      </c>
    </row>
    <row r="60" spans="1:8" x14ac:dyDescent="0.35">
      <c r="A60" t="s">
        <v>40</v>
      </c>
      <c r="B60" t="str">
        <f>INDEX(Table3[detail/description],MATCH(_5__Count_the_number_of_jobs_across_different_industry_across_different_locations[[#This Row],[details_id]],Table3[detail_id],0))</f>
        <v>Sales and Business</v>
      </c>
      <c r="C60" t="s">
        <v>1394</v>
      </c>
      <c r="D60">
        <v>1</v>
      </c>
      <c r="F60" t="s">
        <v>62</v>
      </c>
      <c r="G60" t="s">
        <v>1383</v>
      </c>
      <c r="H60" s="14">
        <v>0.5</v>
      </c>
    </row>
    <row r="61" spans="1:8" x14ac:dyDescent="0.35">
      <c r="A61" t="s">
        <v>40</v>
      </c>
      <c r="B61" t="str">
        <f>INDEX(Table3[detail/description],MATCH(_5__Count_the_number_of_jobs_across_different_industry_across_different_locations[[#This Row],[details_id]],Table3[detail_id],0))</f>
        <v>Sales and Business</v>
      </c>
      <c r="C61" t="s">
        <v>1391</v>
      </c>
      <c r="D61">
        <v>1</v>
      </c>
      <c r="G61" t="s">
        <v>1386</v>
      </c>
      <c r="H61" s="14">
        <v>0.14285714285714285</v>
      </c>
    </row>
    <row r="62" spans="1:8" x14ac:dyDescent="0.35">
      <c r="A62" t="s">
        <v>40</v>
      </c>
      <c r="B62" t="str">
        <f>INDEX(Table3[detail/description],MATCH(_5__Count_the_number_of_jobs_across_different_industry_across_different_locations[[#This Row],[details_id]],Table3[detail_id],0))</f>
        <v>Sales and Business</v>
      </c>
      <c r="C62" t="s">
        <v>1399</v>
      </c>
      <c r="D62">
        <v>1</v>
      </c>
      <c r="G62" t="s">
        <v>1384</v>
      </c>
      <c r="H62" s="14">
        <v>0.14285714285714285</v>
      </c>
    </row>
    <row r="63" spans="1:8" x14ac:dyDescent="0.35">
      <c r="A63" t="s">
        <v>72</v>
      </c>
      <c r="B63" t="str">
        <f>INDEX(Table3[detail/description],MATCH(_5__Count_the_number_of_jobs_across_different_industry_across_different_locations[[#This Row],[details_id]],Table3[detail_id],0))</f>
        <v>Technical Management</v>
      </c>
      <c r="C63" t="s">
        <v>1383</v>
      </c>
      <c r="D63">
        <v>19</v>
      </c>
      <c r="G63" t="s">
        <v>1387</v>
      </c>
      <c r="H63" s="14">
        <v>0.14285714285714285</v>
      </c>
    </row>
    <row r="64" spans="1:8" x14ac:dyDescent="0.35">
      <c r="A64" t="s">
        <v>72</v>
      </c>
      <c r="B64" t="str">
        <f>INDEX(Table3[detail/description],MATCH(_5__Count_the_number_of_jobs_across_different_industry_across_different_locations[[#This Row],[details_id]],Table3[detail_id],0))</f>
        <v>Technical Management</v>
      </c>
      <c r="C64" t="s">
        <v>1387</v>
      </c>
      <c r="D64">
        <v>4</v>
      </c>
      <c r="G64" t="s">
        <v>1390</v>
      </c>
      <c r="H64" s="14">
        <v>7.1428571428571425E-2</v>
      </c>
    </row>
    <row r="65" spans="1:8" x14ac:dyDescent="0.35">
      <c r="A65" t="s">
        <v>72</v>
      </c>
      <c r="B65" t="str">
        <f>INDEX(Table3[detail/description],MATCH(_5__Count_the_number_of_jobs_across_different_industry_across_different_locations[[#This Row],[details_id]],Table3[detail_id],0))</f>
        <v>Technical Management</v>
      </c>
      <c r="C65" t="s">
        <v>1388</v>
      </c>
      <c r="D65">
        <v>3</v>
      </c>
      <c r="F65" t="s">
        <v>1423</v>
      </c>
      <c r="H65" s="14">
        <v>1</v>
      </c>
    </row>
    <row r="66" spans="1:8" x14ac:dyDescent="0.35">
      <c r="A66" t="s">
        <v>72</v>
      </c>
      <c r="B66" t="str">
        <f>INDEX(Table3[detail/description],MATCH(_5__Count_the_number_of_jobs_across_different_industry_across_different_locations[[#This Row],[details_id]],Table3[detail_id],0))</f>
        <v>Technical Management</v>
      </c>
      <c r="C66" t="s">
        <v>1386</v>
      </c>
      <c r="D66">
        <v>3</v>
      </c>
      <c r="F66" t="s">
        <v>78</v>
      </c>
      <c r="G66" t="s">
        <v>1389</v>
      </c>
      <c r="H66" s="14">
        <v>0.2857142857142857</v>
      </c>
    </row>
    <row r="67" spans="1:8" x14ac:dyDescent="0.35">
      <c r="A67" t="s">
        <v>72</v>
      </c>
      <c r="B67" t="str">
        <f>INDEX(Table3[detail/description],MATCH(_5__Count_the_number_of_jobs_across_different_industry_across_different_locations[[#This Row],[details_id]],Table3[detail_id],0))</f>
        <v>Technical Management</v>
      </c>
      <c r="C67" t="s">
        <v>1385</v>
      </c>
      <c r="D67">
        <v>2</v>
      </c>
      <c r="G67" t="s">
        <v>1383</v>
      </c>
      <c r="H67" s="14">
        <v>0.2857142857142857</v>
      </c>
    </row>
    <row r="68" spans="1:8" x14ac:dyDescent="0.35">
      <c r="G68" t="s">
        <v>1384</v>
      </c>
      <c r="H68" s="14">
        <v>0.14285714285714285</v>
      </c>
    </row>
    <row r="69" spans="1:8" x14ac:dyDescent="0.35">
      <c r="G69" t="s">
        <v>1388</v>
      </c>
      <c r="H69" s="14">
        <v>0.14285714285714285</v>
      </c>
    </row>
    <row r="70" spans="1:8" x14ac:dyDescent="0.35">
      <c r="G70" t="s">
        <v>1390</v>
      </c>
      <c r="H70" s="14">
        <v>0.14285714285714285</v>
      </c>
    </row>
    <row r="71" spans="1:8" x14ac:dyDescent="0.35">
      <c r="F71" t="s">
        <v>1419</v>
      </c>
      <c r="H71" s="14">
        <v>1</v>
      </c>
    </row>
    <row r="72" spans="1:8" x14ac:dyDescent="0.35">
      <c r="F72" t="s">
        <v>54</v>
      </c>
      <c r="G72" t="s">
        <v>1384</v>
      </c>
      <c r="H72" s="14">
        <v>0.4</v>
      </c>
    </row>
    <row r="73" spans="1:8" x14ac:dyDescent="0.35">
      <c r="G73" t="s">
        <v>1386</v>
      </c>
      <c r="H73" s="14">
        <v>0.2</v>
      </c>
    </row>
    <row r="74" spans="1:8" x14ac:dyDescent="0.35">
      <c r="G74" t="s">
        <v>1383</v>
      </c>
      <c r="H74" s="14">
        <v>0.2</v>
      </c>
    </row>
    <row r="75" spans="1:8" x14ac:dyDescent="0.35">
      <c r="G75" t="s">
        <v>1385</v>
      </c>
      <c r="H75" s="14">
        <v>0.2</v>
      </c>
    </row>
    <row r="76" spans="1:8" x14ac:dyDescent="0.35">
      <c r="F76" t="s">
        <v>1420</v>
      </c>
      <c r="H76" s="14">
        <v>1</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41607-0C81-47FF-9863-B52C23E40B53}">
  <dimension ref="A1:S2"/>
  <sheetViews>
    <sheetView showGridLines="0" tabSelected="1" topLeftCell="A3" zoomScale="55" zoomScaleNormal="55" workbookViewId="0">
      <selection activeCell="V35" sqref="V35"/>
    </sheetView>
  </sheetViews>
  <sheetFormatPr defaultRowHeight="14.5" x14ac:dyDescent="0.35"/>
  <cols>
    <col min="1" max="1" width="8.6640625" customWidth="1"/>
    <col min="18" max="18" width="8.6640625" customWidth="1"/>
    <col min="19" max="19" width="3.33203125" customWidth="1"/>
  </cols>
  <sheetData>
    <row r="1" spans="1:19" ht="25.5" customHeight="1" x14ac:dyDescent="0.35">
      <c r="A1" s="13" t="s">
        <v>1433</v>
      </c>
      <c r="B1" s="13"/>
      <c r="C1" s="13"/>
      <c r="D1" s="13"/>
      <c r="E1" s="13"/>
      <c r="F1" s="13"/>
      <c r="G1" s="13"/>
      <c r="H1" s="13"/>
      <c r="I1" s="13"/>
      <c r="J1" s="13"/>
      <c r="K1" s="13"/>
      <c r="L1" s="13"/>
      <c r="M1" s="13"/>
      <c r="N1" s="13"/>
      <c r="O1" s="13"/>
      <c r="P1" s="13"/>
      <c r="Q1" s="13"/>
      <c r="R1" s="13"/>
      <c r="S1" s="13"/>
    </row>
    <row r="2" spans="1:19" ht="14.5" customHeight="1" x14ac:dyDescent="0.35">
      <c r="A2" s="13"/>
      <c r="B2" s="13"/>
      <c r="C2" s="13"/>
      <c r="D2" s="13"/>
      <c r="E2" s="13"/>
      <c r="F2" s="13"/>
      <c r="G2" s="13"/>
      <c r="H2" s="13"/>
      <c r="I2" s="13"/>
      <c r="J2" s="13"/>
      <c r="K2" s="13"/>
      <c r="L2" s="13"/>
      <c r="M2" s="13"/>
      <c r="N2" s="13"/>
      <c r="O2" s="13"/>
      <c r="P2" s="13"/>
      <c r="Q2" s="13"/>
      <c r="R2" s="13"/>
      <c r="S2" s="13"/>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0"/>
  <sheetViews>
    <sheetView topLeftCell="D1" workbookViewId="0">
      <selection activeCell="E12" sqref="E12"/>
    </sheetView>
  </sheetViews>
  <sheetFormatPr defaultRowHeight="14.5" x14ac:dyDescent="0.35"/>
  <cols>
    <col min="1" max="1" width="41.33203125" customWidth="1"/>
    <col min="2" max="2" width="10.5" customWidth="1"/>
    <col min="3" max="3" width="8.33203125" customWidth="1"/>
    <col min="4" max="4" width="4.5" customWidth="1"/>
    <col min="5" max="5" width="34.83203125" customWidth="1"/>
    <col min="6" max="6" width="10.5" customWidth="1"/>
    <col min="7" max="7" width="13.25" customWidth="1"/>
    <col min="9" max="9" width="23" customWidth="1"/>
    <col min="10" max="10" width="10.5" customWidth="1"/>
    <col min="11" max="11" width="10.33203125" customWidth="1"/>
  </cols>
  <sheetData>
    <row r="1" spans="1:11" x14ac:dyDescent="0.35">
      <c r="A1" s="1" t="s">
        <v>0</v>
      </c>
      <c r="B1" s="1" t="s">
        <v>1</v>
      </c>
      <c r="C1" s="1" t="s">
        <v>2</v>
      </c>
      <c r="D1" s="2"/>
      <c r="E1" s="1" t="s">
        <v>3</v>
      </c>
      <c r="F1" s="1" t="s">
        <v>4</v>
      </c>
      <c r="G1" s="1" t="s">
        <v>5</v>
      </c>
      <c r="H1" s="2"/>
      <c r="I1" s="1" t="s">
        <v>6</v>
      </c>
      <c r="J1" s="1" t="s">
        <v>7</v>
      </c>
      <c r="K1" s="1" t="s">
        <v>8</v>
      </c>
    </row>
    <row r="2" spans="1:11" x14ac:dyDescent="0.35">
      <c r="A2" s="3" t="s">
        <v>9</v>
      </c>
      <c r="B2" s="3">
        <v>101</v>
      </c>
      <c r="C2" s="3" t="s">
        <v>10</v>
      </c>
      <c r="D2" s="3"/>
      <c r="E2" s="3" t="s">
        <v>11</v>
      </c>
      <c r="F2" s="3" t="s">
        <v>12</v>
      </c>
      <c r="G2" s="3" t="s">
        <v>13</v>
      </c>
      <c r="H2" s="3"/>
      <c r="I2" s="3" t="s">
        <v>14</v>
      </c>
      <c r="J2" s="3" t="s">
        <v>15</v>
      </c>
      <c r="K2" s="3" t="s">
        <v>16</v>
      </c>
    </row>
    <row r="3" spans="1:11" x14ac:dyDescent="0.35">
      <c r="A3" s="3" t="s">
        <v>17</v>
      </c>
      <c r="B3" s="3">
        <v>102</v>
      </c>
      <c r="C3" s="3" t="s">
        <v>18</v>
      </c>
      <c r="D3" s="3"/>
      <c r="E3" s="3" t="s">
        <v>19</v>
      </c>
      <c r="F3" s="3" t="s">
        <v>20</v>
      </c>
      <c r="G3" s="3" t="s">
        <v>21</v>
      </c>
      <c r="H3" s="3"/>
      <c r="I3" s="3" t="s">
        <v>22</v>
      </c>
      <c r="J3" s="3" t="s">
        <v>23</v>
      </c>
      <c r="K3" s="3" t="s">
        <v>24</v>
      </c>
    </row>
    <row r="4" spans="1:11" x14ac:dyDescent="0.35">
      <c r="A4" s="3" t="s">
        <v>25</v>
      </c>
      <c r="B4" s="3">
        <v>103</v>
      </c>
      <c r="C4" s="3" t="s">
        <v>26</v>
      </c>
      <c r="D4" s="3"/>
      <c r="E4" s="3" t="s">
        <v>27</v>
      </c>
      <c r="F4" s="3" t="s">
        <v>28</v>
      </c>
      <c r="G4" s="3" t="s">
        <v>29</v>
      </c>
      <c r="H4" s="3"/>
      <c r="I4" s="3" t="s">
        <v>30</v>
      </c>
      <c r="J4" s="3" t="s">
        <v>31</v>
      </c>
      <c r="K4" s="3" t="s">
        <v>32</v>
      </c>
    </row>
    <row r="5" spans="1:11" x14ac:dyDescent="0.35">
      <c r="A5" s="3" t="s">
        <v>33</v>
      </c>
      <c r="B5" s="3">
        <v>104</v>
      </c>
      <c r="C5" s="3" t="s">
        <v>34</v>
      </c>
      <c r="D5" s="3"/>
      <c r="E5" s="3" t="s">
        <v>35</v>
      </c>
      <c r="F5" s="3" t="s">
        <v>36</v>
      </c>
      <c r="G5" s="3" t="s">
        <v>37</v>
      </c>
      <c r="H5" s="3"/>
      <c r="I5" s="3" t="s">
        <v>38</v>
      </c>
      <c r="J5" s="3" t="s">
        <v>39</v>
      </c>
      <c r="K5" s="3" t="s">
        <v>40</v>
      </c>
    </row>
    <row r="6" spans="1:11" x14ac:dyDescent="0.35">
      <c r="A6" s="3" t="s">
        <v>41</v>
      </c>
      <c r="B6" s="3">
        <v>105</v>
      </c>
      <c r="C6" s="3" t="s">
        <v>42</v>
      </c>
      <c r="D6" s="3"/>
      <c r="E6" s="3" t="s">
        <v>43</v>
      </c>
      <c r="F6" s="3" t="s">
        <v>44</v>
      </c>
      <c r="G6" s="3" t="s">
        <v>45</v>
      </c>
      <c r="H6" s="3"/>
      <c r="I6" s="3" t="s">
        <v>46</v>
      </c>
      <c r="J6" s="3" t="s">
        <v>47</v>
      </c>
      <c r="K6" s="3" t="s">
        <v>48</v>
      </c>
    </row>
    <row r="7" spans="1:11" x14ac:dyDescent="0.35">
      <c r="A7" s="3" t="s">
        <v>49</v>
      </c>
      <c r="B7" s="3">
        <v>106</v>
      </c>
      <c r="C7" s="3" t="s">
        <v>50</v>
      </c>
      <c r="D7" s="3"/>
      <c r="E7" s="3" t="s">
        <v>51</v>
      </c>
      <c r="F7" s="3" t="s">
        <v>52</v>
      </c>
      <c r="G7" s="3" t="s">
        <v>53</v>
      </c>
      <c r="H7" s="3"/>
      <c r="I7" s="3" t="s">
        <v>54</v>
      </c>
      <c r="J7" s="3" t="s">
        <v>55</v>
      </c>
      <c r="K7" s="3" t="s">
        <v>56</v>
      </c>
    </row>
    <row r="8" spans="1:11" x14ac:dyDescent="0.35">
      <c r="A8" s="3" t="s">
        <v>57</v>
      </c>
      <c r="B8" s="3">
        <v>107</v>
      </c>
      <c r="C8" s="3" t="s">
        <v>58</v>
      </c>
      <c r="D8" s="3"/>
      <c r="E8" s="3" t="s">
        <v>59</v>
      </c>
      <c r="F8" s="3" t="s">
        <v>60</v>
      </c>
      <c r="G8" s="3" t="s">
        <v>61</v>
      </c>
      <c r="H8" s="3"/>
      <c r="I8" s="3" t="s">
        <v>62</v>
      </c>
      <c r="J8" s="3" t="s">
        <v>63</v>
      </c>
      <c r="K8" s="3" t="s">
        <v>64</v>
      </c>
    </row>
    <row r="9" spans="1:11" x14ac:dyDescent="0.35">
      <c r="A9" s="3" t="s">
        <v>65</v>
      </c>
      <c r="B9" s="3">
        <v>108</v>
      </c>
      <c r="C9" s="3" t="s">
        <v>66</v>
      </c>
      <c r="D9" s="3"/>
      <c r="E9" s="3" t="s">
        <v>67</v>
      </c>
      <c r="F9" s="3" t="s">
        <v>68</v>
      </c>
      <c r="G9" s="3" t="s">
        <v>69</v>
      </c>
      <c r="H9" s="3"/>
      <c r="I9" s="3" t="s">
        <v>70</v>
      </c>
      <c r="J9" s="3" t="s">
        <v>71</v>
      </c>
      <c r="K9" s="3" t="s">
        <v>72</v>
      </c>
    </row>
    <row r="10" spans="1:11" x14ac:dyDescent="0.35">
      <c r="A10" s="3" t="s">
        <v>73</v>
      </c>
      <c r="B10" s="3">
        <v>109</v>
      </c>
      <c r="C10" s="3" t="s">
        <v>74</v>
      </c>
      <c r="D10" s="3"/>
      <c r="E10" s="3" t="s">
        <v>75</v>
      </c>
      <c r="F10" s="3" t="s">
        <v>76</v>
      </c>
      <c r="G10" s="3" t="s">
        <v>77</v>
      </c>
      <c r="H10" s="3"/>
      <c r="I10" s="3" t="s">
        <v>78</v>
      </c>
      <c r="J10" s="3" t="s">
        <v>79</v>
      </c>
      <c r="K10" s="3" t="s">
        <v>80</v>
      </c>
    </row>
    <row r="11" spans="1:11" x14ac:dyDescent="0.35">
      <c r="A11" s="3" t="s">
        <v>81</v>
      </c>
      <c r="B11" s="3">
        <v>110</v>
      </c>
      <c r="C11" s="3" t="s">
        <v>82</v>
      </c>
      <c r="D11" s="3"/>
      <c r="E11" s="3" t="s">
        <v>83</v>
      </c>
      <c r="F11" s="3" t="s">
        <v>84</v>
      </c>
      <c r="G11" s="3" t="s">
        <v>85</v>
      </c>
      <c r="H11" s="3"/>
      <c r="I11" s="4"/>
    </row>
    <row r="12" spans="1:11" x14ac:dyDescent="0.35">
      <c r="A12" s="3" t="s">
        <v>86</v>
      </c>
      <c r="B12" s="3">
        <v>111</v>
      </c>
      <c r="C12" s="3" t="s">
        <v>87</v>
      </c>
      <c r="D12" s="3"/>
      <c r="E12" s="3" t="s">
        <v>88</v>
      </c>
      <c r="F12" s="3" t="s">
        <v>89</v>
      </c>
      <c r="G12" s="3" t="s">
        <v>90</v>
      </c>
      <c r="H12" s="3"/>
      <c r="I12" s="5"/>
      <c r="J12" s="3"/>
      <c r="K12" s="3"/>
    </row>
    <row r="13" spans="1:11" x14ac:dyDescent="0.35">
      <c r="A13" s="3" t="s">
        <v>91</v>
      </c>
      <c r="B13" s="3">
        <v>112</v>
      </c>
      <c r="C13" s="3" t="s">
        <v>92</v>
      </c>
      <c r="D13" s="3"/>
      <c r="E13" s="3" t="s">
        <v>93</v>
      </c>
      <c r="F13" s="3" t="s">
        <v>94</v>
      </c>
      <c r="G13" s="3" t="s">
        <v>95</v>
      </c>
      <c r="H13" s="3"/>
      <c r="I13" s="5"/>
      <c r="J13" s="3"/>
      <c r="K13" s="3"/>
    </row>
    <row r="14" spans="1:11" x14ac:dyDescent="0.35">
      <c r="A14" s="3" t="s">
        <v>96</v>
      </c>
      <c r="B14" s="3">
        <v>113</v>
      </c>
      <c r="C14" s="3" t="s">
        <v>97</v>
      </c>
      <c r="D14" s="3"/>
      <c r="E14" s="3" t="s">
        <v>98</v>
      </c>
      <c r="F14" s="3" t="s">
        <v>99</v>
      </c>
      <c r="G14" s="3" t="s">
        <v>100</v>
      </c>
      <c r="H14" s="3"/>
      <c r="I14" s="5"/>
      <c r="J14" s="3"/>
      <c r="K14" s="3"/>
    </row>
    <row r="15" spans="1:11" x14ac:dyDescent="0.35">
      <c r="A15" s="3" t="s">
        <v>101</v>
      </c>
      <c r="B15" s="3">
        <v>114</v>
      </c>
      <c r="C15" s="3" t="s">
        <v>102</v>
      </c>
      <c r="D15" s="3"/>
      <c r="E15" s="3" t="s">
        <v>103</v>
      </c>
      <c r="F15" s="3" t="s">
        <v>104</v>
      </c>
      <c r="G15" s="3" t="s">
        <v>105</v>
      </c>
      <c r="H15" s="3"/>
      <c r="I15" s="5"/>
      <c r="J15" s="3"/>
      <c r="K15" s="3"/>
    </row>
    <row r="16" spans="1:11" x14ac:dyDescent="0.35">
      <c r="A16" s="3" t="s">
        <v>106</v>
      </c>
      <c r="B16" s="3">
        <v>115</v>
      </c>
      <c r="C16" s="3" t="s">
        <v>107</v>
      </c>
      <c r="D16" s="3"/>
      <c r="E16" s="3" t="s">
        <v>108</v>
      </c>
      <c r="F16" s="3" t="s">
        <v>109</v>
      </c>
      <c r="G16" s="3" t="s">
        <v>110</v>
      </c>
      <c r="H16" s="3"/>
      <c r="I16" s="5"/>
      <c r="J16" s="3"/>
      <c r="K16" s="3"/>
    </row>
    <row r="17" spans="1:11" x14ac:dyDescent="0.35">
      <c r="A17" s="3" t="s">
        <v>111</v>
      </c>
      <c r="B17" s="3">
        <v>116</v>
      </c>
      <c r="C17" s="3" t="s">
        <v>112</v>
      </c>
      <c r="D17" s="3"/>
      <c r="E17" s="3" t="s">
        <v>113</v>
      </c>
      <c r="F17" s="3" t="s">
        <v>114</v>
      </c>
      <c r="G17" s="3" t="s">
        <v>115</v>
      </c>
      <c r="H17" s="3"/>
      <c r="I17" s="5"/>
      <c r="J17" s="3"/>
      <c r="K17" s="3"/>
    </row>
    <row r="18" spans="1:11" x14ac:dyDescent="0.35">
      <c r="A18" s="3" t="s">
        <v>116</v>
      </c>
      <c r="B18" s="3">
        <v>117</v>
      </c>
      <c r="C18" s="3" t="s">
        <v>117</v>
      </c>
      <c r="D18" s="3"/>
      <c r="E18" s="3" t="s">
        <v>118</v>
      </c>
      <c r="F18" s="3" t="s">
        <v>119</v>
      </c>
      <c r="G18" s="3" t="s">
        <v>120</v>
      </c>
      <c r="H18" s="3"/>
      <c r="I18" s="5"/>
      <c r="J18" s="3"/>
      <c r="K18" s="3"/>
    </row>
    <row r="19" spans="1:11" x14ac:dyDescent="0.35">
      <c r="A19" s="3" t="s">
        <v>121</v>
      </c>
      <c r="B19" s="3">
        <v>118</v>
      </c>
      <c r="C19" s="3" t="s">
        <v>122</v>
      </c>
      <c r="D19" s="3"/>
      <c r="E19" s="3" t="s">
        <v>123</v>
      </c>
      <c r="F19" s="3" t="s">
        <v>124</v>
      </c>
      <c r="G19" s="3" t="s">
        <v>125</v>
      </c>
      <c r="H19" s="3"/>
      <c r="I19" s="5"/>
      <c r="J19" s="3"/>
      <c r="K19" s="3"/>
    </row>
    <row r="20" spans="1:11" x14ac:dyDescent="0.35">
      <c r="A20" s="3" t="s">
        <v>126</v>
      </c>
      <c r="B20" s="3">
        <v>119</v>
      </c>
      <c r="C20" s="3" t="s">
        <v>127</v>
      </c>
      <c r="D20" s="3"/>
      <c r="E20" s="3" t="s">
        <v>128</v>
      </c>
      <c r="F20" s="3" t="s">
        <v>129</v>
      </c>
      <c r="G20" s="3" t="s">
        <v>130</v>
      </c>
      <c r="H20" s="3"/>
      <c r="I20" s="5"/>
      <c r="J20" s="3"/>
      <c r="K20" s="3"/>
    </row>
    <row r="21" spans="1:11" x14ac:dyDescent="0.35">
      <c r="A21" s="3" t="s">
        <v>131</v>
      </c>
      <c r="B21" s="3">
        <v>120</v>
      </c>
      <c r="C21" s="3" t="s">
        <v>132</v>
      </c>
      <c r="D21" s="3"/>
      <c r="E21" s="3" t="s">
        <v>133</v>
      </c>
      <c r="F21" s="3" t="s">
        <v>134</v>
      </c>
      <c r="G21" s="3" t="s">
        <v>135</v>
      </c>
      <c r="H21" s="3"/>
      <c r="I21" s="5"/>
      <c r="J21" s="3"/>
      <c r="K21" s="3"/>
    </row>
    <row r="22" spans="1:11" x14ac:dyDescent="0.35">
      <c r="A22" s="3" t="s">
        <v>136</v>
      </c>
      <c r="B22" s="3">
        <v>121</v>
      </c>
      <c r="C22" s="3" t="s">
        <v>137</v>
      </c>
      <c r="D22" s="3"/>
      <c r="E22" s="3" t="s">
        <v>138</v>
      </c>
      <c r="F22" s="3" t="s">
        <v>139</v>
      </c>
      <c r="G22" s="3" t="s">
        <v>140</v>
      </c>
      <c r="H22" s="3"/>
      <c r="I22" s="5"/>
      <c r="J22" s="3"/>
      <c r="K22" s="3"/>
    </row>
    <row r="23" spans="1:11" x14ac:dyDescent="0.35">
      <c r="A23" s="3" t="s">
        <v>141</v>
      </c>
      <c r="B23" s="3">
        <v>122</v>
      </c>
      <c r="C23" s="3" t="s">
        <v>142</v>
      </c>
      <c r="D23" s="3"/>
      <c r="E23" s="3" t="s">
        <v>143</v>
      </c>
      <c r="F23" s="3" t="s">
        <v>144</v>
      </c>
      <c r="G23" s="3" t="s">
        <v>145</v>
      </c>
      <c r="H23" s="3"/>
      <c r="I23" s="5"/>
      <c r="J23" s="3"/>
      <c r="K23" s="3"/>
    </row>
    <row r="24" spans="1:11" x14ac:dyDescent="0.35">
      <c r="A24" s="3" t="s">
        <v>146</v>
      </c>
      <c r="B24" s="3">
        <v>123</v>
      </c>
      <c r="C24" s="3" t="s">
        <v>147</v>
      </c>
      <c r="D24" s="3"/>
      <c r="E24" s="3" t="s">
        <v>148</v>
      </c>
      <c r="F24" s="3" t="s">
        <v>149</v>
      </c>
      <c r="G24" s="3" t="s">
        <v>150</v>
      </c>
      <c r="H24" s="3"/>
      <c r="I24" s="5"/>
      <c r="J24" s="3"/>
      <c r="K24" s="3"/>
    </row>
    <row r="25" spans="1:11" x14ac:dyDescent="0.35">
      <c r="A25" s="3" t="s">
        <v>151</v>
      </c>
      <c r="B25" s="3">
        <v>124</v>
      </c>
      <c r="C25" s="3" t="s">
        <v>152</v>
      </c>
      <c r="D25" s="3"/>
      <c r="E25" s="3" t="s">
        <v>153</v>
      </c>
      <c r="F25" s="3" t="s">
        <v>154</v>
      </c>
      <c r="G25" s="3" t="s">
        <v>155</v>
      </c>
      <c r="H25" s="3"/>
      <c r="I25" s="5"/>
      <c r="J25" s="3"/>
      <c r="K25" s="3"/>
    </row>
    <row r="26" spans="1:11" x14ac:dyDescent="0.35">
      <c r="A26" s="3" t="s">
        <v>156</v>
      </c>
      <c r="B26" s="3">
        <v>125</v>
      </c>
      <c r="C26" s="3" t="s">
        <v>157</v>
      </c>
      <c r="D26" s="3"/>
      <c r="E26" s="3" t="s">
        <v>158</v>
      </c>
      <c r="F26" s="3" t="s">
        <v>159</v>
      </c>
      <c r="G26" s="3" t="s">
        <v>160</v>
      </c>
      <c r="H26" s="3"/>
      <c r="I26" s="5"/>
      <c r="J26" s="3"/>
      <c r="K26" s="3"/>
    </row>
    <row r="27" spans="1:11" x14ac:dyDescent="0.35">
      <c r="A27" s="3" t="s">
        <v>161</v>
      </c>
      <c r="B27" s="3">
        <v>126</v>
      </c>
      <c r="C27" s="3" t="s">
        <v>162</v>
      </c>
      <c r="D27" s="3"/>
      <c r="E27" s="3" t="s">
        <v>163</v>
      </c>
      <c r="F27" s="3" t="s">
        <v>164</v>
      </c>
      <c r="G27" s="3" t="s">
        <v>165</v>
      </c>
      <c r="H27" s="3"/>
      <c r="I27" s="5"/>
      <c r="J27" s="3"/>
      <c r="K27" s="3"/>
    </row>
    <row r="28" spans="1:11" x14ac:dyDescent="0.35">
      <c r="A28" s="3" t="s">
        <v>166</v>
      </c>
      <c r="B28" s="3">
        <v>127</v>
      </c>
      <c r="C28" s="3" t="s">
        <v>167</v>
      </c>
      <c r="D28" s="3"/>
      <c r="E28" s="3" t="s">
        <v>168</v>
      </c>
      <c r="F28" s="3" t="s">
        <v>169</v>
      </c>
      <c r="G28" s="3" t="s">
        <v>170</v>
      </c>
      <c r="H28" s="3"/>
      <c r="I28" s="5"/>
      <c r="J28" s="3"/>
      <c r="K28" s="3"/>
    </row>
    <row r="29" spans="1:11" x14ac:dyDescent="0.35">
      <c r="A29" s="3" t="s">
        <v>171</v>
      </c>
      <c r="B29" s="3">
        <v>128</v>
      </c>
      <c r="C29" s="3" t="s">
        <v>172</v>
      </c>
      <c r="D29" s="3"/>
      <c r="E29" s="3" t="s">
        <v>173</v>
      </c>
      <c r="F29" s="3" t="s">
        <v>174</v>
      </c>
      <c r="G29" s="3" t="s">
        <v>175</v>
      </c>
      <c r="H29" s="3"/>
      <c r="I29" s="5"/>
      <c r="J29" s="3"/>
      <c r="K29" s="3"/>
    </row>
    <row r="30" spans="1:11" x14ac:dyDescent="0.35">
      <c r="A30" s="3" t="s">
        <v>176</v>
      </c>
      <c r="B30" s="3">
        <v>129</v>
      </c>
      <c r="C30" s="3" t="s">
        <v>177</v>
      </c>
      <c r="D30" s="3"/>
      <c r="E30" s="3" t="s">
        <v>178</v>
      </c>
      <c r="F30" s="3" t="s">
        <v>179</v>
      </c>
      <c r="G30" s="3" t="s">
        <v>180</v>
      </c>
      <c r="H30" s="3"/>
      <c r="I30" s="5"/>
      <c r="J30" s="3"/>
      <c r="K30" s="3"/>
    </row>
    <row r="31" spans="1:11" x14ac:dyDescent="0.35">
      <c r="A31" s="3" t="s">
        <v>181</v>
      </c>
      <c r="B31" s="3">
        <v>130</v>
      </c>
      <c r="C31" s="3" t="s">
        <v>182</v>
      </c>
      <c r="D31" s="3"/>
      <c r="E31" s="3" t="s">
        <v>183</v>
      </c>
      <c r="F31" s="3" t="s">
        <v>184</v>
      </c>
      <c r="G31" s="3" t="s">
        <v>185</v>
      </c>
      <c r="H31" s="3"/>
      <c r="I31" s="5"/>
      <c r="J31" s="3"/>
      <c r="K31" s="3"/>
    </row>
    <row r="32" spans="1:11" x14ac:dyDescent="0.35">
      <c r="A32" s="3" t="s">
        <v>186</v>
      </c>
      <c r="B32" s="3">
        <v>131</v>
      </c>
      <c r="C32" s="3" t="s">
        <v>187</v>
      </c>
      <c r="D32" s="3"/>
      <c r="E32" s="3" t="s">
        <v>188</v>
      </c>
      <c r="F32" s="3" t="s">
        <v>189</v>
      </c>
      <c r="G32" s="3" t="s">
        <v>190</v>
      </c>
      <c r="H32" s="3"/>
      <c r="I32" s="5"/>
      <c r="J32" s="3"/>
      <c r="K32" s="3"/>
    </row>
    <row r="33" spans="1:11" x14ac:dyDescent="0.35">
      <c r="A33" s="3" t="s">
        <v>191</v>
      </c>
      <c r="B33" s="3">
        <v>132</v>
      </c>
      <c r="C33" s="3" t="s">
        <v>192</v>
      </c>
      <c r="D33" s="3"/>
      <c r="E33" s="3" t="s">
        <v>193</v>
      </c>
      <c r="F33" s="3" t="s">
        <v>194</v>
      </c>
      <c r="G33" s="3" t="s">
        <v>195</v>
      </c>
      <c r="H33" s="3"/>
      <c r="I33" s="5"/>
      <c r="J33" s="3"/>
      <c r="K33" s="3"/>
    </row>
    <row r="34" spans="1:11" x14ac:dyDescent="0.35">
      <c r="A34" s="3" t="s">
        <v>196</v>
      </c>
      <c r="B34" s="3">
        <v>133</v>
      </c>
      <c r="C34" s="3" t="s">
        <v>197</v>
      </c>
      <c r="D34" s="3"/>
      <c r="E34" s="3" t="s">
        <v>198</v>
      </c>
      <c r="F34" s="3" t="s">
        <v>199</v>
      </c>
      <c r="G34" s="3" t="s">
        <v>200</v>
      </c>
      <c r="H34" s="3"/>
      <c r="I34" s="5"/>
      <c r="J34" s="3"/>
      <c r="K34" s="3"/>
    </row>
    <row r="35" spans="1:11" x14ac:dyDescent="0.35">
      <c r="A35" s="3" t="s">
        <v>201</v>
      </c>
      <c r="B35" s="3">
        <v>134</v>
      </c>
      <c r="C35" s="3" t="s">
        <v>202</v>
      </c>
      <c r="D35" s="3"/>
      <c r="E35" s="3" t="s">
        <v>203</v>
      </c>
      <c r="F35" s="3" t="s">
        <v>204</v>
      </c>
      <c r="G35" s="3" t="s">
        <v>205</v>
      </c>
      <c r="H35" s="3"/>
      <c r="I35" s="5"/>
      <c r="J35" s="3"/>
      <c r="K35" s="3"/>
    </row>
    <row r="36" spans="1:11" x14ac:dyDescent="0.35">
      <c r="A36" s="3" t="s">
        <v>206</v>
      </c>
      <c r="B36" s="3">
        <v>135</v>
      </c>
      <c r="C36" s="3" t="s">
        <v>207</v>
      </c>
      <c r="D36" s="3"/>
      <c r="E36" s="3" t="s">
        <v>208</v>
      </c>
      <c r="F36" s="3" t="s">
        <v>209</v>
      </c>
      <c r="G36" s="3" t="s">
        <v>210</v>
      </c>
      <c r="H36" s="3"/>
      <c r="I36" s="5"/>
      <c r="J36" s="3"/>
      <c r="K36" s="3"/>
    </row>
    <row r="37" spans="1:11" x14ac:dyDescent="0.35">
      <c r="A37" s="3" t="s">
        <v>211</v>
      </c>
      <c r="B37" s="3">
        <v>136</v>
      </c>
      <c r="C37" s="3" t="s">
        <v>212</v>
      </c>
      <c r="D37" s="3"/>
      <c r="E37" s="3" t="s">
        <v>213</v>
      </c>
      <c r="F37" s="3" t="s">
        <v>214</v>
      </c>
      <c r="G37" s="3" t="s">
        <v>215</v>
      </c>
      <c r="H37" s="3"/>
      <c r="I37" s="5"/>
      <c r="J37" s="3"/>
      <c r="K37" s="3"/>
    </row>
    <row r="38" spans="1:11" x14ac:dyDescent="0.35">
      <c r="A38" s="3" t="s">
        <v>216</v>
      </c>
      <c r="B38" s="3">
        <v>137</v>
      </c>
      <c r="C38" s="3" t="s">
        <v>217</v>
      </c>
      <c r="D38" s="3"/>
      <c r="E38" s="3" t="s">
        <v>218</v>
      </c>
      <c r="F38" s="3" t="s">
        <v>219</v>
      </c>
      <c r="G38" s="3" t="s">
        <v>220</v>
      </c>
      <c r="H38" s="3"/>
      <c r="I38" s="5"/>
      <c r="J38" s="3"/>
      <c r="K38" s="3"/>
    </row>
    <row r="39" spans="1:11" x14ac:dyDescent="0.35">
      <c r="A39" s="3" t="s">
        <v>221</v>
      </c>
      <c r="B39" s="3">
        <v>138</v>
      </c>
      <c r="C39" s="3" t="s">
        <v>222</v>
      </c>
      <c r="D39" s="3"/>
      <c r="E39" s="3" t="s">
        <v>223</v>
      </c>
      <c r="F39" s="3" t="s">
        <v>224</v>
      </c>
      <c r="G39" s="3" t="s">
        <v>225</v>
      </c>
      <c r="H39" s="3"/>
      <c r="I39" s="5"/>
      <c r="J39" s="3"/>
      <c r="K39" s="3"/>
    </row>
    <row r="40" spans="1:11" x14ac:dyDescent="0.35">
      <c r="A40" s="3" t="s">
        <v>226</v>
      </c>
      <c r="B40" s="3">
        <v>139</v>
      </c>
      <c r="C40" s="3" t="s">
        <v>227</v>
      </c>
      <c r="D40" s="3"/>
      <c r="E40" s="3" t="s">
        <v>228</v>
      </c>
      <c r="F40" s="3" t="s">
        <v>229</v>
      </c>
      <c r="G40" s="3" t="s">
        <v>230</v>
      </c>
      <c r="H40" s="3"/>
      <c r="I40" s="5"/>
      <c r="J40" s="3"/>
      <c r="K40" s="3"/>
    </row>
    <row r="41" spans="1:11" x14ac:dyDescent="0.35">
      <c r="A41" s="3" t="s">
        <v>231</v>
      </c>
      <c r="B41" s="3">
        <v>140</v>
      </c>
      <c r="C41" s="3" t="s">
        <v>232</v>
      </c>
      <c r="D41" s="3"/>
      <c r="E41" s="3" t="s">
        <v>233</v>
      </c>
      <c r="F41" s="3" t="s">
        <v>234</v>
      </c>
      <c r="G41" s="3" t="s">
        <v>235</v>
      </c>
      <c r="H41" s="3"/>
      <c r="I41" s="5"/>
      <c r="J41" s="3"/>
      <c r="K41" s="3"/>
    </row>
    <row r="42" spans="1:11" x14ac:dyDescent="0.35">
      <c r="A42" s="3" t="s">
        <v>236</v>
      </c>
      <c r="B42" s="3">
        <v>141</v>
      </c>
      <c r="C42" s="3" t="s">
        <v>237</v>
      </c>
      <c r="D42" s="3"/>
      <c r="E42" s="3" t="s">
        <v>238</v>
      </c>
      <c r="F42" s="3" t="s">
        <v>239</v>
      </c>
      <c r="G42" s="3" t="s">
        <v>240</v>
      </c>
      <c r="H42" s="3"/>
      <c r="I42" s="5"/>
      <c r="J42" s="3"/>
      <c r="K42" s="3"/>
    </row>
    <row r="43" spans="1:11" x14ac:dyDescent="0.35">
      <c r="A43" s="3" t="s">
        <v>241</v>
      </c>
      <c r="B43" s="3">
        <v>142</v>
      </c>
      <c r="C43" s="3" t="s">
        <v>242</v>
      </c>
      <c r="D43" s="3"/>
      <c r="E43" s="3" t="s">
        <v>243</v>
      </c>
      <c r="F43" s="3" t="s">
        <v>244</v>
      </c>
      <c r="G43" s="3" t="s">
        <v>245</v>
      </c>
      <c r="H43" s="3"/>
      <c r="I43" s="5"/>
      <c r="J43" s="3"/>
      <c r="K43" s="3"/>
    </row>
    <row r="44" spans="1:11" x14ac:dyDescent="0.35">
      <c r="A44" s="3" t="s">
        <v>246</v>
      </c>
      <c r="B44" s="3">
        <v>143</v>
      </c>
      <c r="C44" s="3" t="s">
        <v>247</v>
      </c>
      <c r="D44" s="3"/>
      <c r="E44" s="3" t="s">
        <v>248</v>
      </c>
      <c r="F44" s="3" t="s">
        <v>249</v>
      </c>
      <c r="G44" s="3" t="s">
        <v>250</v>
      </c>
      <c r="H44" s="3"/>
      <c r="I44" s="5"/>
      <c r="J44" s="3"/>
      <c r="K44" s="3"/>
    </row>
    <row r="45" spans="1:11" x14ac:dyDescent="0.35">
      <c r="A45" s="3" t="s">
        <v>251</v>
      </c>
      <c r="B45" s="3">
        <v>144</v>
      </c>
      <c r="C45" s="3" t="s">
        <v>252</v>
      </c>
      <c r="D45" s="3"/>
      <c r="E45" s="3" t="s">
        <v>253</v>
      </c>
      <c r="F45" s="3" t="s">
        <v>254</v>
      </c>
      <c r="G45" s="3" t="s">
        <v>255</v>
      </c>
      <c r="H45" s="3"/>
      <c r="I45" s="5"/>
      <c r="J45" s="3"/>
      <c r="K45" s="3"/>
    </row>
    <row r="46" spans="1:11" x14ac:dyDescent="0.35">
      <c r="A46" s="3" t="s">
        <v>256</v>
      </c>
      <c r="B46" s="3">
        <v>145</v>
      </c>
      <c r="C46" s="3" t="s">
        <v>257</v>
      </c>
      <c r="D46" s="3"/>
      <c r="E46" s="3" t="s">
        <v>258</v>
      </c>
      <c r="F46" s="3" t="s">
        <v>259</v>
      </c>
      <c r="G46" s="3" t="s">
        <v>260</v>
      </c>
      <c r="H46" s="3"/>
      <c r="I46" s="5"/>
      <c r="J46" s="3"/>
      <c r="K46" s="3"/>
    </row>
    <row r="47" spans="1:11" x14ac:dyDescent="0.35">
      <c r="A47" s="3" t="s">
        <v>261</v>
      </c>
      <c r="B47" s="3">
        <v>146</v>
      </c>
      <c r="C47" s="3" t="s">
        <v>262</v>
      </c>
      <c r="D47" s="3"/>
      <c r="E47" s="3" t="s">
        <v>263</v>
      </c>
      <c r="F47" s="3" t="s">
        <v>264</v>
      </c>
      <c r="G47" s="3" t="s">
        <v>265</v>
      </c>
      <c r="H47" s="3"/>
      <c r="I47" s="5"/>
      <c r="J47" s="3"/>
      <c r="K47" s="3"/>
    </row>
    <row r="48" spans="1:11" x14ac:dyDescent="0.35">
      <c r="A48" s="3" t="s">
        <v>266</v>
      </c>
      <c r="B48" s="3">
        <v>147</v>
      </c>
      <c r="C48" s="3" t="s">
        <v>267</v>
      </c>
      <c r="D48" s="3"/>
      <c r="E48" s="3" t="s">
        <v>268</v>
      </c>
      <c r="F48" s="3" t="s">
        <v>269</v>
      </c>
      <c r="G48" s="3" t="s">
        <v>270</v>
      </c>
      <c r="H48" s="3"/>
      <c r="I48" s="5"/>
      <c r="J48" s="3"/>
      <c r="K48" s="3"/>
    </row>
    <row r="49" spans="1:11" x14ac:dyDescent="0.35">
      <c r="A49" s="3" t="s">
        <v>271</v>
      </c>
      <c r="B49" s="3">
        <v>148</v>
      </c>
      <c r="C49" s="3" t="s">
        <v>272</v>
      </c>
      <c r="D49" s="3"/>
      <c r="E49" s="3" t="s">
        <v>273</v>
      </c>
      <c r="F49" s="3" t="s">
        <v>274</v>
      </c>
      <c r="G49" s="3" t="s">
        <v>275</v>
      </c>
      <c r="H49" s="3"/>
      <c r="I49" s="5"/>
      <c r="J49" s="3"/>
      <c r="K49" s="3"/>
    </row>
    <row r="50" spans="1:11" x14ac:dyDescent="0.35">
      <c r="A50" s="3" t="s">
        <v>276</v>
      </c>
      <c r="B50" s="3">
        <v>149</v>
      </c>
      <c r="C50" s="3" t="s">
        <v>277</v>
      </c>
      <c r="D50" s="3"/>
      <c r="E50" s="3" t="s">
        <v>278</v>
      </c>
      <c r="F50" s="3" t="s">
        <v>279</v>
      </c>
      <c r="G50" s="3" t="s">
        <v>280</v>
      </c>
      <c r="H50" s="3"/>
      <c r="I50" s="5"/>
      <c r="J50" s="3"/>
      <c r="K50" s="3"/>
    </row>
    <row r="51" spans="1:11" x14ac:dyDescent="0.35">
      <c r="A51" s="3" t="s">
        <v>281</v>
      </c>
      <c r="B51" s="3">
        <v>150</v>
      </c>
      <c r="C51" s="3" t="s">
        <v>282</v>
      </c>
      <c r="D51" s="3"/>
      <c r="E51" s="3" t="s">
        <v>283</v>
      </c>
      <c r="F51" s="3" t="s">
        <v>284</v>
      </c>
      <c r="G51" s="3" t="s">
        <v>285</v>
      </c>
      <c r="H51" s="3"/>
      <c r="I51" s="5"/>
      <c r="J51" s="3"/>
      <c r="K51" s="3"/>
    </row>
    <row r="52" spans="1:11" x14ac:dyDescent="0.35">
      <c r="A52" s="3" t="s">
        <v>286</v>
      </c>
      <c r="B52" s="3">
        <v>151</v>
      </c>
      <c r="C52" s="3" t="s">
        <v>287</v>
      </c>
      <c r="D52" s="3"/>
      <c r="E52" s="3" t="s">
        <v>288</v>
      </c>
      <c r="F52" s="3" t="s">
        <v>289</v>
      </c>
      <c r="G52" s="3" t="s">
        <v>290</v>
      </c>
      <c r="H52" s="3"/>
      <c r="I52" s="5"/>
      <c r="J52" s="3"/>
      <c r="K52" s="3"/>
    </row>
    <row r="53" spans="1:11" x14ac:dyDescent="0.35">
      <c r="A53" s="3" t="s">
        <v>291</v>
      </c>
      <c r="B53" s="3">
        <v>152</v>
      </c>
      <c r="C53" s="3" t="s">
        <v>292</v>
      </c>
      <c r="D53" s="3"/>
      <c r="E53" s="3" t="s">
        <v>293</v>
      </c>
      <c r="F53" s="3" t="s">
        <v>294</v>
      </c>
      <c r="G53" s="3" t="s">
        <v>295</v>
      </c>
      <c r="H53" s="3"/>
      <c r="I53" s="5"/>
      <c r="J53" s="3"/>
      <c r="K53" s="3"/>
    </row>
    <row r="54" spans="1:11" x14ac:dyDescent="0.35">
      <c r="A54" s="3" t="s">
        <v>296</v>
      </c>
      <c r="B54" s="3">
        <v>153</v>
      </c>
      <c r="C54" s="3" t="s">
        <v>297</v>
      </c>
      <c r="D54" s="3"/>
      <c r="E54" s="3" t="s">
        <v>298</v>
      </c>
      <c r="F54" s="3" t="s">
        <v>299</v>
      </c>
      <c r="G54" s="3" t="s">
        <v>300</v>
      </c>
      <c r="H54" s="3"/>
      <c r="I54" s="5"/>
      <c r="J54" s="3"/>
      <c r="K54" s="3"/>
    </row>
    <row r="55" spans="1:11" x14ac:dyDescent="0.35">
      <c r="A55" s="3" t="s">
        <v>301</v>
      </c>
      <c r="B55" s="3">
        <v>154</v>
      </c>
      <c r="C55" s="3" t="s">
        <v>302</v>
      </c>
      <c r="D55" s="3"/>
      <c r="E55" s="3" t="s">
        <v>303</v>
      </c>
      <c r="F55" s="3" t="s">
        <v>304</v>
      </c>
      <c r="G55" s="3" t="s">
        <v>305</v>
      </c>
      <c r="H55" s="3"/>
      <c r="I55" s="5"/>
      <c r="J55" s="3"/>
      <c r="K55" s="3"/>
    </row>
    <row r="56" spans="1:11" x14ac:dyDescent="0.35">
      <c r="A56" s="3" t="s">
        <v>306</v>
      </c>
      <c r="B56" s="3">
        <v>155</v>
      </c>
      <c r="C56" s="3" t="s">
        <v>307</v>
      </c>
      <c r="D56" s="3"/>
      <c r="E56" s="3" t="s">
        <v>308</v>
      </c>
      <c r="F56" s="3" t="s">
        <v>309</v>
      </c>
      <c r="G56" s="3" t="s">
        <v>310</v>
      </c>
      <c r="H56" s="3"/>
      <c r="I56" s="5"/>
      <c r="J56" s="3"/>
      <c r="K56" s="3"/>
    </row>
    <row r="57" spans="1:11" x14ac:dyDescent="0.35">
      <c r="A57" s="3" t="s">
        <v>311</v>
      </c>
      <c r="B57" s="3">
        <v>156</v>
      </c>
      <c r="C57" s="3" t="s">
        <v>312</v>
      </c>
      <c r="D57" s="3"/>
      <c r="E57" s="3" t="s">
        <v>313</v>
      </c>
      <c r="F57" s="3" t="s">
        <v>314</v>
      </c>
      <c r="G57" s="3" t="s">
        <v>315</v>
      </c>
      <c r="H57" s="3"/>
      <c r="I57" s="5"/>
      <c r="J57" s="3"/>
      <c r="K57" s="3"/>
    </row>
    <row r="58" spans="1:11" x14ac:dyDescent="0.35">
      <c r="A58" s="3" t="s">
        <v>316</v>
      </c>
      <c r="B58" s="3">
        <v>157</v>
      </c>
      <c r="C58" s="3" t="s">
        <v>317</v>
      </c>
      <c r="D58" s="3"/>
      <c r="E58" s="3" t="s">
        <v>318</v>
      </c>
      <c r="F58" s="3" t="s">
        <v>319</v>
      </c>
      <c r="G58" s="3" t="s">
        <v>320</v>
      </c>
      <c r="H58" s="3"/>
      <c r="I58" s="5"/>
      <c r="J58" s="3"/>
      <c r="K58" s="3"/>
    </row>
    <row r="59" spans="1:11" x14ac:dyDescent="0.35">
      <c r="A59" s="3" t="s">
        <v>321</v>
      </c>
      <c r="B59" s="3">
        <v>158</v>
      </c>
      <c r="C59" s="3" t="s">
        <v>322</v>
      </c>
      <c r="D59" s="3"/>
      <c r="E59" s="3" t="s">
        <v>323</v>
      </c>
      <c r="F59" s="3" t="s">
        <v>324</v>
      </c>
      <c r="G59" s="3" t="s">
        <v>325</v>
      </c>
      <c r="H59" s="3"/>
      <c r="I59" s="5"/>
      <c r="J59" s="3"/>
      <c r="K59" s="3"/>
    </row>
    <row r="60" spans="1:11" x14ac:dyDescent="0.35">
      <c r="A60" s="3" t="s">
        <v>326</v>
      </c>
      <c r="B60" s="3">
        <v>159</v>
      </c>
      <c r="C60" s="3" t="s">
        <v>327</v>
      </c>
      <c r="D60" s="3"/>
      <c r="E60" s="3" t="s">
        <v>328</v>
      </c>
      <c r="F60" s="3" t="s">
        <v>329</v>
      </c>
      <c r="G60" s="3" t="s">
        <v>330</v>
      </c>
      <c r="H60" s="3"/>
      <c r="I60" s="5"/>
      <c r="J60" s="3"/>
      <c r="K60" s="3"/>
    </row>
    <row r="61" spans="1:11" x14ac:dyDescent="0.35">
      <c r="A61" s="3" t="s">
        <v>331</v>
      </c>
      <c r="B61" s="3">
        <v>160</v>
      </c>
      <c r="C61" s="3" t="s">
        <v>332</v>
      </c>
      <c r="D61" s="3"/>
      <c r="E61" s="3" t="s">
        <v>333</v>
      </c>
      <c r="F61" s="3" t="s">
        <v>334</v>
      </c>
      <c r="G61" s="3" t="s">
        <v>335</v>
      </c>
      <c r="H61" s="3"/>
      <c r="I61" s="5"/>
      <c r="J61" s="3"/>
      <c r="K61" s="3"/>
    </row>
    <row r="62" spans="1:11" x14ac:dyDescent="0.35">
      <c r="A62" s="3" t="s">
        <v>336</v>
      </c>
      <c r="B62" s="3">
        <v>161</v>
      </c>
      <c r="C62" s="3" t="s">
        <v>337</v>
      </c>
      <c r="D62" s="3"/>
      <c r="E62" s="3" t="s">
        <v>338</v>
      </c>
      <c r="F62" s="3" t="s">
        <v>339</v>
      </c>
      <c r="G62" s="3" t="s">
        <v>340</v>
      </c>
      <c r="H62" s="3"/>
      <c r="I62" s="5"/>
      <c r="J62" s="3"/>
      <c r="K62" s="3"/>
    </row>
    <row r="63" spans="1:11" x14ac:dyDescent="0.35">
      <c r="A63" s="3" t="s">
        <v>341</v>
      </c>
      <c r="B63" s="3">
        <v>162</v>
      </c>
      <c r="C63" s="3" t="s">
        <v>342</v>
      </c>
      <c r="D63" s="3"/>
      <c r="E63" s="3" t="s">
        <v>343</v>
      </c>
      <c r="F63" s="3" t="s">
        <v>344</v>
      </c>
      <c r="G63" s="3" t="s">
        <v>345</v>
      </c>
      <c r="H63" s="3"/>
      <c r="I63" s="5"/>
      <c r="J63" s="3"/>
      <c r="K63" s="3"/>
    </row>
    <row r="64" spans="1:11" x14ac:dyDescent="0.35">
      <c r="A64" s="3" t="s">
        <v>346</v>
      </c>
      <c r="B64" s="3">
        <v>163</v>
      </c>
      <c r="C64" s="3" t="s">
        <v>347</v>
      </c>
      <c r="D64" s="3"/>
      <c r="E64" s="3" t="s">
        <v>348</v>
      </c>
      <c r="F64" s="3" t="s">
        <v>349</v>
      </c>
      <c r="G64" s="3" t="s">
        <v>350</v>
      </c>
      <c r="H64" s="3"/>
      <c r="I64" s="5"/>
      <c r="J64" s="3"/>
      <c r="K64" s="3"/>
    </row>
    <row r="65" spans="1:11" x14ac:dyDescent="0.35">
      <c r="A65" s="3" t="s">
        <v>351</v>
      </c>
      <c r="B65" s="3">
        <v>164</v>
      </c>
      <c r="C65" s="3" t="s">
        <v>352</v>
      </c>
      <c r="D65" s="3"/>
      <c r="E65" s="3" t="s">
        <v>353</v>
      </c>
      <c r="F65" s="3" t="s">
        <v>354</v>
      </c>
      <c r="G65" s="3" t="s">
        <v>355</v>
      </c>
      <c r="H65" s="3"/>
      <c r="I65" s="5"/>
      <c r="J65" s="3"/>
      <c r="K65" s="3"/>
    </row>
    <row r="66" spans="1:11" x14ac:dyDescent="0.35">
      <c r="A66" s="3" t="s">
        <v>356</v>
      </c>
      <c r="B66" s="3">
        <v>165</v>
      </c>
      <c r="C66" s="3" t="s">
        <v>357</v>
      </c>
      <c r="D66" s="3"/>
      <c r="E66" s="3" t="s">
        <v>358</v>
      </c>
      <c r="F66" s="3" t="s">
        <v>359</v>
      </c>
      <c r="G66" s="3" t="s">
        <v>360</v>
      </c>
      <c r="H66" s="3"/>
      <c r="I66" s="5"/>
      <c r="J66" s="3"/>
      <c r="K66" s="3"/>
    </row>
    <row r="67" spans="1:11" x14ac:dyDescent="0.35">
      <c r="A67" s="3" t="s">
        <v>361</v>
      </c>
      <c r="B67" s="3">
        <v>166</v>
      </c>
      <c r="C67" s="3" t="s">
        <v>362</v>
      </c>
      <c r="D67" s="3"/>
      <c r="E67" s="3" t="s">
        <v>363</v>
      </c>
      <c r="F67" s="3" t="s">
        <v>364</v>
      </c>
      <c r="G67" s="3" t="s">
        <v>365</v>
      </c>
      <c r="H67" s="3"/>
      <c r="I67" s="5"/>
      <c r="J67" s="3"/>
      <c r="K67" s="3"/>
    </row>
    <row r="68" spans="1:11" x14ac:dyDescent="0.35">
      <c r="A68" s="3" t="s">
        <v>366</v>
      </c>
      <c r="B68" s="3">
        <v>167</v>
      </c>
      <c r="C68" s="3" t="s">
        <v>367</v>
      </c>
      <c r="D68" s="3"/>
      <c r="E68" s="3" t="s">
        <v>368</v>
      </c>
      <c r="F68" s="3" t="s">
        <v>369</v>
      </c>
      <c r="G68" s="3" t="s">
        <v>370</v>
      </c>
      <c r="H68" s="3"/>
      <c r="I68" s="5"/>
      <c r="J68" s="3"/>
      <c r="K68" s="3"/>
    </row>
    <row r="69" spans="1:11" x14ac:dyDescent="0.35">
      <c r="A69" s="3" t="s">
        <v>371</v>
      </c>
      <c r="B69" s="3">
        <v>168</v>
      </c>
      <c r="C69" s="3" t="s">
        <v>372</v>
      </c>
      <c r="D69" s="3"/>
      <c r="E69" s="3" t="s">
        <v>373</v>
      </c>
      <c r="F69" s="3" t="s">
        <v>374</v>
      </c>
      <c r="G69" s="3" t="s">
        <v>375</v>
      </c>
      <c r="H69" s="3"/>
      <c r="I69" s="5"/>
      <c r="J69" s="3"/>
      <c r="K69" s="3"/>
    </row>
    <row r="70" spans="1:11" x14ac:dyDescent="0.35">
      <c r="A70" s="3" t="s">
        <v>376</v>
      </c>
      <c r="B70" s="3">
        <v>169</v>
      </c>
      <c r="C70" s="3" t="s">
        <v>377</v>
      </c>
      <c r="D70" s="3"/>
      <c r="E70" s="3" t="s">
        <v>378</v>
      </c>
      <c r="F70" s="3" t="s">
        <v>379</v>
      </c>
      <c r="G70" s="3" t="s">
        <v>380</v>
      </c>
      <c r="H70" s="3"/>
      <c r="I70" s="5"/>
      <c r="J70" s="3"/>
      <c r="K70" s="3"/>
    </row>
    <row r="71" spans="1:11" x14ac:dyDescent="0.35">
      <c r="A71" s="3" t="s">
        <v>381</v>
      </c>
      <c r="B71" s="3">
        <v>170</v>
      </c>
      <c r="C71" s="3" t="s">
        <v>382</v>
      </c>
      <c r="D71" s="3"/>
      <c r="E71" s="3" t="s">
        <v>383</v>
      </c>
      <c r="F71" s="3" t="s">
        <v>384</v>
      </c>
      <c r="G71" s="3" t="s">
        <v>385</v>
      </c>
      <c r="H71" s="3"/>
      <c r="I71" s="5"/>
      <c r="J71" s="3"/>
      <c r="K71" s="3"/>
    </row>
    <row r="72" spans="1:11" x14ac:dyDescent="0.35">
      <c r="A72" s="3" t="s">
        <v>386</v>
      </c>
      <c r="B72" s="3">
        <v>171</v>
      </c>
      <c r="C72" s="3" t="s">
        <v>387</v>
      </c>
      <c r="D72" s="3"/>
      <c r="E72" s="3" t="s">
        <v>388</v>
      </c>
      <c r="F72" s="3" t="s">
        <v>389</v>
      </c>
      <c r="G72" s="3" t="s">
        <v>390</v>
      </c>
      <c r="H72" s="3"/>
      <c r="I72" s="5"/>
      <c r="J72" s="3"/>
      <c r="K72" s="3"/>
    </row>
    <row r="73" spans="1:11" x14ac:dyDescent="0.35">
      <c r="A73" s="3" t="s">
        <v>391</v>
      </c>
      <c r="B73" s="3">
        <v>172</v>
      </c>
      <c r="C73" s="3" t="s">
        <v>392</v>
      </c>
      <c r="D73" s="3"/>
      <c r="E73" s="3" t="s">
        <v>393</v>
      </c>
      <c r="F73" s="3" t="s">
        <v>394</v>
      </c>
      <c r="G73" s="3" t="s">
        <v>395</v>
      </c>
      <c r="H73" s="3"/>
      <c r="I73" s="5"/>
      <c r="J73" s="3"/>
      <c r="K73" s="3"/>
    </row>
    <row r="74" spans="1:11" x14ac:dyDescent="0.35">
      <c r="A74" s="3" t="s">
        <v>396</v>
      </c>
      <c r="B74" s="3">
        <v>173</v>
      </c>
      <c r="C74" s="3" t="s">
        <v>397</v>
      </c>
      <c r="D74" s="3"/>
      <c r="E74" s="3" t="s">
        <v>398</v>
      </c>
      <c r="F74" s="3" t="s">
        <v>399</v>
      </c>
      <c r="G74" s="3" t="s">
        <v>400</v>
      </c>
      <c r="H74" s="3"/>
      <c r="I74" s="5"/>
      <c r="J74" s="3"/>
      <c r="K74" s="3"/>
    </row>
    <row r="75" spans="1:11" x14ac:dyDescent="0.35">
      <c r="A75" s="3" t="s">
        <v>401</v>
      </c>
      <c r="B75" s="3">
        <v>174</v>
      </c>
      <c r="C75" s="3" t="s">
        <v>402</v>
      </c>
      <c r="D75" s="3"/>
      <c r="E75" s="3" t="s">
        <v>403</v>
      </c>
      <c r="F75" s="3" t="s">
        <v>404</v>
      </c>
      <c r="G75" s="3" t="s">
        <v>405</v>
      </c>
      <c r="H75" s="3"/>
      <c r="I75" s="5"/>
      <c r="J75" s="3"/>
      <c r="K75" s="3"/>
    </row>
    <row r="76" spans="1:11" x14ac:dyDescent="0.35">
      <c r="A76" s="3" t="s">
        <v>106</v>
      </c>
      <c r="B76" s="3">
        <v>175</v>
      </c>
      <c r="C76" s="3" t="s">
        <v>406</v>
      </c>
      <c r="D76" s="3"/>
      <c r="E76" s="3" t="s">
        <v>407</v>
      </c>
      <c r="F76" s="3" t="s">
        <v>408</v>
      </c>
      <c r="G76" s="3" t="s">
        <v>409</v>
      </c>
      <c r="H76" s="3"/>
      <c r="I76" s="5"/>
      <c r="J76" s="3"/>
      <c r="K76" s="3"/>
    </row>
    <row r="77" spans="1:11" x14ac:dyDescent="0.35">
      <c r="A77" s="3" t="s">
        <v>321</v>
      </c>
      <c r="B77" s="3">
        <v>176</v>
      </c>
      <c r="C77" s="3" t="s">
        <v>410</v>
      </c>
      <c r="D77" s="3"/>
      <c r="E77" s="3" t="s">
        <v>411</v>
      </c>
      <c r="F77" s="3" t="s">
        <v>412</v>
      </c>
      <c r="G77" s="3" t="s">
        <v>413</v>
      </c>
      <c r="H77" s="3"/>
      <c r="I77" s="5"/>
      <c r="J77" s="3"/>
      <c r="K77" s="3"/>
    </row>
    <row r="78" spans="1:11" x14ac:dyDescent="0.35">
      <c r="A78" s="3" t="s">
        <v>321</v>
      </c>
      <c r="B78" s="3">
        <v>177</v>
      </c>
      <c r="C78" s="3" t="s">
        <v>414</v>
      </c>
      <c r="D78" s="3"/>
      <c r="E78" s="3" t="s">
        <v>415</v>
      </c>
      <c r="F78" s="3" t="s">
        <v>416</v>
      </c>
      <c r="G78" s="3" t="s">
        <v>417</v>
      </c>
      <c r="H78" s="3"/>
      <c r="I78" s="5"/>
      <c r="J78" s="3"/>
      <c r="K78" s="3"/>
    </row>
    <row r="79" spans="1:11" x14ac:dyDescent="0.35">
      <c r="A79" s="3" t="s">
        <v>418</v>
      </c>
      <c r="B79" s="3">
        <v>178</v>
      </c>
      <c r="C79" s="3" t="s">
        <v>419</v>
      </c>
      <c r="D79" s="3"/>
      <c r="E79" s="3" t="s">
        <v>420</v>
      </c>
      <c r="F79" s="3" t="s">
        <v>421</v>
      </c>
      <c r="G79" s="3" t="s">
        <v>422</v>
      </c>
      <c r="H79" s="3"/>
      <c r="I79" s="5"/>
      <c r="J79" s="3"/>
      <c r="K79" s="3"/>
    </row>
    <row r="80" spans="1:11" x14ac:dyDescent="0.35">
      <c r="A80" s="3" t="s">
        <v>423</v>
      </c>
      <c r="B80" s="3">
        <v>179</v>
      </c>
      <c r="C80" s="3" t="s">
        <v>424</v>
      </c>
      <c r="D80" s="3"/>
      <c r="E80" s="3" t="s">
        <v>425</v>
      </c>
      <c r="F80" s="3" t="s">
        <v>426</v>
      </c>
      <c r="G80" s="3" t="s">
        <v>427</v>
      </c>
      <c r="H80" s="3"/>
      <c r="I80" s="5"/>
      <c r="J80" s="3"/>
      <c r="K80" s="3"/>
    </row>
    <row r="81" spans="1:11" x14ac:dyDescent="0.35">
      <c r="A81" s="3" t="s">
        <v>428</v>
      </c>
      <c r="B81" s="3">
        <v>180</v>
      </c>
      <c r="C81" s="3" t="s">
        <v>429</v>
      </c>
      <c r="D81" s="3"/>
      <c r="E81" s="3" t="s">
        <v>430</v>
      </c>
      <c r="F81" s="3" t="s">
        <v>431</v>
      </c>
      <c r="G81" s="3" t="s">
        <v>432</v>
      </c>
      <c r="H81" s="3"/>
      <c r="I81" s="5"/>
      <c r="J81" s="3"/>
      <c r="K81" s="3"/>
    </row>
    <row r="82" spans="1:11" x14ac:dyDescent="0.35">
      <c r="A82" s="3" t="s">
        <v>433</v>
      </c>
      <c r="B82" s="3">
        <v>181</v>
      </c>
      <c r="C82" s="3" t="s">
        <v>434</v>
      </c>
      <c r="D82" s="3"/>
      <c r="E82" s="3" t="s">
        <v>435</v>
      </c>
      <c r="F82" s="3" t="s">
        <v>436</v>
      </c>
      <c r="G82" s="3" t="s">
        <v>437</v>
      </c>
      <c r="H82" s="3"/>
      <c r="I82" s="5"/>
      <c r="J82" s="3"/>
      <c r="K82" s="3"/>
    </row>
    <row r="83" spans="1:11" x14ac:dyDescent="0.35">
      <c r="A83" s="3" t="s">
        <v>438</v>
      </c>
      <c r="B83" s="3">
        <v>182</v>
      </c>
      <c r="C83" s="3" t="s">
        <v>439</v>
      </c>
      <c r="D83" s="3"/>
      <c r="E83" s="3" t="s">
        <v>440</v>
      </c>
      <c r="F83" s="3" t="s">
        <v>441</v>
      </c>
      <c r="G83" s="3" t="s">
        <v>442</v>
      </c>
      <c r="H83" s="3"/>
      <c r="I83" s="5"/>
      <c r="J83" s="3"/>
      <c r="K83" s="3"/>
    </row>
    <row r="84" spans="1:11" x14ac:dyDescent="0.35">
      <c r="A84" s="3" t="s">
        <v>346</v>
      </c>
      <c r="B84" s="3">
        <v>183</v>
      </c>
      <c r="C84" s="3" t="s">
        <v>443</v>
      </c>
      <c r="D84" s="3"/>
      <c r="E84" s="3" t="s">
        <v>444</v>
      </c>
      <c r="F84" s="3" t="s">
        <v>445</v>
      </c>
      <c r="G84" s="3" t="s">
        <v>446</v>
      </c>
      <c r="H84" s="3"/>
      <c r="I84" s="5"/>
      <c r="J84" s="3"/>
      <c r="K84" s="3"/>
    </row>
    <row r="85" spans="1:11" x14ac:dyDescent="0.35">
      <c r="A85" s="3" t="s">
        <v>447</v>
      </c>
      <c r="B85" s="3">
        <v>184</v>
      </c>
      <c r="C85" s="3" t="s">
        <v>448</v>
      </c>
      <c r="D85" s="3"/>
      <c r="E85" s="3" t="s">
        <v>449</v>
      </c>
      <c r="F85" s="3" t="s">
        <v>450</v>
      </c>
      <c r="G85" s="3" t="s">
        <v>451</v>
      </c>
      <c r="H85" s="3"/>
      <c r="I85" s="5"/>
      <c r="J85" s="3"/>
      <c r="K85" s="3"/>
    </row>
    <row r="86" spans="1:11" x14ac:dyDescent="0.35">
      <c r="A86" s="3" t="s">
        <v>452</v>
      </c>
      <c r="B86" s="3">
        <v>185</v>
      </c>
      <c r="C86" s="3" t="s">
        <v>453</v>
      </c>
      <c r="D86" s="3"/>
      <c r="E86" s="3" t="s">
        <v>454</v>
      </c>
      <c r="F86" s="3" t="s">
        <v>455</v>
      </c>
      <c r="G86" s="3" t="s">
        <v>456</v>
      </c>
      <c r="H86" s="3"/>
      <c r="I86" s="5"/>
      <c r="J86" s="3"/>
      <c r="K86" s="3"/>
    </row>
    <row r="87" spans="1:11" x14ac:dyDescent="0.35">
      <c r="A87" s="3" t="s">
        <v>457</v>
      </c>
      <c r="B87" s="3">
        <v>186</v>
      </c>
      <c r="C87" s="3" t="s">
        <v>458</v>
      </c>
      <c r="D87" s="3"/>
      <c r="E87" s="3" t="s">
        <v>459</v>
      </c>
      <c r="F87" s="3" t="s">
        <v>460</v>
      </c>
      <c r="G87" s="3" t="s">
        <v>461</v>
      </c>
      <c r="H87" s="3"/>
      <c r="I87" s="5"/>
      <c r="J87" s="3"/>
      <c r="K87" s="3"/>
    </row>
    <row r="88" spans="1:11" x14ac:dyDescent="0.35">
      <c r="A88" s="3" t="s">
        <v>462</v>
      </c>
      <c r="B88" s="3">
        <v>187</v>
      </c>
      <c r="C88" s="3" t="s">
        <v>463</v>
      </c>
      <c r="D88" s="3"/>
      <c r="E88" s="3" t="s">
        <v>464</v>
      </c>
      <c r="F88" s="3" t="s">
        <v>465</v>
      </c>
      <c r="G88" s="3" t="s">
        <v>466</v>
      </c>
      <c r="H88" s="3"/>
      <c r="I88" s="5"/>
      <c r="J88" s="3"/>
      <c r="K88" s="3"/>
    </row>
    <row r="89" spans="1:11" x14ac:dyDescent="0.35">
      <c r="A89" s="3" t="s">
        <v>467</v>
      </c>
      <c r="B89" s="3">
        <v>188</v>
      </c>
      <c r="C89" s="3" t="s">
        <v>468</v>
      </c>
      <c r="D89" s="3"/>
      <c r="E89" s="3" t="s">
        <v>469</v>
      </c>
      <c r="F89" s="3" t="s">
        <v>470</v>
      </c>
      <c r="G89" s="3" t="s">
        <v>471</v>
      </c>
      <c r="H89" s="3"/>
      <c r="I89" s="5"/>
      <c r="J89" s="3"/>
      <c r="K89" s="3"/>
    </row>
    <row r="90" spans="1:11" x14ac:dyDescent="0.35">
      <c r="A90" s="3" t="s">
        <v>472</v>
      </c>
      <c r="B90" s="3">
        <v>189</v>
      </c>
      <c r="C90" s="3" t="s">
        <v>473</v>
      </c>
      <c r="D90" s="3"/>
      <c r="E90" s="3" t="s">
        <v>474</v>
      </c>
      <c r="F90" s="3" t="s">
        <v>475</v>
      </c>
      <c r="G90" s="3" t="s">
        <v>476</v>
      </c>
      <c r="H90" s="3"/>
      <c r="I90" s="5"/>
      <c r="J90" s="3"/>
      <c r="K90" s="3"/>
    </row>
    <row r="91" spans="1:11" x14ac:dyDescent="0.35">
      <c r="A91" s="3" t="s">
        <v>433</v>
      </c>
      <c r="B91" s="3">
        <v>190</v>
      </c>
      <c r="C91" s="3" t="s">
        <v>477</v>
      </c>
      <c r="D91" s="3"/>
      <c r="E91" s="3" t="s">
        <v>478</v>
      </c>
      <c r="F91" s="3" t="s">
        <v>479</v>
      </c>
      <c r="G91" s="3" t="s">
        <v>480</v>
      </c>
      <c r="H91" s="3"/>
      <c r="I91" s="5"/>
      <c r="J91" s="3"/>
      <c r="K91" s="3"/>
    </row>
    <row r="92" spans="1:11" x14ac:dyDescent="0.35">
      <c r="A92" s="3" t="s">
        <v>481</v>
      </c>
      <c r="B92" s="3">
        <v>191</v>
      </c>
      <c r="C92" s="3" t="s">
        <v>482</v>
      </c>
      <c r="D92" s="3"/>
      <c r="E92" s="3" t="s">
        <v>483</v>
      </c>
      <c r="F92" s="3" t="s">
        <v>484</v>
      </c>
      <c r="G92" s="3" t="s">
        <v>485</v>
      </c>
      <c r="H92" s="3"/>
      <c r="I92" s="3"/>
      <c r="J92" s="3"/>
      <c r="K92" s="3"/>
    </row>
    <row r="93" spans="1:11" x14ac:dyDescent="0.35">
      <c r="A93" s="3" t="s">
        <v>486</v>
      </c>
      <c r="B93" s="3">
        <v>192</v>
      </c>
      <c r="C93" s="3" t="s">
        <v>487</v>
      </c>
      <c r="D93" s="3"/>
      <c r="E93" s="3" t="s">
        <v>488</v>
      </c>
      <c r="F93" s="3" t="s">
        <v>489</v>
      </c>
      <c r="G93" s="3" t="s">
        <v>490</v>
      </c>
      <c r="H93" s="3"/>
      <c r="I93" s="3"/>
      <c r="J93" s="3"/>
      <c r="K93" s="3"/>
    </row>
    <row r="94" spans="1:11" x14ac:dyDescent="0.35">
      <c r="A94" s="3" t="s">
        <v>491</v>
      </c>
      <c r="B94" s="3">
        <v>193</v>
      </c>
      <c r="C94" s="3" t="s">
        <v>492</v>
      </c>
      <c r="D94" s="3"/>
      <c r="E94" s="3" t="s">
        <v>493</v>
      </c>
      <c r="F94" s="3" t="s">
        <v>494</v>
      </c>
      <c r="G94" s="3" t="s">
        <v>495</v>
      </c>
      <c r="H94" s="3"/>
      <c r="I94" s="3"/>
      <c r="J94" s="3"/>
      <c r="K94" s="3"/>
    </row>
    <row r="95" spans="1:11" x14ac:dyDescent="0.35">
      <c r="A95" s="3" t="s">
        <v>496</v>
      </c>
      <c r="B95" s="3">
        <v>194</v>
      </c>
      <c r="C95" s="3" t="s">
        <v>497</v>
      </c>
      <c r="D95" s="3"/>
      <c r="E95" s="3" t="s">
        <v>498</v>
      </c>
      <c r="F95" s="3" t="s">
        <v>499</v>
      </c>
      <c r="G95" s="3" t="s">
        <v>500</v>
      </c>
      <c r="H95" s="3"/>
      <c r="I95" s="3"/>
      <c r="J95" s="3"/>
      <c r="K95" s="3"/>
    </row>
    <row r="96" spans="1:11" x14ac:dyDescent="0.35">
      <c r="A96" s="3" t="s">
        <v>501</v>
      </c>
      <c r="B96" s="3">
        <v>195</v>
      </c>
      <c r="C96" s="3" t="s">
        <v>502</v>
      </c>
      <c r="D96" s="3"/>
      <c r="E96" s="3" t="s">
        <v>503</v>
      </c>
      <c r="F96" s="3" t="s">
        <v>504</v>
      </c>
      <c r="G96" s="3" t="s">
        <v>505</v>
      </c>
      <c r="H96" s="3"/>
      <c r="I96" s="3"/>
      <c r="J96" s="3"/>
      <c r="K96" s="3"/>
    </row>
    <row r="97" spans="1:11" x14ac:dyDescent="0.35">
      <c r="A97" s="3" t="s">
        <v>506</v>
      </c>
      <c r="B97" s="3">
        <v>196</v>
      </c>
      <c r="C97" s="3" t="s">
        <v>507</v>
      </c>
      <c r="D97" s="3"/>
      <c r="E97" s="3" t="s">
        <v>508</v>
      </c>
      <c r="F97" s="3" t="s">
        <v>509</v>
      </c>
      <c r="G97" s="3" t="s">
        <v>510</v>
      </c>
      <c r="H97" s="3"/>
      <c r="I97" s="3"/>
      <c r="J97" s="3"/>
      <c r="K97" s="3"/>
    </row>
    <row r="98" spans="1:11" x14ac:dyDescent="0.35">
      <c r="A98" s="3" t="s">
        <v>511</v>
      </c>
      <c r="B98" s="3">
        <v>197</v>
      </c>
      <c r="C98" s="3" t="s">
        <v>512</v>
      </c>
      <c r="D98" s="3"/>
      <c r="E98" s="3" t="s">
        <v>513</v>
      </c>
      <c r="F98" s="3" t="s">
        <v>514</v>
      </c>
      <c r="G98" s="3" t="s">
        <v>515</v>
      </c>
      <c r="H98" s="3"/>
      <c r="I98" s="3"/>
      <c r="J98" s="3"/>
      <c r="K98" s="3"/>
    </row>
    <row r="99" spans="1:11" x14ac:dyDescent="0.35">
      <c r="A99" s="3" t="s">
        <v>516</v>
      </c>
      <c r="B99" s="3">
        <v>198</v>
      </c>
      <c r="C99" s="3" t="s">
        <v>517</v>
      </c>
      <c r="D99" s="3"/>
      <c r="E99" s="3" t="s">
        <v>518</v>
      </c>
      <c r="F99" s="3" t="s">
        <v>519</v>
      </c>
      <c r="G99" s="3" t="s">
        <v>520</v>
      </c>
      <c r="H99" s="3"/>
      <c r="I99" s="3"/>
      <c r="J99" s="3"/>
      <c r="K99" s="3"/>
    </row>
    <row r="100" spans="1:11" x14ac:dyDescent="0.35">
      <c r="A100" s="3" t="s">
        <v>521</v>
      </c>
      <c r="B100" s="3">
        <v>199</v>
      </c>
      <c r="C100" s="3" t="s">
        <v>522</v>
      </c>
      <c r="D100" s="3"/>
      <c r="E100" s="3" t="s">
        <v>523</v>
      </c>
      <c r="F100" s="3" t="s">
        <v>524</v>
      </c>
      <c r="G100" s="3" t="s">
        <v>525</v>
      </c>
      <c r="H100" s="3"/>
      <c r="I100" s="3"/>
      <c r="J100" s="3"/>
      <c r="K100" s="3"/>
    </row>
    <row r="101" spans="1:11" x14ac:dyDescent="0.35">
      <c r="A101" s="3" t="s">
        <v>526</v>
      </c>
      <c r="B101" s="3">
        <v>200</v>
      </c>
      <c r="C101" s="3" t="s">
        <v>527</v>
      </c>
      <c r="D101" s="3"/>
      <c r="E101" s="3" t="s">
        <v>528</v>
      </c>
      <c r="F101" s="3" t="s">
        <v>529</v>
      </c>
      <c r="G101" s="3" t="s">
        <v>530</v>
      </c>
      <c r="H101" s="3"/>
      <c r="I101" s="3"/>
      <c r="J101" s="3"/>
      <c r="K101" s="3"/>
    </row>
    <row r="102" spans="1:11" x14ac:dyDescent="0.35">
      <c r="A102" s="3" t="s">
        <v>531</v>
      </c>
      <c r="B102" s="3">
        <v>201</v>
      </c>
      <c r="C102" s="3" t="s">
        <v>532</v>
      </c>
      <c r="D102" s="3"/>
      <c r="E102" s="3" t="s">
        <v>533</v>
      </c>
      <c r="F102" s="3" t="s">
        <v>534</v>
      </c>
      <c r="G102" s="3" t="s">
        <v>535</v>
      </c>
      <c r="H102" s="3"/>
      <c r="I102" s="3"/>
      <c r="J102" s="3"/>
      <c r="K102" s="3"/>
    </row>
    <row r="103" spans="1:11" x14ac:dyDescent="0.35">
      <c r="A103" s="3" t="s">
        <v>536</v>
      </c>
      <c r="B103" s="3">
        <v>202</v>
      </c>
      <c r="C103" s="3" t="s">
        <v>537</v>
      </c>
      <c r="D103" s="3"/>
      <c r="E103" s="3" t="s">
        <v>538</v>
      </c>
      <c r="F103" s="3" t="s">
        <v>539</v>
      </c>
      <c r="G103" s="3" t="s">
        <v>540</v>
      </c>
      <c r="H103" s="3"/>
      <c r="I103" s="3"/>
      <c r="J103" s="3"/>
      <c r="K103" s="3"/>
    </row>
    <row r="104" spans="1:11" x14ac:dyDescent="0.35">
      <c r="A104" s="3" t="s">
        <v>541</v>
      </c>
      <c r="B104" s="3">
        <v>203</v>
      </c>
      <c r="C104" s="3" t="s">
        <v>542</v>
      </c>
      <c r="D104" s="3"/>
      <c r="E104" s="3" t="s">
        <v>543</v>
      </c>
      <c r="F104" s="3" t="s">
        <v>544</v>
      </c>
      <c r="G104" s="3" t="s">
        <v>545</v>
      </c>
      <c r="H104" s="3"/>
      <c r="I104" s="3"/>
      <c r="J104" s="3"/>
      <c r="K104" s="3"/>
    </row>
    <row r="105" spans="1:11" x14ac:dyDescent="0.35">
      <c r="A105" s="3" t="s">
        <v>546</v>
      </c>
      <c r="B105" s="3">
        <v>204</v>
      </c>
      <c r="C105" s="3" t="s">
        <v>547</v>
      </c>
      <c r="D105" s="3"/>
      <c r="E105" s="3" t="s">
        <v>548</v>
      </c>
      <c r="F105" s="3" t="s">
        <v>549</v>
      </c>
      <c r="G105" s="3" t="s">
        <v>550</v>
      </c>
      <c r="H105" s="3"/>
      <c r="I105" s="3"/>
      <c r="J105" s="3"/>
      <c r="K105" s="3"/>
    </row>
    <row r="106" spans="1:11" x14ac:dyDescent="0.35">
      <c r="A106" s="3" t="s">
        <v>551</v>
      </c>
      <c r="B106" s="3">
        <v>205</v>
      </c>
      <c r="C106" s="3" t="s">
        <v>552</v>
      </c>
      <c r="D106" s="3"/>
      <c r="E106" s="3" t="s">
        <v>553</v>
      </c>
      <c r="F106" s="3" t="s">
        <v>554</v>
      </c>
      <c r="G106" s="3" t="s">
        <v>555</v>
      </c>
      <c r="H106" s="3"/>
      <c r="I106" s="3"/>
      <c r="J106" s="3"/>
      <c r="K106" s="3"/>
    </row>
    <row r="107" spans="1:11" x14ac:dyDescent="0.35">
      <c r="A107" s="3" t="s">
        <v>556</v>
      </c>
      <c r="B107" s="3">
        <v>206</v>
      </c>
      <c r="C107" s="3" t="s">
        <v>557</v>
      </c>
      <c r="D107" s="3"/>
      <c r="E107" s="3" t="s">
        <v>558</v>
      </c>
      <c r="F107" s="3" t="s">
        <v>559</v>
      </c>
      <c r="G107" s="3" t="s">
        <v>560</v>
      </c>
      <c r="H107" s="3"/>
      <c r="I107" s="3"/>
      <c r="J107" s="3"/>
      <c r="K107" s="3"/>
    </row>
    <row r="108" spans="1:11" x14ac:dyDescent="0.35">
      <c r="A108" s="3" t="s">
        <v>561</v>
      </c>
      <c r="B108" s="3">
        <v>207</v>
      </c>
      <c r="C108" s="3" t="s">
        <v>562</v>
      </c>
      <c r="D108" s="3"/>
      <c r="E108" s="3" t="s">
        <v>563</v>
      </c>
      <c r="F108" s="3" t="s">
        <v>564</v>
      </c>
      <c r="G108" s="3" t="s">
        <v>565</v>
      </c>
      <c r="H108" s="3"/>
      <c r="I108" s="3"/>
      <c r="J108" s="3"/>
      <c r="K108" s="3"/>
    </row>
    <row r="109" spans="1:11" x14ac:dyDescent="0.35">
      <c r="A109" s="3" t="s">
        <v>511</v>
      </c>
      <c r="B109" s="3">
        <v>208</v>
      </c>
      <c r="C109" s="3" t="s">
        <v>566</v>
      </c>
      <c r="D109" s="3"/>
      <c r="E109" s="3" t="s">
        <v>567</v>
      </c>
      <c r="F109" s="3" t="s">
        <v>568</v>
      </c>
      <c r="G109" s="3" t="s">
        <v>569</v>
      </c>
      <c r="H109" s="3"/>
      <c r="I109" s="3"/>
      <c r="J109" s="3"/>
      <c r="K109" s="3"/>
    </row>
    <row r="110" spans="1:11" x14ac:dyDescent="0.35">
      <c r="A110" s="3" t="s">
        <v>570</v>
      </c>
      <c r="B110" s="3">
        <v>209</v>
      </c>
      <c r="C110" s="3" t="s">
        <v>571</v>
      </c>
      <c r="D110" s="3"/>
      <c r="E110" s="3" t="s">
        <v>572</v>
      </c>
      <c r="F110" s="3" t="s">
        <v>573</v>
      </c>
      <c r="G110" s="3" t="s">
        <v>574</v>
      </c>
      <c r="H110" s="3"/>
      <c r="I110" s="3"/>
      <c r="J110" s="3"/>
      <c r="K110" s="3"/>
    </row>
    <row r="111" spans="1:11" x14ac:dyDescent="0.35">
      <c r="A111" s="3" t="s">
        <v>575</v>
      </c>
      <c r="B111" s="3">
        <v>210</v>
      </c>
      <c r="C111" s="3" t="s">
        <v>576</v>
      </c>
      <c r="D111" s="3"/>
      <c r="E111" s="3" t="s">
        <v>577</v>
      </c>
      <c r="F111" s="3" t="s">
        <v>578</v>
      </c>
      <c r="G111" s="3" t="s">
        <v>579</v>
      </c>
      <c r="H111" s="3"/>
      <c r="I111" s="3"/>
      <c r="J111" s="3"/>
      <c r="K111" s="3"/>
    </row>
    <row r="112" spans="1:11" x14ac:dyDescent="0.35">
      <c r="A112" s="3" t="s">
        <v>580</v>
      </c>
      <c r="B112" s="3">
        <v>211</v>
      </c>
      <c r="C112" s="3" t="s">
        <v>581</v>
      </c>
      <c r="D112" s="3"/>
      <c r="E112" s="3" t="s">
        <v>582</v>
      </c>
      <c r="F112" s="3" t="s">
        <v>583</v>
      </c>
      <c r="G112" s="3" t="s">
        <v>584</v>
      </c>
      <c r="H112" s="3"/>
      <c r="I112" s="3"/>
      <c r="J112" s="3"/>
      <c r="K112" s="3"/>
    </row>
    <row r="113" spans="1:11" x14ac:dyDescent="0.35">
      <c r="A113" s="3" t="s">
        <v>585</v>
      </c>
      <c r="B113" s="3">
        <v>212</v>
      </c>
      <c r="C113" s="3" t="s">
        <v>586</v>
      </c>
      <c r="D113" s="3"/>
      <c r="E113" s="3" t="s">
        <v>587</v>
      </c>
      <c r="F113" s="3" t="s">
        <v>588</v>
      </c>
      <c r="G113" s="3" t="s">
        <v>589</v>
      </c>
      <c r="H113" s="3"/>
      <c r="I113" s="3"/>
      <c r="J113" s="3"/>
      <c r="K113" s="3"/>
    </row>
    <row r="114" spans="1:11" x14ac:dyDescent="0.35">
      <c r="A114" s="3" t="s">
        <v>511</v>
      </c>
      <c r="B114" s="3">
        <v>213</v>
      </c>
      <c r="C114" s="3" t="s">
        <v>590</v>
      </c>
      <c r="D114" s="3"/>
      <c r="E114" s="3" t="s">
        <v>591</v>
      </c>
      <c r="F114" s="3" t="s">
        <v>592</v>
      </c>
      <c r="G114" s="3" t="s">
        <v>593</v>
      </c>
      <c r="H114" s="3"/>
      <c r="I114" s="3"/>
      <c r="J114" s="3"/>
      <c r="K114" s="3"/>
    </row>
    <row r="115" spans="1:11" x14ac:dyDescent="0.35">
      <c r="A115" s="3" t="s">
        <v>521</v>
      </c>
      <c r="B115" s="3">
        <v>214</v>
      </c>
      <c r="C115" s="3" t="s">
        <v>594</v>
      </c>
      <c r="D115" s="3"/>
      <c r="E115" s="3" t="s">
        <v>595</v>
      </c>
      <c r="F115" s="3" t="s">
        <v>596</v>
      </c>
      <c r="G115" s="3" t="s">
        <v>597</v>
      </c>
      <c r="H115" s="3"/>
      <c r="I115" s="3"/>
      <c r="J115" s="3"/>
      <c r="K115" s="3"/>
    </row>
    <row r="116" spans="1:11" x14ac:dyDescent="0.35">
      <c r="A116" s="3" t="s">
        <v>598</v>
      </c>
      <c r="B116" s="3">
        <v>215</v>
      </c>
      <c r="C116" s="3" t="s">
        <v>599</v>
      </c>
      <c r="D116" s="3"/>
      <c r="E116" s="3" t="s">
        <v>600</v>
      </c>
      <c r="F116" s="3" t="s">
        <v>601</v>
      </c>
      <c r="G116" s="3" t="s">
        <v>602</v>
      </c>
      <c r="H116" s="3"/>
      <c r="I116" s="3"/>
      <c r="J116" s="3"/>
      <c r="K116" s="3"/>
    </row>
    <row r="117" spans="1:11" x14ac:dyDescent="0.35">
      <c r="A117" s="3" t="s">
        <v>452</v>
      </c>
      <c r="B117" s="3">
        <v>216</v>
      </c>
      <c r="C117" s="3" t="s">
        <v>603</v>
      </c>
      <c r="D117" s="3"/>
      <c r="E117" s="3" t="s">
        <v>604</v>
      </c>
      <c r="F117" s="3" t="s">
        <v>605</v>
      </c>
      <c r="G117" s="3" t="s">
        <v>606</v>
      </c>
      <c r="H117" s="3"/>
      <c r="I117" s="3"/>
      <c r="J117" s="3"/>
      <c r="K117" s="3"/>
    </row>
    <row r="118" spans="1:11" x14ac:dyDescent="0.35">
      <c r="A118" s="3" t="s">
        <v>607</v>
      </c>
      <c r="B118" s="3">
        <v>217</v>
      </c>
      <c r="C118" s="3" t="s">
        <v>608</v>
      </c>
      <c r="D118" s="3"/>
      <c r="E118" s="3" t="s">
        <v>609</v>
      </c>
      <c r="F118" s="3" t="s">
        <v>610</v>
      </c>
      <c r="G118" s="3" t="s">
        <v>611</v>
      </c>
      <c r="H118" s="3"/>
      <c r="I118" s="3"/>
      <c r="J118" s="3"/>
      <c r="K118" s="3"/>
    </row>
    <row r="119" spans="1:11" x14ac:dyDescent="0.35">
      <c r="A119" s="3" t="s">
        <v>612</v>
      </c>
      <c r="B119" s="3">
        <v>218</v>
      </c>
      <c r="C119" s="3" t="s">
        <v>613</v>
      </c>
      <c r="D119" s="3"/>
      <c r="E119" s="3" t="s">
        <v>614</v>
      </c>
      <c r="F119" s="3" t="s">
        <v>615</v>
      </c>
      <c r="G119" s="3" t="s">
        <v>616</v>
      </c>
      <c r="H119" s="3"/>
      <c r="I119" s="3"/>
      <c r="J119" s="3"/>
      <c r="K119" s="3"/>
    </row>
    <row r="120" spans="1:11" x14ac:dyDescent="0.35">
      <c r="A120" s="3" t="s">
        <v>561</v>
      </c>
      <c r="B120" s="3">
        <v>219</v>
      </c>
      <c r="C120" s="3" t="s">
        <v>617</v>
      </c>
      <c r="D120" s="3"/>
      <c r="E120" s="3" t="s">
        <v>618</v>
      </c>
      <c r="F120" s="3" t="s">
        <v>619</v>
      </c>
      <c r="G120" s="3" t="s">
        <v>620</v>
      </c>
      <c r="H120" s="3"/>
      <c r="I120" s="3"/>
      <c r="J120" s="3"/>
      <c r="K120" s="3"/>
    </row>
    <row r="121" spans="1:11" x14ac:dyDescent="0.35">
      <c r="A121" s="3" t="s">
        <v>621</v>
      </c>
      <c r="B121" s="3">
        <v>220</v>
      </c>
      <c r="C121" s="3" t="s">
        <v>622</v>
      </c>
      <c r="D121" s="3"/>
      <c r="E121" s="3" t="s">
        <v>623</v>
      </c>
      <c r="F121" s="3" t="s">
        <v>624</v>
      </c>
      <c r="G121" s="3" t="s">
        <v>625</v>
      </c>
      <c r="H121" s="3"/>
      <c r="I121" s="3"/>
      <c r="J121" s="3"/>
      <c r="K121" s="3"/>
    </row>
    <row r="122" spans="1:11" x14ac:dyDescent="0.35">
      <c r="A122" s="3" t="s">
        <v>626</v>
      </c>
      <c r="B122" s="3">
        <v>221</v>
      </c>
      <c r="C122" s="3" t="s">
        <v>627</v>
      </c>
      <c r="D122" s="3"/>
      <c r="E122" s="3" t="s">
        <v>628</v>
      </c>
      <c r="F122" s="3" t="s">
        <v>629</v>
      </c>
      <c r="G122" s="3" t="s">
        <v>630</v>
      </c>
      <c r="H122" s="3"/>
      <c r="I122" s="3"/>
      <c r="J122" s="3"/>
      <c r="K122" s="3"/>
    </row>
    <row r="123" spans="1:11" x14ac:dyDescent="0.35">
      <c r="A123" s="3" t="s">
        <v>631</v>
      </c>
      <c r="B123" s="3">
        <v>222</v>
      </c>
      <c r="C123" s="3" t="s">
        <v>632</v>
      </c>
      <c r="D123" s="3"/>
      <c r="E123" s="3" t="s">
        <v>633</v>
      </c>
      <c r="F123" s="3" t="s">
        <v>634</v>
      </c>
      <c r="G123" s="3" t="s">
        <v>635</v>
      </c>
      <c r="H123" s="3"/>
      <c r="I123" s="3"/>
      <c r="J123" s="3"/>
      <c r="K123" s="3"/>
    </row>
    <row r="124" spans="1:11" x14ac:dyDescent="0.35">
      <c r="A124" s="3" t="s">
        <v>636</v>
      </c>
      <c r="B124" s="3">
        <v>223</v>
      </c>
      <c r="C124" s="3" t="s">
        <v>637</v>
      </c>
      <c r="D124" s="3"/>
      <c r="E124" s="3" t="s">
        <v>638</v>
      </c>
      <c r="F124" s="3" t="s">
        <v>639</v>
      </c>
      <c r="G124" s="3" t="s">
        <v>640</v>
      </c>
      <c r="H124" s="3"/>
      <c r="I124" s="3"/>
      <c r="J124" s="3"/>
      <c r="K124" s="3"/>
    </row>
    <row r="125" spans="1:11" x14ac:dyDescent="0.35">
      <c r="A125" s="3" t="s">
        <v>641</v>
      </c>
      <c r="B125" s="3">
        <v>224</v>
      </c>
      <c r="C125" s="3" t="s">
        <v>642</v>
      </c>
      <c r="D125" s="3"/>
      <c r="E125" s="3" t="s">
        <v>643</v>
      </c>
      <c r="F125" s="3" t="s">
        <v>644</v>
      </c>
      <c r="G125" s="3" t="s">
        <v>645</v>
      </c>
      <c r="H125" s="3"/>
      <c r="I125" s="3"/>
      <c r="J125" s="3"/>
      <c r="K125" s="3"/>
    </row>
    <row r="126" spans="1:11" x14ac:dyDescent="0.35">
      <c r="A126" s="3" t="s">
        <v>646</v>
      </c>
      <c r="B126" s="3">
        <v>225</v>
      </c>
      <c r="C126" s="3" t="s">
        <v>647</v>
      </c>
      <c r="D126" s="3"/>
      <c r="E126" s="3" t="s">
        <v>648</v>
      </c>
      <c r="F126" s="3" t="s">
        <v>649</v>
      </c>
      <c r="G126" s="3" t="s">
        <v>650</v>
      </c>
      <c r="H126" s="3"/>
      <c r="I126" s="3"/>
      <c r="J126" s="3"/>
      <c r="K126" s="3"/>
    </row>
    <row r="127" spans="1:11" x14ac:dyDescent="0.35">
      <c r="A127" s="3" t="s">
        <v>651</v>
      </c>
      <c r="B127" s="3">
        <v>226</v>
      </c>
      <c r="C127" s="3" t="s">
        <v>652</v>
      </c>
      <c r="D127" s="3"/>
      <c r="E127" s="3" t="s">
        <v>653</v>
      </c>
      <c r="F127" s="3" t="s">
        <v>654</v>
      </c>
      <c r="G127" s="3" t="s">
        <v>655</v>
      </c>
      <c r="H127" s="3"/>
      <c r="I127" s="3"/>
      <c r="J127" s="3"/>
      <c r="K127" s="3"/>
    </row>
    <row r="128" spans="1:11" x14ac:dyDescent="0.35">
      <c r="A128" s="3" t="s">
        <v>656</v>
      </c>
      <c r="B128" s="3">
        <v>227</v>
      </c>
      <c r="C128" s="3" t="s">
        <v>657</v>
      </c>
      <c r="D128" s="3"/>
      <c r="E128" s="3" t="s">
        <v>658</v>
      </c>
      <c r="F128" s="3" t="s">
        <v>659</v>
      </c>
      <c r="G128" s="3" t="s">
        <v>660</v>
      </c>
      <c r="H128" s="3"/>
      <c r="I128" s="3"/>
      <c r="J128" s="3"/>
      <c r="K128" s="3"/>
    </row>
    <row r="129" spans="1:11" x14ac:dyDescent="0.35">
      <c r="A129" s="3" t="s">
        <v>661</v>
      </c>
      <c r="B129" s="3">
        <v>228</v>
      </c>
      <c r="C129" s="3" t="s">
        <v>662</v>
      </c>
      <c r="D129" s="3"/>
      <c r="E129" s="3" t="s">
        <v>663</v>
      </c>
      <c r="F129" s="3" t="s">
        <v>664</v>
      </c>
      <c r="G129" s="3" t="s">
        <v>665</v>
      </c>
      <c r="H129" s="3"/>
      <c r="I129" s="3"/>
      <c r="J129" s="3"/>
      <c r="K129" s="3"/>
    </row>
    <row r="130" spans="1:11" x14ac:dyDescent="0.35">
      <c r="A130" s="3" t="s">
        <v>666</v>
      </c>
      <c r="B130" s="3">
        <v>229</v>
      </c>
      <c r="C130" s="3" t="s">
        <v>667</v>
      </c>
      <c r="D130" s="3"/>
      <c r="E130" s="3" t="s">
        <v>668</v>
      </c>
      <c r="F130" s="3" t="s">
        <v>669</v>
      </c>
      <c r="G130" s="3" t="s">
        <v>670</v>
      </c>
      <c r="H130" s="3"/>
      <c r="I130" s="3"/>
      <c r="J130" s="3"/>
      <c r="K130" s="3"/>
    </row>
    <row r="131" spans="1:11" x14ac:dyDescent="0.35">
      <c r="A131" s="3" t="s">
        <v>671</v>
      </c>
      <c r="B131" s="3">
        <v>230</v>
      </c>
      <c r="C131" s="3" t="s">
        <v>672</v>
      </c>
      <c r="D131" s="3"/>
      <c r="E131" s="3" t="s">
        <v>673</v>
      </c>
      <c r="F131" s="3" t="s">
        <v>674</v>
      </c>
      <c r="G131" s="3" t="s">
        <v>675</v>
      </c>
      <c r="H131" s="3"/>
      <c r="I131" s="3"/>
      <c r="J131" s="3"/>
      <c r="K131" s="3"/>
    </row>
    <row r="132" spans="1:11" x14ac:dyDescent="0.35">
      <c r="A132" s="3" t="s">
        <v>376</v>
      </c>
      <c r="B132" s="3">
        <v>231</v>
      </c>
      <c r="C132" s="3" t="s">
        <v>676</v>
      </c>
      <c r="D132" s="3"/>
      <c r="E132" s="3" t="s">
        <v>677</v>
      </c>
      <c r="F132" s="3" t="s">
        <v>678</v>
      </c>
      <c r="G132" s="3" t="s">
        <v>679</v>
      </c>
      <c r="H132" s="3"/>
      <c r="I132" s="3"/>
      <c r="J132" s="3"/>
      <c r="K132" s="3"/>
    </row>
    <row r="133" spans="1:11" x14ac:dyDescent="0.35">
      <c r="A133" s="3" t="s">
        <v>241</v>
      </c>
      <c r="B133" s="3">
        <v>232</v>
      </c>
      <c r="C133" s="3" t="s">
        <v>680</v>
      </c>
      <c r="D133" s="3"/>
      <c r="E133" s="3" t="s">
        <v>681</v>
      </c>
      <c r="F133" s="3" t="s">
        <v>682</v>
      </c>
      <c r="G133" s="3" t="s">
        <v>683</v>
      </c>
      <c r="H133" s="3"/>
      <c r="I133" s="3"/>
      <c r="J133" s="3"/>
      <c r="K133" s="3"/>
    </row>
    <row r="134" spans="1:11" x14ac:dyDescent="0.35">
      <c r="A134" s="3" t="s">
        <v>684</v>
      </c>
      <c r="B134" s="3">
        <v>233</v>
      </c>
      <c r="C134" s="3" t="s">
        <v>685</v>
      </c>
      <c r="D134" s="3"/>
      <c r="E134" s="3" t="s">
        <v>686</v>
      </c>
      <c r="F134" s="3" t="s">
        <v>687</v>
      </c>
      <c r="G134" s="3" t="s">
        <v>688</v>
      </c>
      <c r="H134" s="3"/>
      <c r="I134" s="3"/>
      <c r="J134" s="3"/>
      <c r="K134" s="3"/>
    </row>
    <row r="135" spans="1:11" x14ac:dyDescent="0.35">
      <c r="A135" s="3" t="s">
        <v>689</v>
      </c>
      <c r="B135" s="3">
        <v>234</v>
      </c>
      <c r="C135" s="3" t="s">
        <v>690</v>
      </c>
      <c r="D135" s="3"/>
      <c r="E135" s="3" t="s">
        <v>691</v>
      </c>
      <c r="F135" s="3" t="s">
        <v>692</v>
      </c>
      <c r="G135" s="3" t="s">
        <v>693</v>
      </c>
      <c r="H135" s="3"/>
      <c r="I135" s="3"/>
      <c r="J135" s="3"/>
      <c r="K135" s="3"/>
    </row>
    <row r="136" spans="1:11" x14ac:dyDescent="0.35">
      <c r="A136" s="3" t="s">
        <v>694</v>
      </c>
      <c r="B136" s="3">
        <v>235</v>
      </c>
      <c r="C136" s="3" t="s">
        <v>695</v>
      </c>
      <c r="D136" s="3"/>
      <c r="E136" s="3" t="s">
        <v>696</v>
      </c>
      <c r="F136" s="3" t="s">
        <v>697</v>
      </c>
      <c r="G136" s="3" t="s">
        <v>698</v>
      </c>
      <c r="H136" s="3"/>
      <c r="I136" s="3"/>
      <c r="J136" s="3"/>
      <c r="K136" s="3"/>
    </row>
    <row r="137" spans="1:11" x14ac:dyDescent="0.35">
      <c r="A137" s="3" t="s">
        <v>607</v>
      </c>
      <c r="B137" s="3">
        <v>236</v>
      </c>
      <c r="C137" s="3" t="s">
        <v>699</v>
      </c>
      <c r="D137" s="3"/>
      <c r="E137" s="3" t="s">
        <v>700</v>
      </c>
      <c r="F137" s="3" t="s">
        <v>701</v>
      </c>
      <c r="G137" s="3" t="s">
        <v>702</v>
      </c>
      <c r="H137" s="3"/>
      <c r="I137" s="3"/>
      <c r="J137" s="3"/>
      <c r="K137" s="3"/>
    </row>
    <row r="138" spans="1:11" x14ac:dyDescent="0.35">
      <c r="A138" s="3" t="s">
        <v>703</v>
      </c>
      <c r="B138" s="3">
        <v>237</v>
      </c>
      <c r="C138" s="3" t="s">
        <v>704</v>
      </c>
      <c r="D138" s="3"/>
      <c r="E138" s="3" t="s">
        <v>705</v>
      </c>
      <c r="F138" s="3" t="s">
        <v>706</v>
      </c>
      <c r="G138" s="3" t="s">
        <v>707</v>
      </c>
      <c r="H138" s="3"/>
      <c r="I138" s="3"/>
      <c r="J138" s="3"/>
      <c r="K138" s="3"/>
    </row>
    <row r="139" spans="1:11" x14ac:dyDescent="0.35">
      <c r="A139" s="3" t="s">
        <v>708</v>
      </c>
      <c r="B139" s="3">
        <v>238</v>
      </c>
      <c r="C139" s="3" t="s">
        <v>709</v>
      </c>
      <c r="D139" s="3"/>
      <c r="E139" s="3" t="s">
        <v>710</v>
      </c>
      <c r="F139" s="3" t="s">
        <v>711</v>
      </c>
      <c r="G139" s="3" t="s">
        <v>712</v>
      </c>
      <c r="H139" s="3"/>
      <c r="I139" s="3"/>
      <c r="J139" s="3"/>
      <c r="K139" s="3"/>
    </row>
    <row r="140" spans="1:11" x14ac:dyDescent="0.35">
      <c r="A140" s="3" t="s">
        <v>351</v>
      </c>
      <c r="B140" s="3">
        <v>239</v>
      </c>
      <c r="C140" s="3" t="s">
        <v>713</v>
      </c>
      <c r="D140" s="3"/>
      <c r="E140" s="3" t="s">
        <v>714</v>
      </c>
      <c r="F140" s="3" t="s">
        <v>715</v>
      </c>
      <c r="G140" s="3" t="s">
        <v>716</v>
      </c>
      <c r="H140" s="3"/>
      <c r="I140" s="3"/>
      <c r="J140" s="3"/>
      <c r="K140" s="3"/>
    </row>
    <row r="141" spans="1:11" x14ac:dyDescent="0.35">
      <c r="A141" s="3" t="s">
        <v>717</v>
      </c>
      <c r="B141" s="3">
        <v>240</v>
      </c>
      <c r="C141" s="3" t="s">
        <v>718</v>
      </c>
      <c r="D141" s="3"/>
      <c r="E141" s="3" t="s">
        <v>719</v>
      </c>
      <c r="F141" s="3" t="s">
        <v>720</v>
      </c>
      <c r="G141" s="3" t="s">
        <v>721</v>
      </c>
      <c r="H141" s="3"/>
      <c r="I141" s="3"/>
      <c r="J141" s="3"/>
      <c r="K141" s="3"/>
    </row>
    <row r="142" spans="1:11" x14ac:dyDescent="0.35">
      <c r="A142" s="3" t="s">
        <v>722</v>
      </c>
      <c r="B142" s="3">
        <v>241</v>
      </c>
      <c r="C142" s="3" t="s">
        <v>723</v>
      </c>
      <c r="D142" s="3"/>
      <c r="E142" s="3" t="s">
        <v>724</v>
      </c>
      <c r="F142" s="3" t="s">
        <v>725</v>
      </c>
      <c r="G142" s="3" t="s">
        <v>726</v>
      </c>
      <c r="H142" s="3"/>
      <c r="I142" s="3"/>
      <c r="J142" s="3"/>
      <c r="K142" s="3"/>
    </row>
    <row r="143" spans="1:11" x14ac:dyDescent="0.35">
      <c r="A143" s="3" t="s">
        <v>607</v>
      </c>
      <c r="B143" s="3">
        <v>242</v>
      </c>
      <c r="C143" s="3" t="s">
        <v>727</v>
      </c>
      <c r="D143" s="3"/>
      <c r="E143" s="3" t="s">
        <v>728</v>
      </c>
      <c r="F143" s="3" t="s">
        <v>729</v>
      </c>
      <c r="G143" s="3" t="s">
        <v>730</v>
      </c>
      <c r="H143" s="3"/>
      <c r="I143" s="3"/>
      <c r="J143" s="3"/>
      <c r="K143" s="3"/>
    </row>
    <row r="144" spans="1:11" x14ac:dyDescent="0.35">
      <c r="A144" s="3" t="s">
        <v>731</v>
      </c>
      <c r="B144" s="3">
        <v>243</v>
      </c>
      <c r="C144" s="3" t="s">
        <v>732</v>
      </c>
      <c r="D144" s="3"/>
      <c r="E144" s="3" t="s">
        <v>733</v>
      </c>
      <c r="F144" s="3" t="s">
        <v>734</v>
      </c>
      <c r="G144" s="3" t="s">
        <v>735</v>
      </c>
      <c r="H144" s="3"/>
      <c r="I144" s="3"/>
      <c r="J144" s="3"/>
      <c r="K144" s="3"/>
    </row>
    <row r="145" spans="1:11" x14ac:dyDescent="0.35">
      <c r="A145" s="3" t="s">
        <v>736</v>
      </c>
      <c r="B145" s="3">
        <v>244</v>
      </c>
      <c r="C145" s="3" t="s">
        <v>737</v>
      </c>
      <c r="D145" s="3"/>
      <c r="E145" s="3" t="s">
        <v>738</v>
      </c>
      <c r="F145" s="3" t="s">
        <v>739</v>
      </c>
      <c r="G145" s="3" t="s">
        <v>740</v>
      </c>
      <c r="H145" s="3"/>
      <c r="I145" s="3"/>
      <c r="J145" s="3"/>
      <c r="K145" s="3"/>
    </row>
    <row r="146" spans="1:11" x14ac:dyDescent="0.35">
      <c r="A146" s="3" t="s">
        <v>741</v>
      </c>
      <c r="B146" s="3">
        <v>245</v>
      </c>
      <c r="C146" s="3" t="s">
        <v>742</v>
      </c>
      <c r="D146" s="3"/>
      <c r="E146" s="3" t="s">
        <v>743</v>
      </c>
      <c r="F146" s="3" t="s">
        <v>744</v>
      </c>
      <c r="G146" s="3" t="s">
        <v>745</v>
      </c>
      <c r="H146" s="3"/>
      <c r="I146" s="3"/>
      <c r="J146" s="3"/>
      <c r="K146" s="3"/>
    </row>
    <row r="147" spans="1:11" x14ac:dyDescent="0.35">
      <c r="A147" s="3" t="s">
        <v>746</v>
      </c>
      <c r="B147" s="3">
        <v>246</v>
      </c>
      <c r="C147" s="3" t="s">
        <v>747</v>
      </c>
      <c r="D147" s="3"/>
      <c r="E147" s="3" t="s">
        <v>748</v>
      </c>
      <c r="F147" s="3" t="s">
        <v>749</v>
      </c>
      <c r="G147" s="3" t="s">
        <v>750</v>
      </c>
      <c r="H147" s="3"/>
      <c r="I147" s="3"/>
      <c r="J147" s="3"/>
      <c r="K147" s="3"/>
    </row>
    <row r="148" spans="1:11" x14ac:dyDescent="0.35">
      <c r="A148" s="3" t="s">
        <v>751</v>
      </c>
      <c r="B148" s="3">
        <v>247</v>
      </c>
      <c r="C148" s="3" t="s">
        <v>752</v>
      </c>
      <c r="D148" s="3"/>
      <c r="E148" s="3" t="s">
        <v>753</v>
      </c>
      <c r="F148" s="3" t="s">
        <v>754</v>
      </c>
      <c r="G148" s="3" t="s">
        <v>755</v>
      </c>
      <c r="H148" s="3"/>
      <c r="I148" s="3"/>
      <c r="J148" s="3"/>
      <c r="K148" s="3"/>
    </row>
    <row r="149" spans="1:11" x14ac:dyDescent="0.35">
      <c r="A149" s="3" t="s">
        <v>756</v>
      </c>
      <c r="B149" s="3">
        <v>248</v>
      </c>
      <c r="C149" s="3" t="s">
        <v>757</v>
      </c>
      <c r="D149" s="3"/>
      <c r="E149" s="3" t="s">
        <v>758</v>
      </c>
      <c r="F149" s="3" t="s">
        <v>759</v>
      </c>
      <c r="G149" s="3" t="s">
        <v>760</v>
      </c>
      <c r="H149" s="3"/>
      <c r="I149" s="3"/>
      <c r="J149" s="3"/>
      <c r="K149" s="3"/>
    </row>
    <row r="150" spans="1:11" x14ac:dyDescent="0.35">
      <c r="A150" s="3" t="s">
        <v>761</v>
      </c>
      <c r="B150" s="3">
        <v>249</v>
      </c>
      <c r="C150" s="3" t="s">
        <v>762</v>
      </c>
      <c r="D150" s="3"/>
      <c r="E150" s="3" t="s">
        <v>763</v>
      </c>
      <c r="F150" s="3" t="s">
        <v>764</v>
      </c>
      <c r="G150" s="3" t="s">
        <v>765</v>
      </c>
      <c r="H150" s="3"/>
      <c r="I150" s="3"/>
      <c r="J150" s="3"/>
      <c r="K150" s="3"/>
    </row>
    <row r="151" spans="1:11" x14ac:dyDescent="0.35">
      <c r="A151" s="3" t="s">
        <v>306</v>
      </c>
      <c r="B151" s="3">
        <v>250</v>
      </c>
      <c r="C151" s="3" t="s">
        <v>766</v>
      </c>
      <c r="D151" s="3"/>
      <c r="E151" s="3" t="s">
        <v>767</v>
      </c>
      <c r="F151" s="3" t="s">
        <v>768</v>
      </c>
      <c r="G151" s="3" t="s">
        <v>769</v>
      </c>
      <c r="H151" s="3"/>
      <c r="I151" s="3"/>
      <c r="J151" s="3"/>
      <c r="K151" s="3"/>
    </row>
    <row r="152" spans="1:11" x14ac:dyDescent="0.35">
      <c r="A152" s="3" t="s">
        <v>770</v>
      </c>
      <c r="B152" s="3">
        <v>251</v>
      </c>
      <c r="C152" s="3" t="s">
        <v>771</v>
      </c>
      <c r="D152" s="3"/>
      <c r="E152" s="3" t="s">
        <v>772</v>
      </c>
      <c r="F152" s="3" t="s">
        <v>773</v>
      </c>
      <c r="G152" s="3" t="s">
        <v>774</v>
      </c>
      <c r="H152" s="3"/>
      <c r="I152" s="3"/>
      <c r="J152" s="3"/>
      <c r="K152" s="3"/>
    </row>
    <row r="153" spans="1:11" x14ac:dyDescent="0.35">
      <c r="A153" s="3" t="s">
        <v>541</v>
      </c>
      <c r="B153" s="3">
        <v>252</v>
      </c>
      <c r="C153" s="3" t="s">
        <v>775</v>
      </c>
      <c r="D153" s="3"/>
      <c r="E153" s="3" t="s">
        <v>776</v>
      </c>
      <c r="F153" s="3" t="s">
        <v>777</v>
      </c>
      <c r="G153" s="3" t="s">
        <v>778</v>
      </c>
      <c r="H153" s="3"/>
      <c r="I153" s="3"/>
      <c r="J153" s="3"/>
      <c r="K153" s="3"/>
    </row>
    <row r="154" spans="1:11" x14ac:dyDescent="0.35">
      <c r="A154" s="3" t="s">
        <v>612</v>
      </c>
      <c r="B154" s="3">
        <v>253</v>
      </c>
      <c r="C154" s="3" t="s">
        <v>779</v>
      </c>
      <c r="D154" s="3"/>
      <c r="E154" s="3" t="s">
        <v>780</v>
      </c>
      <c r="F154" s="3" t="s">
        <v>781</v>
      </c>
      <c r="G154" s="3" t="s">
        <v>782</v>
      </c>
      <c r="H154" s="3"/>
      <c r="I154" s="3"/>
      <c r="J154" s="3"/>
      <c r="K154" s="3"/>
    </row>
    <row r="155" spans="1:11" x14ac:dyDescent="0.35">
      <c r="A155" s="3" t="s">
        <v>783</v>
      </c>
      <c r="B155" s="3">
        <v>254</v>
      </c>
      <c r="C155" s="3" t="s">
        <v>784</v>
      </c>
      <c r="D155" s="3"/>
      <c r="E155" s="3" t="s">
        <v>785</v>
      </c>
      <c r="F155" s="3" t="s">
        <v>786</v>
      </c>
      <c r="G155" s="3" t="s">
        <v>787</v>
      </c>
      <c r="H155" s="3"/>
      <c r="I155" s="3"/>
      <c r="J155" s="3"/>
      <c r="K155" s="3"/>
    </row>
    <row r="156" spans="1:11" x14ac:dyDescent="0.35">
      <c r="A156" s="3" t="s">
        <v>788</v>
      </c>
      <c r="B156" s="3">
        <v>255</v>
      </c>
      <c r="C156" s="3" t="s">
        <v>789</v>
      </c>
      <c r="D156" s="3"/>
      <c r="E156" s="3" t="s">
        <v>790</v>
      </c>
      <c r="F156" s="3" t="s">
        <v>791</v>
      </c>
      <c r="G156" s="3" t="s">
        <v>792</v>
      </c>
      <c r="H156" s="3"/>
      <c r="I156" s="3"/>
      <c r="J156" s="3"/>
      <c r="K156" s="3"/>
    </row>
    <row r="157" spans="1:11" x14ac:dyDescent="0.35">
      <c r="A157" s="3" t="s">
        <v>793</v>
      </c>
      <c r="B157" s="3">
        <v>256</v>
      </c>
      <c r="C157" s="3" t="s">
        <v>794</v>
      </c>
      <c r="D157" s="3"/>
      <c r="E157" s="3" t="s">
        <v>795</v>
      </c>
      <c r="F157" s="3" t="s">
        <v>796</v>
      </c>
      <c r="G157" s="3" t="s">
        <v>797</v>
      </c>
      <c r="H157" s="3"/>
      <c r="I157" s="3"/>
      <c r="J157" s="3"/>
      <c r="K157" s="3"/>
    </row>
    <row r="158" spans="1:11" x14ac:dyDescent="0.35">
      <c r="A158" s="3" t="s">
        <v>798</v>
      </c>
      <c r="B158" s="3">
        <v>257</v>
      </c>
      <c r="C158" s="3" t="s">
        <v>799</v>
      </c>
      <c r="D158" s="3"/>
      <c r="E158" s="3" t="s">
        <v>800</v>
      </c>
      <c r="F158" s="3" t="s">
        <v>801</v>
      </c>
      <c r="G158" s="3" t="s">
        <v>802</v>
      </c>
      <c r="H158" s="3"/>
      <c r="I158" s="3"/>
      <c r="J158" s="3"/>
      <c r="K158" s="3"/>
    </row>
    <row r="159" spans="1:11" x14ac:dyDescent="0.35">
      <c r="A159" s="3" t="s">
        <v>803</v>
      </c>
      <c r="B159" s="3">
        <v>258</v>
      </c>
      <c r="C159" s="3" t="s">
        <v>804</v>
      </c>
      <c r="D159" s="3"/>
      <c r="E159" s="3" t="s">
        <v>805</v>
      </c>
      <c r="F159" s="3" t="s">
        <v>806</v>
      </c>
      <c r="G159" s="3" t="s">
        <v>807</v>
      </c>
      <c r="H159" s="3"/>
      <c r="I159" s="3"/>
      <c r="J159" s="3"/>
      <c r="K159" s="3"/>
    </row>
    <row r="160" spans="1:11" x14ac:dyDescent="0.35">
      <c r="A160" s="3" t="s">
        <v>808</v>
      </c>
      <c r="B160" s="3">
        <v>259</v>
      </c>
      <c r="C160" s="3" t="s">
        <v>809</v>
      </c>
      <c r="D160" s="3"/>
      <c r="E160" s="3" t="s">
        <v>810</v>
      </c>
      <c r="F160" s="3" t="s">
        <v>811</v>
      </c>
      <c r="G160" s="3" t="s">
        <v>812</v>
      </c>
      <c r="H160" s="3"/>
      <c r="I160" s="3"/>
      <c r="J160" s="3"/>
      <c r="K160" s="3"/>
    </row>
    <row r="161" spans="1:11" x14ac:dyDescent="0.35">
      <c r="A161" s="3" t="s">
        <v>813</v>
      </c>
      <c r="B161" s="3">
        <v>260</v>
      </c>
      <c r="C161" s="3" t="s">
        <v>814</v>
      </c>
      <c r="D161" s="3"/>
      <c r="E161" s="3" t="s">
        <v>815</v>
      </c>
      <c r="F161" s="3" t="s">
        <v>816</v>
      </c>
      <c r="G161" s="3" t="s">
        <v>817</v>
      </c>
      <c r="H161" s="3"/>
      <c r="I161" s="3"/>
      <c r="J161" s="3"/>
      <c r="K161" s="3"/>
    </row>
    <row r="162" spans="1:11" x14ac:dyDescent="0.35">
      <c r="A162" s="3" t="s">
        <v>818</v>
      </c>
      <c r="B162" s="3">
        <v>261</v>
      </c>
      <c r="C162" s="3" t="s">
        <v>819</v>
      </c>
      <c r="D162" s="3"/>
      <c r="E162" s="3" t="s">
        <v>820</v>
      </c>
      <c r="F162" s="3" t="s">
        <v>821</v>
      </c>
      <c r="G162" s="3" t="s">
        <v>822</v>
      </c>
      <c r="H162" s="3"/>
      <c r="I162" s="3"/>
      <c r="J162" s="3"/>
      <c r="K162" s="3"/>
    </row>
    <row r="163" spans="1:11" x14ac:dyDescent="0.35">
      <c r="A163" s="3" t="s">
        <v>823</v>
      </c>
      <c r="B163" s="3">
        <v>262</v>
      </c>
      <c r="C163" s="3" t="s">
        <v>824</v>
      </c>
      <c r="D163" s="3"/>
      <c r="E163" s="3" t="s">
        <v>825</v>
      </c>
      <c r="F163" s="3" t="s">
        <v>826</v>
      </c>
      <c r="G163" s="3" t="s">
        <v>827</v>
      </c>
      <c r="H163" s="3"/>
      <c r="I163" s="3"/>
      <c r="J163" s="3"/>
      <c r="K163" s="3"/>
    </row>
    <row r="164" spans="1:11" x14ac:dyDescent="0.35">
      <c r="A164" s="3" t="s">
        <v>438</v>
      </c>
      <c r="B164" s="3">
        <v>263</v>
      </c>
      <c r="C164" s="3" t="s">
        <v>828</v>
      </c>
      <c r="D164" s="3"/>
      <c r="E164" s="3" t="s">
        <v>829</v>
      </c>
      <c r="F164" s="3" t="s">
        <v>830</v>
      </c>
      <c r="G164" s="3" t="s">
        <v>831</v>
      </c>
      <c r="H164" s="3"/>
      <c r="I164" s="3"/>
      <c r="J164" s="3"/>
      <c r="K164" s="3"/>
    </row>
    <row r="165" spans="1:11" x14ac:dyDescent="0.35">
      <c r="A165" s="3" t="s">
        <v>832</v>
      </c>
      <c r="B165" s="3">
        <v>264</v>
      </c>
      <c r="C165" s="3" t="s">
        <v>833</v>
      </c>
      <c r="D165" s="3"/>
      <c r="E165" s="3" t="s">
        <v>834</v>
      </c>
      <c r="F165" s="3" t="s">
        <v>835</v>
      </c>
      <c r="G165" s="3" t="s">
        <v>836</v>
      </c>
      <c r="H165" s="3"/>
      <c r="I165" s="3"/>
      <c r="J165" s="3"/>
      <c r="K165" s="3"/>
    </row>
    <row r="166" spans="1:11" x14ac:dyDescent="0.35">
      <c r="A166" s="3" t="s">
        <v>837</v>
      </c>
      <c r="B166" s="3">
        <v>265</v>
      </c>
      <c r="C166" s="3" t="s">
        <v>838</v>
      </c>
      <c r="D166" s="3"/>
      <c r="E166" s="3" t="s">
        <v>839</v>
      </c>
      <c r="F166" s="3" t="s">
        <v>840</v>
      </c>
      <c r="G166" s="3" t="s">
        <v>841</v>
      </c>
      <c r="H166" s="3"/>
      <c r="I166" s="3"/>
      <c r="J166" s="3"/>
      <c r="K166" s="3"/>
    </row>
    <row r="167" spans="1:11" x14ac:dyDescent="0.35">
      <c r="A167" s="3" t="s">
        <v>842</v>
      </c>
      <c r="B167" s="3">
        <v>266</v>
      </c>
      <c r="C167" s="3" t="s">
        <v>843</v>
      </c>
      <c r="D167" s="3"/>
      <c r="E167" s="3" t="s">
        <v>844</v>
      </c>
      <c r="F167" s="3" t="s">
        <v>845</v>
      </c>
      <c r="G167" s="3" t="s">
        <v>846</v>
      </c>
      <c r="H167" s="3"/>
      <c r="I167" s="3"/>
      <c r="J167" s="3"/>
      <c r="K167" s="3"/>
    </row>
    <row r="168" spans="1:11" x14ac:dyDescent="0.35">
      <c r="A168" s="3" t="s">
        <v>847</v>
      </c>
      <c r="B168" s="3">
        <v>267</v>
      </c>
      <c r="C168" s="3" t="s">
        <v>848</v>
      </c>
      <c r="D168" s="3"/>
      <c r="E168" s="3" t="s">
        <v>849</v>
      </c>
      <c r="F168" s="3" t="s">
        <v>850</v>
      </c>
      <c r="G168" s="3" t="s">
        <v>851</v>
      </c>
      <c r="H168" s="3"/>
      <c r="I168" s="3"/>
      <c r="J168" s="3"/>
      <c r="K168" s="3"/>
    </row>
    <row r="169" spans="1:11" x14ac:dyDescent="0.35">
      <c r="A169" s="3" t="s">
        <v>331</v>
      </c>
      <c r="B169" s="3">
        <v>268</v>
      </c>
      <c r="C169" s="3" t="s">
        <v>852</v>
      </c>
      <c r="D169" s="3"/>
      <c r="E169" s="3" t="s">
        <v>853</v>
      </c>
      <c r="F169" s="3" t="s">
        <v>854</v>
      </c>
      <c r="G169" s="3" t="s">
        <v>855</v>
      </c>
      <c r="H169" s="3"/>
      <c r="I169" s="3"/>
      <c r="J169" s="3"/>
      <c r="K169" s="3"/>
    </row>
    <row r="170" spans="1:11" x14ac:dyDescent="0.35">
      <c r="A170" s="3" t="s">
        <v>856</v>
      </c>
      <c r="B170" s="3">
        <v>269</v>
      </c>
      <c r="C170" s="3" t="s">
        <v>857</v>
      </c>
      <c r="D170" s="3"/>
      <c r="E170" s="3" t="s">
        <v>858</v>
      </c>
      <c r="F170" s="3" t="s">
        <v>859</v>
      </c>
      <c r="G170" s="3" t="s">
        <v>860</v>
      </c>
      <c r="H170" s="3"/>
      <c r="I170" s="3"/>
      <c r="J170" s="3"/>
      <c r="K170" s="3"/>
    </row>
    <row r="171" spans="1:11" x14ac:dyDescent="0.35">
      <c r="A171" s="3" t="s">
        <v>661</v>
      </c>
      <c r="B171" s="3">
        <v>270</v>
      </c>
      <c r="C171" s="3" t="s">
        <v>861</v>
      </c>
      <c r="D171" s="3"/>
      <c r="E171" s="3" t="s">
        <v>862</v>
      </c>
      <c r="F171" s="3" t="s">
        <v>863</v>
      </c>
      <c r="G171" s="3" t="s">
        <v>864</v>
      </c>
      <c r="H171" s="3"/>
      <c r="I171" s="3"/>
      <c r="J171" s="3"/>
      <c r="K171" s="3"/>
    </row>
    <row r="172" spans="1:11" x14ac:dyDescent="0.35">
      <c r="A172" s="3" t="s">
        <v>865</v>
      </c>
      <c r="B172" s="3">
        <v>271</v>
      </c>
      <c r="C172" s="3" t="s">
        <v>866</v>
      </c>
      <c r="D172" s="3"/>
      <c r="E172" s="3" t="s">
        <v>867</v>
      </c>
      <c r="F172" s="3" t="s">
        <v>868</v>
      </c>
      <c r="G172" s="3" t="s">
        <v>869</v>
      </c>
      <c r="H172" s="3"/>
      <c r="I172" s="3"/>
      <c r="J172" s="3"/>
      <c r="K172" s="3"/>
    </row>
    <row r="173" spans="1:11" x14ac:dyDescent="0.35">
      <c r="A173" s="3" t="s">
        <v>870</v>
      </c>
      <c r="B173" s="3">
        <v>272</v>
      </c>
      <c r="C173" s="3" t="s">
        <v>871</v>
      </c>
      <c r="D173" s="3"/>
      <c r="E173" s="3" t="s">
        <v>872</v>
      </c>
      <c r="F173" s="3" t="s">
        <v>873</v>
      </c>
      <c r="G173" s="3" t="s">
        <v>874</v>
      </c>
      <c r="H173" s="3"/>
      <c r="I173" s="3"/>
      <c r="J173" s="3"/>
      <c r="K173" s="3"/>
    </row>
    <row r="174" spans="1:11" x14ac:dyDescent="0.35">
      <c r="A174" s="3" t="s">
        <v>306</v>
      </c>
      <c r="B174" s="3">
        <v>273</v>
      </c>
      <c r="C174" s="3" t="s">
        <v>875</v>
      </c>
      <c r="D174" s="3"/>
      <c r="E174" s="3" t="s">
        <v>876</v>
      </c>
      <c r="F174" s="3" t="s">
        <v>877</v>
      </c>
      <c r="G174" s="3" t="s">
        <v>878</v>
      </c>
      <c r="H174" s="3"/>
      <c r="I174" s="3"/>
      <c r="J174" s="3"/>
      <c r="K174" s="3"/>
    </row>
    <row r="175" spans="1:11" x14ac:dyDescent="0.35">
      <c r="A175" s="3" t="s">
        <v>879</v>
      </c>
      <c r="B175" s="3">
        <v>274</v>
      </c>
      <c r="C175" s="3" t="s">
        <v>880</v>
      </c>
      <c r="D175" s="3"/>
      <c r="E175" s="3" t="s">
        <v>881</v>
      </c>
      <c r="F175" s="3" t="s">
        <v>882</v>
      </c>
      <c r="G175" s="3" t="s">
        <v>883</v>
      </c>
      <c r="H175" s="3"/>
      <c r="I175" s="3"/>
      <c r="J175" s="3"/>
      <c r="K175" s="3"/>
    </row>
    <row r="176" spans="1:11" x14ac:dyDescent="0.35">
      <c r="A176" s="3" t="s">
        <v>141</v>
      </c>
      <c r="B176" s="3">
        <v>275</v>
      </c>
      <c r="C176" s="3" t="s">
        <v>884</v>
      </c>
      <c r="D176" s="3"/>
      <c r="E176" s="3" t="s">
        <v>885</v>
      </c>
      <c r="F176" s="3" t="s">
        <v>886</v>
      </c>
      <c r="G176" s="3" t="s">
        <v>887</v>
      </c>
      <c r="H176" s="3"/>
      <c r="I176" s="3"/>
      <c r="J176" s="3"/>
      <c r="K176" s="3"/>
    </row>
    <row r="177" spans="1:11" x14ac:dyDescent="0.35">
      <c r="A177" s="3" t="s">
        <v>888</v>
      </c>
      <c r="B177" s="3">
        <v>276</v>
      </c>
      <c r="C177" s="3" t="s">
        <v>889</v>
      </c>
      <c r="D177" s="3"/>
      <c r="E177" s="3" t="s">
        <v>890</v>
      </c>
      <c r="F177" s="3" t="s">
        <v>891</v>
      </c>
      <c r="G177" s="3" t="s">
        <v>892</v>
      </c>
      <c r="H177" s="3"/>
      <c r="I177" s="3"/>
      <c r="J177" s="3"/>
      <c r="K177" s="3"/>
    </row>
    <row r="178" spans="1:11" x14ac:dyDescent="0.35">
      <c r="A178" s="3" t="s">
        <v>893</v>
      </c>
      <c r="B178" s="3">
        <v>277</v>
      </c>
      <c r="C178" s="3" t="s">
        <v>894</v>
      </c>
      <c r="D178" s="3"/>
      <c r="E178" s="3" t="s">
        <v>895</v>
      </c>
      <c r="F178" s="3" t="s">
        <v>896</v>
      </c>
      <c r="G178" s="3" t="s">
        <v>897</v>
      </c>
      <c r="H178" s="3"/>
      <c r="I178" s="3"/>
      <c r="J178" s="3"/>
      <c r="K178" s="3"/>
    </row>
    <row r="179" spans="1:11" x14ac:dyDescent="0.35">
      <c r="A179" s="3" t="s">
        <v>898</v>
      </c>
      <c r="B179" s="3">
        <v>278</v>
      </c>
      <c r="C179" s="3" t="s">
        <v>899</v>
      </c>
      <c r="D179" s="3"/>
      <c r="E179" s="3" t="s">
        <v>900</v>
      </c>
      <c r="F179" s="3" t="s">
        <v>901</v>
      </c>
      <c r="G179" s="3" t="s">
        <v>902</v>
      </c>
      <c r="H179" s="3"/>
      <c r="I179" s="3"/>
      <c r="J179" s="3"/>
      <c r="K179" s="3"/>
    </row>
    <row r="180" spans="1:11" x14ac:dyDescent="0.35">
      <c r="A180" s="3" t="s">
        <v>903</v>
      </c>
      <c r="B180" s="3">
        <v>279</v>
      </c>
      <c r="C180" s="3" t="s">
        <v>904</v>
      </c>
      <c r="D180" s="3"/>
      <c r="E180" s="3" t="s">
        <v>905</v>
      </c>
      <c r="F180" s="3" t="s">
        <v>906</v>
      </c>
      <c r="G180" s="3" t="s">
        <v>907</v>
      </c>
      <c r="H180" s="3"/>
      <c r="I180" s="3"/>
      <c r="J180" s="3"/>
      <c r="K180" s="3"/>
    </row>
    <row r="181" spans="1:11" x14ac:dyDescent="0.35">
      <c r="A181" s="3" t="s">
        <v>908</v>
      </c>
      <c r="B181" s="3">
        <v>280</v>
      </c>
      <c r="C181" s="3" t="s">
        <v>909</v>
      </c>
      <c r="D181" s="3"/>
      <c r="E181" s="3" t="s">
        <v>910</v>
      </c>
      <c r="F181" s="3" t="s">
        <v>911</v>
      </c>
      <c r="G181" s="3" t="s">
        <v>912</v>
      </c>
      <c r="H181" s="3"/>
      <c r="I181" s="3"/>
      <c r="J181" s="3"/>
      <c r="K181" s="3"/>
    </row>
    <row r="182" spans="1:11" x14ac:dyDescent="0.35">
      <c r="A182" s="3" t="s">
        <v>913</v>
      </c>
      <c r="B182" s="3">
        <v>281</v>
      </c>
      <c r="C182" s="3" t="s">
        <v>914</v>
      </c>
      <c r="D182" s="3"/>
      <c r="E182" s="3" t="s">
        <v>915</v>
      </c>
      <c r="F182" s="3" t="s">
        <v>916</v>
      </c>
      <c r="G182" s="3" t="s">
        <v>917</v>
      </c>
      <c r="H182" s="3"/>
      <c r="I182" s="3"/>
      <c r="J182" s="3"/>
      <c r="K182" s="3"/>
    </row>
    <row r="183" spans="1:11" x14ac:dyDescent="0.35">
      <c r="A183" s="3" t="s">
        <v>918</v>
      </c>
      <c r="B183" s="3">
        <v>282</v>
      </c>
      <c r="C183" s="3" t="s">
        <v>919</v>
      </c>
      <c r="D183" s="3"/>
      <c r="E183" s="3" t="s">
        <v>920</v>
      </c>
      <c r="F183" s="3" t="s">
        <v>921</v>
      </c>
      <c r="G183" s="3" t="s">
        <v>922</v>
      </c>
      <c r="H183" s="3"/>
      <c r="I183" s="3"/>
      <c r="J183" s="3"/>
      <c r="K183" s="3"/>
    </row>
    <row r="184" spans="1:11" x14ac:dyDescent="0.35">
      <c r="A184" s="3" t="s">
        <v>918</v>
      </c>
      <c r="B184" s="3">
        <v>283</v>
      </c>
      <c r="C184" s="3" t="s">
        <v>923</v>
      </c>
      <c r="D184" s="3"/>
      <c r="E184" s="3" t="s">
        <v>924</v>
      </c>
      <c r="F184" s="3" t="s">
        <v>925</v>
      </c>
      <c r="G184" s="3" t="s">
        <v>926</v>
      </c>
      <c r="H184" s="3"/>
      <c r="I184" s="3"/>
      <c r="J184" s="3"/>
      <c r="K184" s="3"/>
    </row>
    <row r="185" spans="1:11" x14ac:dyDescent="0.35">
      <c r="A185" s="3" t="s">
        <v>927</v>
      </c>
      <c r="B185" s="3">
        <v>284</v>
      </c>
      <c r="C185" s="3" t="s">
        <v>928</v>
      </c>
      <c r="D185" s="3"/>
      <c r="E185" s="3" t="s">
        <v>929</v>
      </c>
      <c r="F185" s="3" t="s">
        <v>930</v>
      </c>
      <c r="G185" s="3" t="s">
        <v>931</v>
      </c>
      <c r="H185" s="3"/>
      <c r="I185" s="3"/>
      <c r="J185" s="3"/>
      <c r="K185" s="3"/>
    </row>
    <row r="186" spans="1:11" x14ac:dyDescent="0.35">
      <c r="A186" s="3" t="s">
        <v>932</v>
      </c>
      <c r="B186" s="3">
        <v>285</v>
      </c>
      <c r="C186" s="3" t="s">
        <v>933</v>
      </c>
      <c r="D186" s="3"/>
      <c r="E186" s="3" t="s">
        <v>934</v>
      </c>
      <c r="F186" s="3" t="s">
        <v>935</v>
      </c>
      <c r="G186" s="3" t="s">
        <v>936</v>
      </c>
      <c r="H186" s="3"/>
      <c r="I186" s="3"/>
      <c r="J186" s="3"/>
      <c r="K186" s="3"/>
    </row>
    <row r="187" spans="1:11" x14ac:dyDescent="0.35">
      <c r="A187" s="3" t="s">
        <v>937</v>
      </c>
      <c r="B187" s="3">
        <v>286</v>
      </c>
      <c r="C187" s="3" t="s">
        <v>938</v>
      </c>
      <c r="D187" s="3"/>
      <c r="E187" s="3" t="s">
        <v>939</v>
      </c>
      <c r="F187" s="3" t="s">
        <v>940</v>
      </c>
      <c r="G187" s="3" t="s">
        <v>941</v>
      </c>
      <c r="H187" s="3"/>
      <c r="I187" s="3"/>
      <c r="J187" s="3"/>
      <c r="K187" s="3"/>
    </row>
    <row r="188" spans="1:11" x14ac:dyDescent="0.35">
      <c r="A188" s="3" t="s">
        <v>942</v>
      </c>
      <c r="B188" s="3">
        <v>287</v>
      </c>
      <c r="C188" s="3" t="s">
        <v>943</v>
      </c>
      <c r="D188" s="3"/>
      <c r="E188" s="3" t="s">
        <v>944</v>
      </c>
      <c r="F188" s="3" t="s">
        <v>945</v>
      </c>
      <c r="G188" s="3" t="s">
        <v>946</v>
      </c>
      <c r="H188" s="3"/>
      <c r="I188" s="3"/>
      <c r="J188" s="3"/>
      <c r="K188" s="3"/>
    </row>
    <row r="189" spans="1:11" x14ac:dyDescent="0.35">
      <c r="A189" s="3" t="s">
        <v>947</v>
      </c>
      <c r="B189" s="3">
        <v>288</v>
      </c>
      <c r="C189" s="3" t="s">
        <v>948</v>
      </c>
      <c r="D189" s="3"/>
      <c r="E189" s="3" t="s">
        <v>949</v>
      </c>
      <c r="F189" s="3" t="s">
        <v>950</v>
      </c>
      <c r="G189" s="3" t="s">
        <v>951</v>
      </c>
      <c r="H189" s="3"/>
      <c r="I189" s="3"/>
      <c r="J189" s="3"/>
      <c r="K189" s="3"/>
    </row>
    <row r="190" spans="1:11" x14ac:dyDescent="0.35">
      <c r="A190" s="3" t="s">
        <v>952</v>
      </c>
      <c r="B190" s="3">
        <v>289</v>
      </c>
      <c r="C190" s="3" t="s">
        <v>953</v>
      </c>
      <c r="D190" s="3"/>
      <c r="E190" s="3" t="s">
        <v>954</v>
      </c>
      <c r="F190" s="3" t="s">
        <v>955</v>
      </c>
      <c r="G190" s="3" t="s">
        <v>956</v>
      </c>
      <c r="H190" s="3"/>
      <c r="I190" s="3"/>
      <c r="J190" s="3"/>
      <c r="K190" s="3"/>
    </row>
    <row r="191" spans="1:11" x14ac:dyDescent="0.35">
      <c r="A191" s="3" t="s">
        <v>957</v>
      </c>
      <c r="B191" s="3">
        <v>290</v>
      </c>
      <c r="C191" s="3" t="s">
        <v>958</v>
      </c>
      <c r="D191" s="3"/>
      <c r="E191" s="3" t="s">
        <v>959</v>
      </c>
      <c r="F191" s="3" t="s">
        <v>960</v>
      </c>
      <c r="G191" s="3" t="s">
        <v>961</v>
      </c>
      <c r="H191" s="3"/>
      <c r="I191" s="3"/>
      <c r="J191" s="3"/>
      <c r="K191" s="3"/>
    </row>
    <row r="192" spans="1:11" x14ac:dyDescent="0.35">
      <c r="A192" s="3" t="s">
        <v>511</v>
      </c>
      <c r="B192" s="3">
        <v>291</v>
      </c>
      <c r="C192" s="3" t="s">
        <v>962</v>
      </c>
      <c r="D192" s="3"/>
      <c r="E192" s="3" t="s">
        <v>963</v>
      </c>
      <c r="F192" s="3" t="s">
        <v>964</v>
      </c>
      <c r="G192" s="3" t="s">
        <v>965</v>
      </c>
      <c r="H192" s="3"/>
      <c r="I192" s="3"/>
      <c r="J192" s="3"/>
      <c r="K192" s="3"/>
    </row>
    <row r="193" spans="1:11" x14ac:dyDescent="0.35">
      <c r="A193" s="3" t="s">
        <v>966</v>
      </c>
      <c r="B193" s="3">
        <v>292</v>
      </c>
      <c r="C193" s="3" t="s">
        <v>967</v>
      </c>
      <c r="D193" s="3"/>
      <c r="E193" s="3" t="s">
        <v>968</v>
      </c>
      <c r="F193" s="3" t="s">
        <v>969</v>
      </c>
      <c r="G193" s="3" t="s">
        <v>970</v>
      </c>
      <c r="H193" s="3"/>
      <c r="I193" s="3"/>
      <c r="J193" s="3"/>
      <c r="K193" s="3"/>
    </row>
    <row r="194" spans="1:11" x14ac:dyDescent="0.35">
      <c r="A194" s="3" t="s">
        <v>971</v>
      </c>
      <c r="B194" s="3">
        <v>293</v>
      </c>
      <c r="C194" s="3" t="s">
        <v>972</v>
      </c>
      <c r="D194" s="3"/>
      <c r="E194" s="3" t="s">
        <v>973</v>
      </c>
      <c r="F194" s="3" t="s">
        <v>974</v>
      </c>
      <c r="G194" s="3" t="s">
        <v>975</v>
      </c>
      <c r="H194" s="3"/>
      <c r="I194" s="3"/>
      <c r="J194" s="3"/>
      <c r="K194" s="3"/>
    </row>
    <row r="195" spans="1:11" x14ac:dyDescent="0.35">
      <c r="A195" s="3" t="s">
        <v>976</v>
      </c>
      <c r="B195" s="3">
        <v>294</v>
      </c>
      <c r="C195" s="3" t="s">
        <v>977</v>
      </c>
      <c r="D195" s="3"/>
      <c r="E195" s="3" t="s">
        <v>978</v>
      </c>
      <c r="F195" s="3" t="s">
        <v>979</v>
      </c>
      <c r="G195" s="3" t="s">
        <v>980</v>
      </c>
      <c r="H195" s="3"/>
      <c r="I195" s="3"/>
      <c r="J195" s="3"/>
      <c r="K195" s="3"/>
    </row>
    <row r="196" spans="1:11" x14ac:dyDescent="0.35">
      <c r="A196" s="3" t="s">
        <v>981</v>
      </c>
      <c r="B196" s="3">
        <v>295</v>
      </c>
      <c r="C196" s="3" t="s">
        <v>982</v>
      </c>
      <c r="D196" s="3"/>
      <c r="E196" s="3" t="s">
        <v>983</v>
      </c>
      <c r="F196" s="3" t="s">
        <v>984</v>
      </c>
      <c r="G196" s="3" t="s">
        <v>985</v>
      </c>
      <c r="H196" s="3"/>
      <c r="I196" s="3"/>
      <c r="J196" s="3"/>
      <c r="K196" s="3"/>
    </row>
    <row r="197" spans="1:11" x14ac:dyDescent="0.35">
      <c r="A197" s="3" t="s">
        <v>986</v>
      </c>
      <c r="B197" s="3">
        <v>296</v>
      </c>
      <c r="C197" s="3" t="s">
        <v>987</v>
      </c>
      <c r="D197" s="3"/>
      <c r="E197" s="3" t="s">
        <v>988</v>
      </c>
      <c r="F197" s="3" t="s">
        <v>989</v>
      </c>
      <c r="G197" s="3" t="s">
        <v>990</v>
      </c>
      <c r="H197" s="3"/>
      <c r="I197" s="3"/>
      <c r="J197" s="3"/>
      <c r="K197" s="3"/>
    </row>
    <row r="198" spans="1:11" x14ac:dyDescent="0.35">
      <c r="A198" s="3" t="s">
        <v>991</v>
      </c>
      <c r="B198" s="3">
        <v>297</v>
      </c>
      <c r="C198" s="3" t="s">
        <v>992</v>
      </c>
      <c r="D198" s="3"/>
      <c r="E198" s="3" t="s">
        <v>993</v>
      </c>
      <c r="F198" s="3" t="s">
        <v>994</v>
      </c>
      <c r="G198" s="3" t="s">
        <v>995</v>
      </c>
      <c r="H198" s="3"/>
      <c r="I198" s="3"/>
      <c r="J198" s="3"/>
      <c r="K198" s="3"/>
    </row>
    <row r="199" spans="1:11" x14ac:dyDescent="0.35">
      <c r="A199" s="3" t="s">
        <v>996</v>
      </c>
      <c r="B199" s="3">
        <v>298</v>
      </c>
      <c r="C199" s="3" t="s">
        <v>997</v>
      </c>
      <c r="D199" s="3"/>
      <c r="E199" s="3" t="s">
        <v>998</v>
      </c>
      <c r="F199" s="3" t="s">
        <v>999</v>
      </c>
      <c r="G199" s="3" t="s">
        <v>1000</v>
      </c>
      <c r="H199" s="3"/>
      <c r="I199" s="3"/>
      <c r="J199" s="3"/>
      <c r="K199" s="3"/>
    </row>
    <row r="200" spans="1:11" x14ac:dyDescent="0.35">
      <c r="A200" s="3" t="s">
        <v>607</v>
      </c>
      <c r="B200" s="3">
        <v>299</v>
      </c>
      <c r="C200" s="3" t="s">
        <v>1001</v>
      </c>
      <c r="D200" s="3"/>
      <c r="E200" s="3" t="s">
        <v>1002</v>
      </c>
      <c r="F200" s="3" t="s">
        <v>1003</v>
      </c>
      <c r="G200" s="3" t="s">
        <v>1004</v>
      </c>
      <c r="H200" s="3"/>
      <c r="I200" s="3"/>
      <c r="J200" s="3"/>
      <c r="K200" s="3"/>
    </row>
    <row r="201" spans="1:11" x14ac:dyDescent="0.35">
      <c r="A201" s="3" t="s">
        <v>607</v>
      </c>
      <c r="B201" s="3">
        <v>300</v>
      </c>
      <c r="C201" s="3" t="s">
        <v>1005</v>
      </c>
      <c r="D201" s="3"/>
      <c r="E201" s="3" t="s">
        <v>1006</v>
      </c>
      <c r="F201" s="3" t="s">
        <v>1007</v>
      </c>
      <c r="G201" s="3" t="s">
        <v>1008</v>
      </c>
      <c r="H201" s="3"/>
      <c r="I201" s="3"/>
      <c r="J201" s="3"/>
      <c r="K201" s="3"/>
    </row>
    <row r="202" spans="1:11" x14ac:dyDescent="0.35">
      <c r="A202" s="3" t="s">
        <v>1009</v>
      </c>
      <c r="B202" s="3">
        <v>301</v>
      </c>
      <c r="C202" s="3" t="s">
        <v>1010</v>
      </c>
      <c r="D202" s="3"/>
      <c r="E202" s="3" t="s">
        <v>1011</v>
      </c>
      <c r="F202" s="3" t="s">
        <v>1012</v>
      </c>
      <c r="G202" s="3" t="s">
        <v>1013</v>
      </c>
      <c r="H202" s="3"/>
      <c r="I202" s="3"/>
      <c r="J202" s="3"/>
      <c r="K202" s="3"/>
    </row>
    <row r="203" spans="1:11" x14ac:dyDescent="0.35">
      <c r="A203" s="3" t="s">
        <v>1014</v>
      </c>
      <c r="B203" s="3">
        <v>302</v>
      </c>
      <c r="C203" s="3" t="s">
        <v>1015</v>
      </c>
      <c r="D203" s="3"/>
      <c r="E203" s="3" t="s">
        <v>1016</v>
      </c>
      <c r="F203" s="3" t="s">
        <v>1017</v>
      </c>
      <c r="G203" s="3" t="s">
        <v>1018</v>
      </c>
      <c r="H203" s="3"/>
      <c r="I203" s="3"/>
      <c r="J203" s="3"/>
      <c r="K203" s="3"/>
    </row>
    <row r="204" spans="1:11" x14ac:dyDescent="0.35">
      <c r="A204" s="3" t="s">
        <v>1019</v>
      </c>
      <c r="B204" s="3">
        <v>303</v>
      </c>
      <c r="C204" s="3" t="s">
        <v>1020</v>
      </c>
      <c r="D204" s="3"/>
      <c r="E204" s="3" t="s">
        <v>1021</v>
      </c>
      <c r="F204" s="3" t="s">
        <v>1022</v>
      </c>
      <c r="G204" s="3" t="s">
        <v>1023</v>
      </c>
      <c r="H204" s="3"/>
      <c r="I204" s="3"/>
      <c r="J204" s="3"/>
      <c r="K204" s="3"/>
    </row>
    <row r="205" spans="1:11" x14ac:dyDescent="0.35">
      <c r="A205" s="3" t="s">
        <v>1024</v>
      </c>
      <c r="B205" s="3">
        <v>304</v>
      </c>
      <c r="C205" s="3" t="s">
        <v>1025</v>
      </c>
      <c r="D205" s="3"/>
      <c r="E205" s="3" t="s">
        <v>1026</v>
      </c>
      <c r="F205" s="3" t="s">
        <v>1027</v>
      </c>
      <c r="G205" s="3" t="s">
        <v>1028</v>
      </c>
      <c r="H205" s="3"/>
      <c r="I205" s="3"/>
      <c r="J205" s="3"/>
      <c r="K205" s="3"/>
    </row>
    <row r="206" spans="1:11" x14ac:dyDescent="0.35">
      <c r="A206" s="3" t="s">
        <v>1029</v>
      </c>
      <c r="B206" s="3">
        <v>305</v>
      </c>
      <c r="C206" s="3" t="s">
        <v>1030</v>
      </c>
      <c r="D206" s="3"/>
      <c r="E206" s="3" t="s">
        <v>1031</v>
      </c>
      <c r="F206" s="3" t="s">
        <v>1032</v>
      </c>
      <c r="G206" s="3" t="s">
        <v>1033</v>
      </c>
      <c r="H206" s="3"/>
      <c r="I206" s="3"/>
      <c r="J206" s="3"/>
      <c r="K206" s="3"/>
    </row>
    <row r="207" spans="1:11" x14ac:dyDescent="0.35">
      <c r="A207" s="3" t="s">
        <v>481</v>
      </c>
      <c r="B207" s="3">
        <v>306</v>
      </c>
      <c r="C207" s="3" t="s">
        <v>1034</v>
      </c>
      <c r="D207" s="3"/>
      <c r="E207" s="3" t="s">
        <v>1035</v>
      </c>
      <c r="F207" s="3" t="s">
        <v>1036</v>
      </c>
      <c r="G207" s="3" t="s">
        <v>1037</v>
      </c>
      <c r="H207" s="3"/>
      <c r="I207" s="3"/>
      <c r="J207" s="3"/>
      <c r="K207" s="3"/>
    </row>
    <row r="208" spans="1:11" x14ac:dyDescent="0.35">
      <c r="A208" s="3" t="s">
        <v>1038</v>
      </c>
      <c r="B208" s="3">
        <v>307</v>
      </c>
      <c r="C208" s="3" t="s">
        <v>1039</v>
      </c>
      <c r="D208" s="3"/>
      <c r="E208" s="3" t="s">
        <v>1040</v>
      </c>
      <c r="F208" s="3" t="s">
        <v>1041</v>
      </c>
      <c r="G208" s="3" t="s">
        <v>1042</v>
      </c>
      <c r="H208" s="3"/>
      <c r="I208" s="3"/>
      <c r="J208" s="3"/>
      <c r="K208" s="3"/>
    </row>
    <row r="209" spans="1:11" x14ac:dyDescent="0.35">
      <c r="A209" s="3" t="s">
        <v>1043</v>
      </c>
      <c r="B209" s="3">
        <v>308</v>
      </c>
      <c r="C209" s="3" t="s">
        <v>1044</v>
      </c>
      <c r="D209" s="3"/>
      <c r="E209" s="3" t="s">
        <v>1045</v>
      </c>
      <c r="F209" s="3" t="s">
        <v>1046</v>
      </c>
      <c r="G209" s="3" t="s">
        <v>1047</v>
      </c>
      <c r="H209" s="3"/>
      <c r="I209" s="3"/>
      <c r="J209" s="3"/>
      <c r="K209" s="3"/>
    </row>
    <row r="210" spans="1:11" x14ac:dyDescent="0.35">
      <c r="A210" s="3" t="s">
        <v>1048</v>
      </c>
      <c r="B210" s="3">
        <v>309</v>
      </c>
      <c r="C210" s="3" t="s">
        <v>1049</v>
      </c>
      <c r="D210" s="3"/>
      <c r="E210" s="3" t="s">
        <v>1050</v>
      </c>
      <c r="F210" s="3" t="s">
        <v>1051</v>
      </c>
      <c r="G210" s="3" t="s">
        <v>1052</v>
      </c>
      <c r="H210" s="3"/>
      <c r="I210" s="3"/>
      <c r="J210" s="3"/>
      <c r="K210" s="3"/>
    </row>
    <row r="211" spans="1:11" x14ac:dyDescent="0.35">
      <c r="A211" s="3" t="s">
        <v>206</v>
      </c>
      <c r="B211" s="3">
        <v>310</v>
      </c>
      <c r="C211" s="3" t="s">
        <v>1053</v>
      </c>
      <c r="D211" s="3"/>
      <c r="E211" s="3" t="s">
        <v>1054</v>
      </c>
      <c r="F211" s="3" t="s">
        <v>1055</v>
      </c>
      <c r="G211" s="3" t="s">
        <v>1056</v>
      </c>
      <c r="H211" s="3"/>
      <c r="I211" s="3"/>
      <c r="J211" s="3"/>
      <c r="K211" s="3"/>
    </row>
    <row r="212" spans="1:11" x14ac:dyDescent="0.35">
      <c r="A212" s="3" t="s">
        <v>1057</v>
      </c>
      <c r="B212" s="3">
        <v>311</v>
      </c>
      <c r="C212" s="3" t="s">
        <v>1058</v>
      </c>
      <c r="D212" s="3"/>
      <c r="E212" s="3" t="s">
        <v>1059</v>
      </c>
      <c r="F212" s="3" t="s">
        <v>1060</v>
      </c>
      <c r="G212" s="3" t="s">
        <v>1061</v>
      </c>
      <c r="H212" s="3"/>
      <c r="I212" s="3"/>
      <c r="J212" s="3"/>
      <c r="K212" s="3"/>
    </row>
    <row r="213" spans="1:11" x14ac:dyDescent="0.35">
      <c r="A213" s="3" t="s">
        <v>1062</v>
      </c>
      <c r="B213" s="3">
        <v>312</v>
      </c>
      <c r="C213" s="3" t="s">
        <v>1063</v>
      </c>
      <c r="D213" s="3"/>
      <c r="E213" s="3" t="s">
        <v>1064</v>
      </c>
      <c r="F213" s="3" t="s">
        <v>1065</v>
      </c>
      <c r="G213" s="3" t="s">
        <v>1066</v>
      </c>
      <c r="H213" s="3"/>
      <c r="I213" s="3"/>
      <c r="J213" s="3"/>
      <c r="K213" s="3"/>
    </row>
    <row r="214" spans="1:11" x14ac:dyDescent="0.35">
      <c r="A214" s="3" t="s">
        <v>1014</v>
      </c>
      <c r="B214" s="3">
        <v>313</v>
      </c>
      <c r="C214" s="3" t="s">
        <v>1067</v>
      </c>
      <c r="D214" s="3"/>
      <c r="E214" s="3" t="s">
        <v>1068</v>
      </c>
      <c r="F214" s="3" t="s">
        <v>1069</v>
      </c>
      <c r="G214" s="3" t="s">
        <v>1070</v>
      </c>
      <c r="H214" s="3"/>
      <c r="I214" s="3"/>
      <c r="J214" s="3"/>
      <c r="K214" s="3"/>
    </row>
    <row r="215" spans="1:11" x14ac:dyDescent="0.35">
      <c r="A215" s="3" t="s">
        <v>1071</v>
      </c>
      <c r="B215" s="3">
        <v>314</v>
      </c>
      <c r="C215" s="3" t="s">
        <v>1072</v>
      </c>
      <c r="D215" s="3"/>
      <c r="E215" s="3" t="s">
        <v>1073</v>
      </c>
      <c r="F215" s="3" t="s">
        <v>1074</v>
      </c>
      <c r="G215" s="3" t="s">
        <v>1075</v>
      </c>
      <c r="H215" s="3"/>
      <c r="I215" s="3"/>
      <c r="J215" s="3"/>
      <c r="K215" s="3"/>
    </row>
    <row r="216" spans="1:11" x14ac:dyDescent="0.35">
      <c r="A216" s="3" t="s">
        <v>1076</v>
      </c>
      <c r="B216" s="3">
        <v>315</v>
      </c>
      <c r="C216" s="3" t="s">
        <v>1077</v>
      </c>
      <c r="D216" s="3"/>
      <c r="E216" s="3" t="s">
        <v>1078</v>
      </c>
      <c r="F216" s="3" t="s">
        <v>1079</v>
      </c>
      <c r="G216" s="3" t="s">
        <v>1080</v>
      </c>
      <c r="H216" s="3"/>
      <c r="I216" s="3"/>
      <c r="J216" s="3"/>
      <c r="K216" s="3"/>
    </row>
    <row r="217" spans="1:11" x14ac:dyDescent="0.35">
      <c r="A217" s="3" t="s">
        <v>467</v>
      </c>
      <c r="B217" s="3">
        <v>316</v>
      </c>
      <c r="C217" s="3" t="s">
        <v>1081</v>
      </c>
      <c r="D217" s="3"/>
      <c r="E217" s="3" t="s">
        <v>1082</v>
      </c>
      <c r="F217" s="3" t="s">
        <v>1083</v>
      </c>
      <c r="G217" s="3" t="s">
        <v>1084</v>
      </c>
      <c r="H217" s="3"/>
      <c r="I217" s="3"/>
      <c r="J217" s="3"/>
      <c r="K217" s="3"/>
    </row>
    <row r="218" spans="1:11" x14ac:dyDescent="0.35">
      <c r="A218" s="3" t="s">
        <v>1085</v>
      </c>
      <c r="B218" s="3">
        <v>317</v>
      </c>
      <c r="C218" s="3" t="s">
        <v>1086</v>
      </c>
      <c r="D218" s="3"/>
      <c r="E218" s="3" t="s">
        <v>1087</v>
      </c>
      <c r="F218" s="3" t="s">
        <v>1088</v>
      </c>
      <c r="G218" s="3" t="s">
        <v>1089</v>
      </c>
      <c r="H218" s="3"/>
      <c r="I218" s="3"/>
      <c r="J218" s="3"/>
      <c r="K218" s="3"/>
    </row>
    <row r="219" spans="1:11" x14ac:dyDescent="0.35">
      <c r="A219" s="3" t="s">
        <v>1090</v>
      </c>
      <c r="B219" s="3">
        <v>318</v>
      </c>
      <c r="C219" s="3" t="s">
        <v>1091</v>
      </c>
      <c r="D219" s="3"/>
      <c r="E219" s="3" t="s">
        <v>1092</v>
      </c>
      <c r="F219" s="3" t="s">
        <v>1093</v>
      </c>
      <c r="G219" s="3" t="s">
        <v>1094</v>
      </c>
      <c r="H219" s="3"/>
      <c r="I219" s="3"/>
      <c r="J219" s="3"/>
      <c r="K219" s="3"/>
    </row>
    <row r="220" spans="1:11" x14ac:dyDescent="0.35">
      <c r="A220" s="3" t="s">
        <v>511</v>
      </c>
      <c r="B220" s="3">
        <v>319</v>
      </c>
      <c r="C220" s="3" t="s">
        <v>1095</v>
      </c>
      <c r="D220" s="3"/>
      <c r="E220" s="3" t="s">
        <v>1096</v>
      </c>
      <c r="F220" s="3" t="s">
        <v>1097</v>
      </c>
      <c r="G220" s="3" t="s">
        <v>1098</v>
      </c>
      <c r="H220" s="3"/>
      <c r="I220" s="3"/>
      <c r="J220" s="3"/>
      <c r="K220" s="3"/>
    </row>
    <row r="221" spans="1:11" x14ac:dyDescent="0.35">
      <c r="A221" s="3" t="s">
        <v>1099</v>
      </c>
      <c r="B221" s="3">
        <v>320</v>
      </c>
      <c r="C221" s="3" t="s">
        <v>1100</v>
      </c>
      <c r="D221" s="3"/>
      <c r="E221" s="3" t="s">
        <v>1101</v>
      </c>
      <c r="F221" s="3" t="s">
        <v>1102</v>
      </c>
      <c r="G221" s="3" t="s">
        <v>1103</v>
      </c>
      <c r="H221" s="3"/>
      <c r="I221" s="3"/>
      <c r="J221" s="3"/>
      <c r="K221" s="3"/>
    </row>
    <row r="222" spans="1:11" x14ac:dyDescent="0.35">
      <c r="A222" s="3" t="s">
        <v>1104</v>
      </c>
      <c r="B222" s="3">
        <v>321</v>
      </c>
      <c r="C222" s="3" t="s">
        <v>1105</v>
      </c>
      <c r="D222" s="3"/>
      <c r="E222" s="3" t="s">
        <v>1106</v>
      </c>
      <c r="F222" s="3" t="s">
        <v>1107</v>
      </c>
      <c r="G222" s="3" t="s">
        <v>1108</v>
      </c>
      <c r="H222" s="3"/>
      <c r="I222" s="3"/>
      <c r="J222" s="3"/>
      <c r="K222" s="3"/>
    </row>
    <row r="223" spans="1:11" x14ac:dyDescent="0.35">
      <c r="A223" s="3" t="s">
        <v>73</v>
      </c>
      <c r="B223" s="3">
        <v>322</v>
      </c>
      <c r="C223" s="3" t="s">
        <v>1109</v>
      </c>
      <c r="D223" s="3"/>
      <c r="E223" s="3" t="s">
        <v>1110</v>
      </c>
      <c r="F223" s="3" t="s">
        <v>1111</v>
      </c>
      <c r="G223" s="3" t="s">
        <v>1112</v>
      </c>
      <c r="H223" s="3"/>
      <c r="I223" s="3"/>
      <c r="J223" s="3"/>
      <c r="K223" s="3"/>
    </row>
    <row r="224" spans="1:11" x14ac:dyDescent="0.35">
      <c r="A224" s="3" t="s">
        <v>1113</v>
      </c>
      <c r="B224" s="3">
        <v>323</v>
      </c>
      <c r="C224" s="3" t="s">
        <v>1114</v>
      </c>
      <c r="D224" s="3"/>
      <c r="H224" s="3"/>
      <c r="I224" s="3"/>
      <c r="J224" s="3"/>
      <c r="K224" s="3"/>
    </row>
    <row r="225" spans="1:11" x14ac:dyDescent="0.35">
      <c r="A225" s="3" t="s">
        <v>1115</v>
      </c>
      <c r="B225" s="3">
        <v>324</v>
      </c>
      <c r="C225" s="3" t="s">
        <v>1116</v>
      </c>
      <c r="D225" s="3"/>
      <c r="E225" s="3"/>
      <c r="F225" s="3"/>
      <c r="G225" s="3"/>
      <c r="H225" s="3"/>
      <c r="I225" s="3"/>
      <c r="J225" s="3"/>
      <c r="K225" s="3"/>
    </row>
    <row r="226" spans="1:11" x14ac:dyDescent="0.35">
      <c r="A226" s="3" t="s">
        <v>438</v>
      </c>
      <c r="B226" s="3">
        <v>325</v>
      </c>
      <c r="C226" s="3" t="s">
        <v>1117</v>
      </c>
      <c r="D226" s="3"/>
      <c r="E226" s="3"/>
      <c r="F226" s="3"/>
      <c r="G226" s="3"/>
      <c r="H226" s="3"/>
      <c r="I226" s="3"/>
      <c r="J226" s="3"/>
      <c r="K226" s="3"/>
    </row>
    <row r="227" spans="1:11" x14ac:dyDescent="0.35">
      <c r="A227" s="3" t="s">
        <v>1118</v>
      </c>
      <c r="B227" s="3">
        <v>326</v>
      </c>
      <c r="C227" s="3" t="s">
        <v>1119</v>
      </c>
      <c r="D227" s="3"/>
      <c r="E227" s="3"/>
      <c r="F227" s="3"/>
      <c r="G227" s="3"/>
      <c r="H227" s="3"/>
      <c r="I227" s="3"/>
      <c r="J227" s="3"/>
      <c r="K227" s="3"/>
    </row>
    <row r="228" spans="1:11" x14ac:dyDescent="0.35">
      <c r="A228" s="3" t="s">
        <v>346</v>
      </c>
      <c r="B228" s="3">
        <v>327</v>
      </c>
      <c r="C228" s="3" t="s">
        <v>1120</v>
      </c>
      <c r="D228" s="3"/>
      <c r="E228" s="3"/>
      <c r="F228" s="3"/>
      <c r="G228" s="3"/>
      <c r="H228" s="3"/>
      <c r="I228" s="3"/>
      <c r="J228" s="3"/>
      <c r="K228" s="3"/>
    </row>
    <row r="229" spans="1:11" x14ac:dyDescent="0.35">
      <c r="A229" s="3" t="s">
        <v>1121</v>
      </c>
      <c r="B229" s="3">
        <v>328</v>
      </c>
      <c r="C229" s="3" t="s">
        <v>1122</v>
      </c>
      <c r="D229" s="3"/>
      <c r="E229" s="3"/>
      <c r="F229" s="3"/>
      <c r="G229" s="3"/>
      <c r="H229" s="3"/>
      <c r="I229" s="3"/>
      <c r="J229" s="3"/>
      <c r="K229" s="3"/>
    </row>
    <row r="230" spans="1:11" x14ac:dyDescent="0.35">
      <c r="A230" s="3" t="s">
        <v>331</v>
      </c>
      <c r="B230" s="3">
        <v>329</v>
      </c>
      <c r="C230" s="3" t="s">
        <v>1123</v>
      </c>
      <c r="D230" s="3"/>
      <c r="E230" s="3"/>
      <c r="F230" s="3"/>
      <c r="G230" s="3"/>
      <c r="H230" s="3"/>
      <c r="I230" s="3"/>
      <c r="J230" s="3"/>
      <c r="K230" s="3"/>
    </row>
    <row r="231" spans="1:11" x14ac:dyDescent="0.35">
      <c r="A231" s="3" t="s">
        <v>1124</v>
      </c>
      <c r="B231" s="3">
        <v>330</v>
      </c>
      <c r="C231" s="3" t="s">
        <v>1125</v>
      </c>
      <c r="D231" s="3"/>
      <c r="E231" s="3"/>
      <c r="F231" s="3"/>
      <c r="G231" s="3"/>
      <c r="H231" s="3"/>
      <c r="I231" s="3"/>
      <c r="J231" s="3"/>
      <c r="K231" s="3"/>
    </row>
    <row r="232" spans="1:11" x14ac:dyDescent="0.35">
      <c r="A232" s="3" t="s">
        <v>306</v>
      </c>
      <c r="B232" s="3">
        <v>331</v>
      </c>
      <c r="C232" s="3" t="s">
        <v>1126</v>
      </c>
      <c r="D232" s="3"/>
      <c r="E232" s="3"/>
      <c r="F232" s="3"/>
      <c r="G232" s="3"/>
      <c r="H232" s="3"/>
      <c r="I232" s="3"/>
      <c r="J232" s="3"/>
      <c r="K232" s="3"/>
    </row>
    <row r="233" spans="1:11" x14ac:dyDescent="0.35">
      <c r="A233" s="3" t="s">
        <v>1127</v>
      </c>
      <c r="B233" s="3">
        <v>332</v>
      </c>
      <c r="C233" s="3" t="s">
        <v>1128</v>
      </c>
      <c r="D233" s="3"/>
      <c r="E233" s="3"/>
      <c r="F233" s="3"/>
      <c r="G233" s="3"/>
      <c r="H233" s="3"/>
      <c r="I233" s="3"/>
      <c r="J233" s="3"/>
      <c r="K233" s="3"/>
    </row>
    <row r="234" spans="1:11" x14ac:dyDescent="0.35">
      <c r="A234" s="3" t="s">
        <v>301</v>
      </c>
      <c r="B234" s="3">
        <v>333</v>
      </c>
      <c r="C234" s="3" t="s">
        <v>1129</v>
      </c>
      <c r="D234" s="3"/>
      <c r="E234" s="3"/>
      <c r="F234" s="3"/>
      <c r="G234" s="3"/>
      <c r="H234" s="3"/>
      <c r="I234" s="3"/>
      <c r="J234" s="3"/>
      <c r="K234" s="3"/>
    </row>
    <row r="235" spans="1:11" x14ac:dyDescent="0.35">
      <c r="A235" s="3" t="s">
        <v>346</v>
      </c>
      <c r="B235" s="3">
        <v>334</v>
      </c>
      <c r="C235" s="3" t="s">
        <v>1130</v>
      </c>
      <c r="D235" s="3"/>
      <c r="E235" s="3"/>
      <c r="F235" s="3"/>
      <c r="G235" s="3"/>
      <c r="H235" s="3"/>
      <c r="I235" s="3"/>
      <c r="J235" s="3"/>
      <c r="K235" s="3"/>
    </row>
    <row r="236" spans="1:11" x14ac:dyDescent="0.35">
      <c r="A236" s="3" t="s">
        <v>73</v>
      </c>
      <c r="B236" s="3">
        <v>335</v>
      </c>
      <c r="C236" s="3" t="s">
        <v>1131</v>
      </c>
      <c r="D236" s="3"/>
      <c r="E236" s="3"/>
      <c r="F236" s="3"/>
      <c r="G236" s="3"/>
      <c r="H236" s="3"/>
      <c r="I236" s="3"/>
      <c r="J236" s="3"/>
      <c r="K236" s="3"/>
    </row>
    <row r="237" spans="1:11" x14ac:dyDescent="0.35">
      <c r="A237" s="3" t="s">
        <v>481</v>
      </c>
      <c r="B237" s="3">
        <v>336</v>
      </c>
      <c r="C237" s="3" t="s">
        <v>1132</v>
      </c>
      <c r="D237" s="3"/>
      <c r="E237" s="3"/>
      <c r="F237" s="3"/>
      <c r="G237" s="3"/>
      <c r="H237" s="3"/>
      <c r="I237" s="3"/>
      <c r="J237" s="3"/>
      <c r="K237" s="3"/>
    </row>
    <row r="238" spans="1:11" x14ac:dyDescent="0.35">
      <c r="A238" s="3" t="s">
        <v>1133</v>
      </c>
      <c r="B238" s="3">
        <v>337</v>
      </c>
      <c r="C238" s="3" t="s">
        <v>1134</v>
      </c>
      <c r="D238" s="3"/>
      <c r="E238" s="3"/>
      <c r="F238" s="3"/>
      <c r="G238" s="3"/>
      <c r="H238" s="3"/>
      <c r="I238" s="3"/>
      <c r="J238" s="3"/>
      <c r="K238" s="3"/>
    </row>
    <row r="239" spans="1:11" x14ac:dyDescent="0.35">
      <c r="A239" s="3" t="s">
        <v>585</v>
      </c>
      <c r="B239" s="3">
        <v>338</v>
      </c>
      <c r="C239" s="3" t="s">
        <v>1135</v>
      </c>
      <c r="D239" s="3"/>
      <c r="E239" s="3"/>
      <c r="F239" s="3"/>
      <c r="G239" s="3"/>
      <c r="H239" s="3"/>
      <c r="I239" s="3"/>
      <c r="J239" s="3"/>
      <c r="K239" s="3"/>
    </row>
    <row r="240" spans="1:11" x14ac:dyDescent="0.35">
      <c r="A240" s="3" t="s">
        <v>1136</v>
      </c>
      <c r="B240" s="3">
        <v>339</v>
      </c>
      <c r="C240" s="3" t="s">
        <v>1137</v>
      </c>
      <c r="D240" s="3"/>
      <c r="E240" s="3"/>
      <c r="F240" s="3"/>
      <c r="G240" s="3"/>
      <c r="H240" s="3"/>
      <c r="I240" s="3"/>
      <c r="J240" s="3"/>
      <c r="K240" s="3"/>
    </row>
    <row r="241" spans="1:11" x14ac:dyDescent="0.35">
      <c r="A241" s="3" t="s">
        <v>1138</v>
      </c>
      <c r="B241" s="3">
        <v>340</v>
      </c>
      <c r="C241" s="3" t="s">
        <v>1139</v>
      </c>
      <c r="D241" s="3"/>
      <c r="E241" s="3"/>
      <c r="F241" s="3"/>
      <c r="G241" s="3"/>
      <c r="H241" s="3"/>
      <c r="I241" s="3"/>
      <c r="J241" s="3"/>
      <c r="K241" s="3"/>
    </row>
    <row r="242" spans="1:11" x14ac:dyDescent="0.35">
      <c r="A242" s="3" t="s">
        <v>1140</v>
      </c>
      <c r="B242" s="3">
        <v>341</v>
      </c>
      <c r="C242" s="3" t="s">
        <v>1141</v>
      </c>
      <c r="D242" s="3"/>
      <c r="E242" s="3"/>
      <c r="F242" s="3"/>
      <c r="G242" s="3"/>
      <c r="H242" s="3"/>
      <c r="I242" s="3"/>
      <c r="J242" s="3"/>
      <c r="K242" s="3"/>
    </row>
    <row r="243" spans="1:11" x14ac:dyDescent="0.35">
      <c r="A243" s="3" t="s">
        <v>301</v>
      </c>
      <c r="B243" s="3">
        <v>342</v>
      </c>
      <c r="C243" s="3" t="s">
        <v>1142</v>
      </c>
      <c r="D243" s="3"/>
      <c r="E243" s="3"/>
      <c r="F243" s="3"/>
      <c r="G243" s="3"/>
      <c r="H243" s="3"/>
      <c r="I243" s="3"/>
      <c r="J243" s="3"/>
      <c r="K243" s="3"/>
    </row>
    <row r="244" spans="1:11" x14ac:dyDescent="0.35">
      <c r="A244" s="3" t="s">
        <v>1143</v>
      </c>
      <c r="B244" s="3">
        <v>343</v>
      </c>
      <c r="C244" s="3" t="s">
        <v>1144</v>
      </c>
      <c r="D244" s="3"/>
      <c r="E244" s="3"/>
      <c r="F244" s="3"/>
      <c r="G244" s="3"/>
      <c r="H244" s="3"/>
      <c r="I244" s="3"/>
      <c r="J244" s="3"/>
      <c r="K244" s="3"/>
    </row>
    <row r="245" spans="1:11" x14ac:dyDescent="0.35">
      <c r="A245" s="3" t="s">
        <v>1145</v>
      </c>
      <c r="B245" s="3">
        <v>344</v>
      </c>
      <c r="C245" s="3" t="s">
        <v>1146</v>
      </c>
      <c r="D245" s="3"/>
      <c r="E245" s="3"/>
      <c r="F245" s="3"/>
      <c r="G245" s="3"/>
      <c r="H245" s="3"/>
      <c r="I245" s="3"/>
      <c r="J245" s="3"/>
      <c r="K245" s="3"/>
    </row>
    <row r="246" spans="1:11" x14ac:dyDescent="0.35">
      <c r="A246" s="3" t="s">
        <v>976</v>
      </c>
      <c r="B246" s="3">
        <v>345</v>
      </c>
      <c r="C246" s="3" t="s">
        <v>1147</v>
      </c>
      <c r="D246" s="3"/>
      <c r="E246" s="3"/>
      <c r="F246" s="3"/>
      <c r="G246" s="3"/>
      <c r="H246" s="3"/>
      <c r="I246" s="3"/>
      <c r="J246" s="3"/>
      <c r="K246" s="3"/>
    </row>
    <row r="247" spans="1:11" x14ac:dyDescent="0.35">
      <c r="A247" s="3" t="s">
        <v>1148</v>
      </c>
      <c r="B247" s="3">
        <v>346</v>
      </c>
      <c r="C247" s="3" t="s">
        <v>1149</v>
      </c>
      <c r="D247" s="3"/>
      <c r="E247" s="3"/>
      <c r="F247" s="3"/>
      <c r="G247" s="3"/>
      <c r="H247" s="3"/>
      <c r="I247" s="3"/>
      <c r="J247" s="3"/>
      <c r="K247" s="3"/>
    </row>
    <row r="248" spans="1:11" x14ac:dyDescent="0.35">
      <c r="A248" s="3" t="s">
        <v>1150</v>
      </c>
      <c r="B248" s="3">
        <v>347</v>
      </c>
      <c r="C248" s="3" t="s">
        <v>1151</v>
      </c>
      <c r="D248" s="3"/>
      <c r="E248" s="3"/>
      <c r="F248" s="3"/>
      <c r="G248" s="3"/>
      <c r="H248" s="3"/>
      <c r="I248" s="3"/>
      <c r="J248" s="3"/>
      <c r="K248" s="3"/>
    </row>
    <row r="249" spans="1:11" x14ac:dyDescent="0.35">
      <c r="A249" s="3" t="s">
        <v>491</v>
      </c>
      <c r="B249" s="3">
        <v>348</v>
      </c>
      <c r="C249" s="3" t="s">
        <v>1152</v>
      </c>
      <c r="D249" s="3"/>
      <c r="E249" s="3"/>
      <c r="F249" s="3"/>
      <c r="G249" s="3"/>
      <c r="H249" s="3"/>
      <c r="I249" s="3"/>
      <c r="J249" s="3"/>
      <c r="K249" s="3"/>
    </row>
    <row r="250" spans="1:11" x14ac:dyDescent="0.35">
      <c r="A250" s="3" t="s">
        <v>521</v>
      </c>
      <c r="B250" s="3">
        <v>349</v>
      </c>
      <c r="C250" s="3" t="s">
        <v>1153</v>
      </c>
      <c r="D250" s="3"/>
      <c r="E250" s="3"/>
      <c r="F250" s="3"/>
      <c r="G250" s="3"/>
      <c r="H250" s="3"/>
      <c r="I250" s="3"/>
      <c r="J250" s="3"/>
      <c r="K250" s="3"/>
    </row>
    <row r="251" spans="1:11" x14ac:dyDescent="0.35">
      <c r="A251" s="3" t="s">
        <v>1154</v>
      </c>
      <c r="B251" s="3">
        <v>350</v>
      </c>
      <c r="C251" s="3" t="s">
        <v>1155</v>
      </c>
      <c r="D251" s="3"/>
      <c r="E251" s="3"/>
      <c r="F251" s="3"/>
      <c r="G251" s="3"/>
      <c r="H251" s="3"/>
      <c r="I251" s="3"/>
      <c r="J251" s="3"/>
      <c r="K251" s="3"/>
    </row>
    <row r="252" spans="1:11" x14ac:dyDescent="0.35">
      <c r="A252" s="3" t="s">
        <v>1156</v>
      </c>
      <c r="B252" s="3">
        <v>351</v>
      </c>
      <c r="C252" s="3" t="s">
        <v>1157</v>
      </c>
      <c r="D252" s="3"/>
      <c r="E252" s="3"/>
      <c r="F252" s="3"/>
      <c r="G252" s="3"/>
      <c r="H252" s="3"/>
      <c r="I252" s="3"/>
      <c r="J252" s="3"/>
      <c r="K252" s="3"/>
    </row>
    <row r="253" spans="1:11" x14ac:dyDescent="0.35">
      <c r="A253" s="3" t="s">
        <v>1158</v>
      </c>
      <c r="B253" s="3">
        <v>352</v>
      </c>
      <c r="C253" s="3" t="s">
        <v>1159</v>
      </c>
      <c r="D253" s="3"/>
      <c r="E253" s="3"/>
      <c r="F253" s="3"/>
      <c r="G253" s="3"/>
      <c r="H253" s="3"/>
      <c r="I253" s="3"/>
      <c r="J253" s="3"/>
      <c r="K253" s="3"/>
    </row>
    <row r="254" spans="1:11" x14ac:dyDescent="0.35">
      <c r="A254" s="3" t="s">
        <v>1160</v>
      </c>
      <c r="B254" s="3">
        <v>353</v>
      </c>
      <c r="C254" s="3" t="s">
        <v>1161</v>
      </c>
      <c r="D254" s="3"/>
      <c r="E254" s="3"/>
      <c r="F254" s="3"/>
      <c r="G254" s="3"/>
      <c r="H254" s="3"/>
      <c r="I254" s="3"/>
      <c r="J254" s="3"/>
      <c r="K254" s="3"/>
    </row>
    <row r="255" spans="1:11" x14ac:dyDescent="0.35">
      <c r="A255" s="3" t="s">
        <v>1162</v>
      </c>
      <c r="B255" s="3">
        <v>354</v>
      </c>
      <c r="C255" s="3" t="s">
        <v>1163</v>
      </c>
      <c r="D255" s="3"/>
      <c r="E255" s="3"/>
      <c r="F255" s="3"/>
      <c r="G255" s="3"/>
      <c r="H255" s="3"/>
      <c r="I255" s="3"/>
      <c r="J255" s="3"/>
      <c r="K255" s="3"/>
    </row>
    <row r="256" spans="1:11" x14ac:dyDescent="0.35">
      <c r="A256" s="3" t="s">
        <v>1164</v>
      </c>
      <c r="B256" s="3">
        <v>355</v>
      </c>
      <c r="C256" s="3" t="s">
        <v>1165</v>
      </c>
      <c r="D256" s="3"/>
      <c r="E256" s="3"/>
      <c r="F256" s="3"/>
      <c r="G256" s="3"/>
      <c r="H256" s="3"/>
      <c r="I256" s="3"/>
      <c r="J256" s="3"/>
      <c r="K256" s="3"/>
    </row>
    <row r="257" spans="1:11" x14ac:dyDescent="0.35">
      <c r="A257" s="3" t="s">
        <v>1166</v>
      </c>
      <c r="B257" s="3">
        <v>356</v>
      </c>
      <c r="C257" s="3" t="s">
        <v>1167</v>
      </c>
      <c r="D257" s="3"/>
      <c r="E257" s="3"/>
      <c r="F257" s="3"/>
      <c r="G257" s="3"/>
      <c r="H257" s="3"/>
      <c r="I257" s="3"/>
      <c r="J257" s="3"/>
      <c r="K257" s="3"/>
    </row>
    <row r="258" spans="1:11" x14ac:dyDescent="0.35">
      <c r="A258" s="3" t="s">
        <v>1168</v>
      </c>
      <c r="B258" s="3">
        <v>357</v>
      </c>
      <c r="C258" s="3" t="s">
        <v>1169</v>
      </c>
      <c r="D258" s="3"/>
      <c r="E258" s="3"/>
      <c r="F258" s="3"/>
      <c r="G258" s="3"/>
      <c r="H258" s="3"/>
      <c r="I258" s="3"/>
      <c r="J258" s="3"/>
      <c r="K258" s="3"/>
    </row>
    <row r="259" spans="1:11" x14ac:dyDescent="0.35">
      <c r="A259" s="3" t="s">
        <v>491</v>
      </c>
      <c r="B259" s="3">
        <v>358</v>
      </c>
      <c r="C259" s="3" t="s">
        <v>1170</v>
      </c>
      <c r="D259" s="3"/>
      <c r="E259" s="3"/>
      <c r="F259" s="3"/>
      <c r="G259" s="3"/>
      <c r="H259" s="3"/>
      <c r="I259" s="3"/>
      <c r="J259" s="3"/>
      <c r="K259" s="3"/>
    </row>
    <row r="260" spans="1:11" x14ac:dyDescent="0.35">
      <c r="A260" s="3" t="s">
        <v>1171</v>
      </c>
      <c r="B260" s="3">
        <v>359</v>
      </c>
      <c r="C260" s="3" t="s">
        <v>1172</v>
      </c>
      <c r="D260" s="3"/>
      <c r="E260" s="3"/>
      <c r="F260" s="3"/>
      <c r="G260" s="3"/>
      <c r="H260" s="3"/>
      <c r="I260" s="3"/>
      <c r="J260" s="3"/>
      <c r="K260" s="3"/>
    </row>
    <row r="261" spans="1:11" x14ac:dyDescent="0.35">
      <c r="A261" s="3" t="s">
        <v>1173</v>
      </c>
      <c r="B261" s="3">
        <v>360</v>
      </c>
      <c r="C261" s="3" t="s">
        <v>1174</v>
      </c>
      <c r="D261" s="3"/>
      <c r="E261" s="3"/>
      <c r="F261" s="3"/>
      <c r="G261" s="3"/>
      <c r="H261" s="3"/>
      <c r="I261" s="3"/>
      <c r="J261" s="3"/>
      <c r="K261" s="3"/>
    </row>
    <row r="262" spans="1:11" x14ac:dyDescent="0.35">
      <c r="A262" s="3" t="s">
        <v>1175</v>
      </c>
      <c r="B262" s="3">
        <v>361</v>
      </c>
      <c r="C262" s="3" t="s">
        <v>1176</v>
      </c>
      <c r="D262" s="3"/>
      <c r="E262" s="3"/>
      <c r="F262" s="3"/>
      <c r="G262" s="3"/>
      <c r="H262" s="3"/>
      <c r="I262" s="3"/>
      <c r="J262" s="3"/>
      <c r="K262" s="3"/>
    </row>
    <row r="263" spans="1:11" x14ac:dyDescent="0.35">
      <c r="A263" s="3" t="s">
        <v>1177</v>
      </c>
      <c r="B263" s="3">
        <v>362</v>
      </c>
      <c r="C263" s="3" t="s">
        <v>1178</v>
      </c>
      <c r="D263" s="3"/>
      <c r="E263" s="3"/>
      <c r="F263" s="3"/>
      <c r="G263" s="3"/>
      <c r="H263" s="3"/>
      <c r="I263" s="3"/>
      <c r="J263" s="3"/>
      <c r="K263" s="3"/>
    </row>
    <row r="264" spans="1:11" x14ac:dyDescent="0.35">
      <c r="A264" s="3" t="s">
        <v>585</v>
      </c>
      <c r="B264" s="3">
        <v>363</v>
      </c>
      <c r="C264" s="3" t="s">
        <v>1179</v>
      </c>
      <c r="D264" s="3"/>
      <c r="E264" s="3"/>
      <c r="F264" s="3"/>
      <c r="G264" s="3"/>
      <c r="H264" s="3"/>
      <c r="I264" s="3"/>
      <c r="J264" s="3"/>
      <c r="K264" s="3"/>
    </row>
    <row r="265" spans="1:11" x14ac:dyDescent="0.35">
      <c r="A265" s="3" t="s">
        <v>1180</v>
      </c>
      <c r="B265" s="3">
        <v>364</v>
      </c>
      <c r="C265" s="3" t="s">
        <v>1181</v>
      </c>
      <c r="D265" s="3"/>
      <c r="E265" s="3"/>
      <c r="F265" s="3"/>
      <c r="G265" s="3"/>
      <c r="H265" s="3"/>
      <c r="I265" s="3"/>
      <c r="J265" s="3"/>
      <c r="K265" s="3"/>
    </row>
    <row r="266" spans="1:11" x14ac:dyDescent="0.35">
      <c r="A266" s="3" t="s">
        <v>1182</v>
      </c>
      <c r="B266" s="3">
        <v>365</v>
      </c>
      <c r="C266" s="3" t="s">
        <v>1183</v>
      </c>
      <c r="D266" s="3"/>
      <c r="E266" s="3"/>
      <c r="F266" s="3"/>
      <c r="G266" s="3"/>
      <c r="H266" s="3"/>
      <c r="I266" s="3"/>
      <c r="J266" s="3"/>
      <c r="K266" s="3"/>
    </row>
    <row r="267" spans="1:11" x14ac:dyDescent="0.35">
      <c r="A267" s="3" t="s">
        <v>1184</v>
      </c>
      <c r="B267" s="3">
        <v>366</v>
      </c>
      <c r="C267" s="3" t="s">
        <v>1185</v>
      </c>
      <c r="D267" s="3"/>
      <c r="E267" s="3"/>
      <c r="F267" s="3"/>
      <c r="G267" s="3"/>
      <c r="H267" s="3"/>
      <c r="I267" s="3"/>
      <c r="J267" s="3"/>
      <c r="K267" s="3"/>
    </row>
    <row r="268" spans="1:11" x14ac:dyDescent="0.35">
      <c r="A268" s="3" t="s">
        <v>206</v>
      </c>
      <c r="B268" s="3">
        <v>367</v>
      </c>
      <c r="C268" s="3" t="s">
        <v>1186</v>
      </c>
      <c r="D268" s="3"/>
      <c r="E268" s="3"/>
      <c r="F268" s="3"/>
      <c r="G268" s="3"/>
      <c r="H268" s="3"/>
      <c r="I268" s="3"/>
      <c r="J268" s="3"/>
      <c r="K268" s="3"/>
    </row>
    <row r="269" spans="1:11" x14ac:dyDescent="0.35">
      <c r="A269" s="3" t="s">
        <v>1187</v>
      </c>
      <c r="B269" s="3">
        <v>368</v>
      </c>
      <c r="C269" s="3" t="s">
        <v>1188</v>
      </c>
      <c r="D269" s="3"/>
      <c r="E269" s="3"/>
      <c r="F269" s="3"/>
      <c r="G269" s="3"/>
      <c r="H269" s="3"/>
      <c r="I269" s="3"/>
      <c r="J269" s="3"/>
      <c r="K269" s="3"/>
    </row>
    <row r="270" spans="1:11" x14ac:dyDescent="0.35">
      <c r="A270" s="3" t="s">
        <v>291</v>
      </c>
      <c r="B270" s="3">
        <v>369</v>
      </c>
      <c r="C270" s="3" t="s">
        <v>1189</v>
      </c>
      <c r="D270" s="3"/>
      <c r="E270" s="3"/>
      <c r="F270" s="3"/>
      <c r="G270" s="3"/>
      <c r="H270" s="3"/>
      <c r="I270" s="3"/>
      <c r="J270" s="3"/>
      <c r="K270" s="3"/>
    </row>
    <row r="271" spans="1:11" x14ac:dyDescent="0.35">
      <c r="A271" s="3" t="s">
        <v>301</v>
      </c>
      <c r="B271" s="3">
        <v>370</v>
      </c>
      <c r="C271" s="3" t="s">
        <v>1190</v>
      </c>
      <c r="D271" s="3"/>
      <c r="E271" s="3"/>
      <c r="F271" s="3"/>
      <c r="G271" s="3"/>
      <c r="H271" s="3"/>
      <c r="I271" s="3"/>
      <c r="J271" s="3"/>
      <c r="K271" s="3"/>
    </row>
    <row r="272" spans="1:11" x14ac:dyDescent="0.35">
      <c r="A272" s="3" t="s">
        <v>306</v>
      </c>
      <c r="B272" s="3">
        <v>371</v>
      </c>
      <c r="C272" s="3" t="s">
        <v>1191</v>
      </c>
      <c r="D272" s="3"/>
      <c r="E272" s="3"/>
      <c r="F272" s="3"/>
      <c r="G272" s="3"/>
      <c r="H272" s="3"/>
      <c r="I272" s="3"/>
      <c r="J272" s="3"/>
      <c r="K272" s="3"/>
    </row>
    <row r="273" spans="1:11" x14ac:dyDescent="0.35">
      <c r="A273" s="3" t="s">
        <v>751</v>
      </c>
      <c r="B273" s="3">
        <v>372</v>
      </c>
      <c r="C273" s="3" t="s">
        <v>1192</v>
      </c>
      <c r="D273" s="3"/>
      <c r="E273" s="3"/>
      <c r="F273" s="3"/>
      <c r="G273" s="3"/>
      <c r="H273" s="3"/>
      <c r="I273" s="3"/>
      <c r="J273" s="3"/>
      <c r="K273" s="3"/>
    </row>
    <row r="274" spans="1:11" x14ac:dyDescent="0.35">
      <c r="A274" s="3" t="s">
        <v>1193</v>
      </c>
      <c r="B274" s="3">
        <v>373</v>
      </c>
      <c r="C274" s="3" t="s">
        <v>1194</v>
      </c>
      <c r="D274" s="3"/>
      <c r="E274" s="3"/>
      <c r="F274" s="3"/>
      <c r="G274" s="3"/>
      <c r="H274" s="3"/>
      <c r="I274" s="3"/>
      <c r="J274" s="3"/>
      <c r="K274" s="3"/>
    </row>
    <row r="275" spans="1:11" x14ac:dyDescent="0.35">
      <c r="A275" s="3" t="s">
        <v>1195</v>
      </c>
      <c r="B275" s="3">
        <v>374</v>
      </c>
      <c r="C275" s="3" t="s">
        <v>1196</v>
      </c>
      <c r="D275" s="3"/>
      <c r="E275" s="3"/>
      <c r="F275" s="3"/>
      <c r="G275" s="3"/>
      <c r="H275" s="3"/>
      <c r="I275" s="3"/>
      <c r="J275" s="3"/>
      <c r="K275" s="3"/>
    </row>
    <row r="276" spans="1:11" x14ac:dyDescent="0.35">
      <c r="A276" s="3" t="s">
        <v>1197</v>
      </c>
      <c r="B276" s="3">
        <v>375</v>
      </c>
      <c r="C276" s="3" t="s">
        <v>1198</v>
      </c>
      <c r="D276" s="3"/>
      <c r="E276" s="3"/>
      <c r="F276" s="3"/>
      <c r="G276" s="3"/>
      <c r="H276" s="3"/>
      <c r="I276" s="3"/>
      <c r="J276" s="3"/>
      <c r="K276" s="3"/>
    </row>
    <row r="277" spans="1:11" x14ac:dyDescent="0.35">
      <c r="A277" s="3" t="s">
        <v>1199</v>
      </c>
      <c r="B277" s="3">
        <v>376</v>
      </c>
      <c r="C277" s="3" t="s">
        <v>1200</v>
      </c>
      <c r="D277" s="3"/>
      <c r="E277" s="3"/>
      <c r="F277" s="3"/>
      <c r="G277" s="3"/>
      <c r="H277" s="3"/>
      <c r="I277" s="3"/>
      <c r="J277" s="3"/>
      <c r="K277" s="3"/>
    </row>
    <row r="278" spans="1:11" x14ac:dyDescent="0.35">
      <c r="A278" s="3" t="s">
        <v>1201</v>
      </c>
      <c r="B278" s="3">
        <v>377</v>
      </c>
      <c r="C278" s="3" t="s">
        <v>1202</v>
      </c>
      <c r="D278" s="3"/>
      <c r="E278" s="3"/>
      <c r="F278" s="3"/>
      <c r="G278" s="3"/>
      <c r="H278" s="3"/>
      <c r="I278" s="3"/>
      <c r="J278" s="3"/>
      <c r="K278" s="3"/>
    </row>
    <row r="279" spans="1:11" x14ac:dyDescent="0.35">
      <c r="A279" s="3" t="s">
        <v>1203</v>
      </c>
      <c r="B279" s="3">
        <v>378</v>
      </c>
      <c r="C279" s="3" t="s">
        <v>1204</v>
      </c>
      <c r="D279" s="3"/>
      <c r="E279" s="3"/>
      <c r="F279" s="3"/>
      <c r="G279" s="3"/>
      <c r="H279" s="3"/>
      <c r="I279" s="3"/>
      <c r="J279" s="3"/>
      <c r="K279" s="3"/>
    </row>
    <row r="280" spans="1:11" x14ac:dyDescent="0.35">
      <c r="A280" s="3" t="s">
        <v>1205</v>
      </c>
      <c r="B280" s="3">
        <v>379</v>
      </c>
      <c r="C280" s="3" t="s">
        <v>1206</v>
      </c>
      <c r="D280" s="3"/>
      <c r="E280" s="3"/>
      <c r="F280" s="3"/>
      <c r="G280" s="3"/>
      <c r="H280" s="3"/>
      <c r="I280" s="3"/>
      <c r="J280" s="3"/>
      <c r="K280" s="3"/>
    </row>
    <row r="281" spans="1:11" x14ac:dyDescent="0.35">
      <c r="A281" s="3" t="s">
        <v>1048</v>
      </c>
      <c r="B281" s="3">
        <v>380</v>
      </c>
      <c r="C281" s="3" t="s">
        <v>1207</v>
      </c>
      <c r="D281" s="3"/>
      <c r="E281" s="3"/>
      <c r="F281" s="3"/>
      <c r="G281" s="3"/>
      <c r="H281" s="3"/>
      <c r="I281" s="3"/>
      <c r="J281" s="3"/>
      <c r="K281" s="3"/>
    </row>
    <row r="282" spans="1:11" x14ac:dyDescent="0.35">
      <c r="A282" s="3" t="s">
        <v>1208</v>
      </c>
      <c r="B282" s="3">
        <v>381</v>
      </c>
      <c r="C282" s="3" t="s">
        <v>1209</v>
      </c>
      <c r="D282" s="3"/>
      <c r="E282" s="3"/>
      <c r="F282" s="3"/>
      <c r="G282" s="3"/>
      <c r="H282" s="3"/>
      <c r="I282" s="3"/>
      <c r="J282" s="3"/>
      <c r="K282" s="3"/>
    </row>
    <row r="283" spans="1:11" x14ac:dyDescent="0.35">
      <c r="A283" s="3" t="s">
        <v>1210</v>
      </c>
      <c r="B283" s="3">
        <v>382</v>
      </c>
      <c r="C283" s="3" t="s">
        <v>1211</v>
      </c>
      <c r="D283" s="3"/>
      <c r="E283" s="3"/>
      <c r="F283" s="3"/>
      <c r="G283" s="3"/>
      <c r="H283" s="3"/>
      <c r="I283" s="3"/>
      <c r="J283" s="3"/>
      <c r="K283" s="3"/>
    </row>
    <row r="284" spans="1:11" x14ac:dyDescent="0.35">
      <c r="A284" s="3" t="s">
        <v>1205</v>
      </c>
      <c r="B284" s="3">
        <v>383</v>
      </c>
      <c r="C284" s="3" t="s">
        <v>1212</v>
      </c>
      <c r="D284" s="3"/>
      <c r="E284" s="3"/>
      <c r="F284" s="3"/>
      <c r="G284" s="3"/>
      <c r="H284" s="3"/>
      <c r="I284" s="3"/>
      <c r="J284" s="3"/>
      <c r="K284" s="3"/>
    </row>
    <row r="285" spans="1:11" x14ac:dyDescent="0.35">
      <c r="A285" s="3" t="s">
        <v>1213</v>
      </c>
      <c r="B285" s="3">
        <v>384</v>
      </c>
      <c r="C285" s="3" t="s">
        <v>1214</v>
      </c>
      <c r="D285" s="3"/>
      <c r="E285" s="3"/>
      <c r="F285" s="3"/>
      <c r="G285" s="3"/>
      <c r="H285" s="3"/>
      <c r="I285" s="3"/>
      <c r="J285" s="3"/>
      <c r="K285" s="3"/>
    </row>
    <row r="286" spans="1:11" x14ac:dyDescent="0.35">
      <c r="A286" s="3" t="s">
        <v>73</v>
      </c>
      <c r="B286" s="3">
        <v>385</v>
      </c>
      <c r="C286" s="3" t="s">
        <v>1215</v>
      </c>
      <c r="D286" s="3"/>
      <c r="E286" s="3"/>
      <c r="F286" s="3"/>
      <c r="G286" s="3"/>
      <c r="H286" s="3"/>
      <c r="I286" s="3"/>
      <c r="J286" s="3"/>
      <c r="K286" s="3"/>
    </row>
    <row r="287" spans="1:11" x14ac:dyDescent="0.35">
      <c r="A287" s="3" t="s">
        <v>472</v>
      </c>
      <c r="B287" s="3">
        <v>386</v>
      </c>
      <c r="C287" s="3" t="s">
        <v>1216</v>
      </c>
      <c r="D287" s="3"/>
      <c r="E287" s="3"/>
      <c r="F287" s="3"/>
      <c r="G287" s="3"/>
      <c r="H287" s="3"/>
      <c r="I287" s="3"/>
      <c r="J287" s="3"/>
      <c r="K287" s="3"/>
    </row>
    <row r="288" spans="1:11" x14ac:dyDescent="0.35">
      <c r="A288" s="3" t="s">
        <v>1217</v>
      </c>
      <c r="B288" s="3">
        <v>387</v>
      </c>
      <c r="C288" s="3" t="s">
        <v>1218</v>
      </c>
      <c r="D288" s="3"/>
      <c r="E288" s="3"/>
      <c r="F288" s="3"/>
      <c r="G288" s="3"/>
      <c r="H288" s="3"/>
      <c r="I288" s="3"/>
      <c r="J288" s="3"/>
      <c r="K288" s="3"/>
    </row>
    <row r="289" spans="1:11" x14ac:dyDescent="0.35">
      <c r="A289" s="3" t="s">
        <v>1219</v>
      </c>
      <c r="B289" s="3">
        <v>388</v>
      </c>
      <c r="C289" s="3" t="s">
        <v>1220</v>
      </c>
      <c r="D289" s="3"/>
      <c r="E289" s="3"/>
      <c r="F289" s="3"/>
      <c r="G289" s="3"/>
      <c r="H289" s="3"/>
      <c r="I289" s="3"/>
      <c r="J289" s="3"/>
      <c r="K289" s="3"/>
    </row>
    <row r="290" spans="1:11" x14ac:dyDescent="0.35">
      <c r="A290" s="3" t="s">
        <v>1221</v>
      </c>
      <c r="B290" s="3">
        <v>389</v>
      </c>
      <c r="C290" s="3" t="s">
        <v>1222</v>
      </c>
      <c r="D290" s="3"/>
      <c r="E290" s="3"/>
      <c r="F290" s="3"/>
      <c r="G290" s="3"/>
      <c r="H290" s="3"/>
      <c r="I290" s="3"/>
      <c r="J290" s="3"/>
      <c r="K290" s="3"/>
    </row>
    <row r="291" spans="1:11" x14ac:dyDescent="0.35">
      <c r="A291" s="3" t="s">
        <v>1223</v>
      </c>
      <c r="B291" s="3">
        <v>390</v>
      </c>
      <c r="C291" s="3" t="s">
        <v>1224</v>
      </c>
      <c r="D291" s="3"/>
      <c r="E291" s="3"/>
      <c r="F291" s="3"/>
      <c r="G291" s="3"/>
      <c r="H291" s="3"/>
      <c r="I291" s="3"/>
      <c r="J291" s="3"/>
      <c r="K291" s="3"/>
    </row>
    <row r="292" spans="1:11" x14ac:dyDescent="0.35">
      <c r="A292" s="3" t="s">
        <v>1223</v>
      </c>
      <c r="B292" s="3">
        <v>391</v>
      </c>
      <c r="C292" s="3" t="s">
        <v>1225</v>
      </c>
      <c r="D292" s="3"/>
      <c r="E292" s="3"/>
      <c r="F292" s="3"/>
      <c r="G292" s="3"/>
      <c r="H292" s="3"/>
      <c r="I292" s="3"/>
      <c r="J292" s="3"/>
      <c r="K292" s="3"/>
    </row>
    <row r="293" spans="1:11" x14ac:dyDescent="0.35">
      <c r="A293" s="3" t="s">
        <v>1226</v>
      </c>
      <c r="B293" s="3">
        <v>392</v>
      </c>
      <c r="C293" s="3" t="s">
        <v>1227</v>
      </c>
      <c r="D293" s="3"/>
      <c r="E293" s="3"/>
      <c r="F293" s="3"/>
      <c r="G293" s="3"/>
      <c r="H293" s="3"/>
      <c r="I293" s="3"/>
      <c r="J293" s="3"/>
      <c r="K293" s="3"/>
    </row>
    <row r="294" spans="1:11" x14ac:dyDescent="0.35">
      <c r="A294" s="3" t="s">
        <v>141</v>
      </c>
      <c r="B294" s="3">
        <v>393</v>
      </c>
      <c r="C294" s="3" t="s">
        <v>1228</v>
      </c>
      <c r="D294" s="3"/>
      <c r="E294" s="3"/>
      <c r="F294" s="3"/>
      <c r="G294" s="3"/>
      <c r="H294" s="3"/>
      <c r="I294" s="3"/>
      <c r="J294" s="3"/>
      <c r="K294" s="3"/>
    </row>
    <row r="295" spans="1:11" x14ac:dyDescent="0.35">
      <c r="A295" s="3" t="s">
        <v>1229</v>
      </c>
      <c r="B295" s="3">
        <v>394</v>
      </c>
      <c r="C295" s="3" t="s">
        <v>1230</v>
      </c>
      <c r="D295" s="3"/>
      <c r="E295" s="3"/>
      <c r="F295" s="3"/>
      <c r="G295" s="3"/>
      <c r="H295" s="3"/>
      <c r="I295" s="3"/>
      <c r="J295" s="3"/>
      <c r="K295" s="3"/>
    </row>
    <row r="296" spans="1:11" x14ac:dyDescent="0.35">
      <c r="A296" s="3" t="s">
        <v>1231</v>
      </c>
      <c r="B296" s="3">
        <v>395</v>
      </c>
      <c r="C296" s="3" t="s">
        <v>1232</v>
      </c>
      <c r="D296" s="3"/>
      <c r="E296" s="3"/>
      <c r="F296" s="3"/>
      <c r="G296" s="3"/>
      <c r="H296" s="3"/>
      <c r="I296" s="3"/>
      <c r="J296" s="3"/>
      <c r="K296" s="3"/>
    </row>
    <row r="297" spans="1:11" x14ac:dyDescent="0.35">
      <c r="A297" s="3" t="s">
        <v>1233</v>
      </c>
      <c r="B297" s="3">
        <v>396</v>
      </c>
      <c r="C297" s="3" t="s">
        <v>1234</v>
      </c>
      <c r="D297" s="3"/>
      <c r="E297" s="3"/>
      <c r="F297" s="3"/>
      <c r="G297" s="3"/>
      <c r="H297" s="3"/>
      <c r="I297" s="3"/>
      <c r="J297" s="3"/>
      <c r="K297" s="3"/>
    </row>
    <row r="298" spans="1:11" x14ac:dyDescent="0.35">
      <c r="A298" s="3" t="s">
        <v>1235</v>
      </c>
      <c r="B298" s="3">
        <v>397</v>
      </c>
      <c r="C298" s="3" t="s">
        <v>1236</v>
      </c>
      <c r="D298" s="3"/>
      <c r="E298" s="3"/>
      <c r="F298" s="3"/>
      <c r="G298" s="3"/>
      <c r="H298" s="3"/>
      <c r="I298" s="3"/>
      <c r="J298" s="3"/>
      <c r="K298" s="3"/>
    </row>
    <row r="299" spans="1:11" x14ac:dyDescent="0.35">
      <c r="A299" s="3" t="s">
        <v>1237</v>
      </c>
      <c r="B299" s="3">
        <v>398</v>
      </c>
      <c r="C299" s="3" t="s">
        <v>1238</v>
      </c>
      <c r="D299" s="3"/>
      <c r="E299" s="3"/>
      <c r="F299" s="3"/>
      <c r="G299" s="3"/>
      <c r="H299" s="3"/>
      <c r="I299" s="3"/>
      <c r="J299" s="3"/>
      <c r="K299" s="3"/>
    </row>
    <row r="300" spans="1:11" x14ac:dyDescent="0.35">
      <c r="A300" s="3" t="s">
        <v>1239</v>
      </c>
      <c r="B300" s="3">
        <v>399</v>
      </c>
      <c r="C300" s="3" t="s">
        <v>1240</v>
      </c>
      <c r="D300" s="3"/>
      <c r="E300" s="3"/>
      <c r="F300" s="3"/>
      <c r="G300" s="3"/>
      <c r="H300" s="3"/>
      <c r="I300" s="3"/>
      <c r="J300" s="3"/>
      <c r="K300" s="3"/>
    </row>
    <row r="301" spans="1:11" x14ac:dyDescent="0.35">
      <c r="A301" s="3" t="s">
        <v>1241</v>
      </c>
      <c r="B301" s="3">
        <v>400</v>
      </c>
      <c r="C301" s="3" t="s">
        <v>1242</v>
      </c>
      <c r="D301" s="3"/>
      <c r="E301" s="3"/>
      <c r="F301" s="3"/>
      <c r="G301" s="3"/>
      <c r="H301" s="3"/>
      <c r="I301" s="3"/>
      <c r="J301" s="3"/>
      <c r="K301" s="3"/>
    </row>
    <row r="302" spans="1:11" x14ac:dyDescent="0.35">
      <c r="A302" s="3" t="s">
        <v>1243</v>
      </c>
      <c r="B302" s="3">
        <v>401</v>
      </c>
      <c r="C302" s="3" t="s">
        <v>1244</v>
      </c>
      <c r="D302" s="3"/>
      <c r="E302" s="3"/>
      <c r="F302" s="3"/>
      <c r="G302" s="3"/>
      <c r="H302" s="3"/>
      <c r="I302" s="3"/>
      <c r="J302" s="3"/>
      <c r="K302" s="3"/>
    </row>
    <row r="303" spans="1:11" x14ac:dyDescent="0.35">
      <c r="A303" s="3" t="s">
        <v>1245</v>
      </c>
      <c r="B303" s="3">
        <v>402</v>
      </c>
      <c r="C303" s="3" t="s">
        <v>1246</v>
      </c>
      <c r="D303" s="3"/>
      <c r="E303" s="3"/>
      <c r="F303" s="3"/>
      <c r="G303" s="3"/>
      <c r="H303" s="3"/>
      <c r="I303" s="3"/>
      <c r="J303" s="3"/>
      <c r="K303" s="3"/>
    </row>
    <row r="304" spans="1:11" x14ac:dyDescent="0.35">
      <c r="A304" s="3" t="s">
        <v>1247</v>
      </c>
      <c r="B304" s="3">
        <v>403</v>
      </c>
      <c r="C304" s="3" t="s">
        <v>1248</v>
      </c>
      <c r="D304" s="3"/>
      <c r="E304" s="3"/>
      <c r="F304" s="3"/>
      <c r="G304" s="3"/>
      <c r="H304" s="3"/>
      <c r="I304" s="3"/>
      <c r="J304" s="3"/>
      <c r="K304" s="3"/>
    </row>
    <row r="305" spans="1:11" x14ac:dyDescent="0.35">
      <c r="A305" s="3" t="s">
        <v>1249</v>
      </c>
      <c r="B305" s="3">
        <v>404</v>
      </c>
      <c r="C305" s="3" t="s">
        <v>1250</v>
      </c>
      <c r="D305" s="3"/>
      <c r="E305" s="3"/>
      <c r="F305" s="3"/>
      <c r="G305" s="3"/>
      <c r="H305" s="3"/>
      <c r="I305" s="3"/>
      <c r="J305" s="3"/>
      <c r="K305" s="3"/>
    </row>
    <row r="306" spans="1:11" x14ac:dyDescent="0.35">
      <c r="A306" s="3" t="s">
        <v>1251</v>
      </c>
      <c r="B306" s="3">
        <v>405</v>
      </c>
      <c r="C306" s="3" t="s">
        <v>1252</v>
      </c>
      <c r="D306" s="3"/>
      <c r="E306" s="3"/>
      <c r="F306" s="3"/>
      <c r="G306" s="3"/>
      <c r="H306" s="3"/>
      <c r="I306" s="3"/>
      <c r="J306" s="3"/>
      <c r="K306" s="3"/>
    </row>
    <row r="307" spans="1:11" x14ac:dyDescent="0.35">
      <c r="A307" s="3" t="s">
        <v>306</v>
      </c>
      <c r="B307" s="3">
        <v>406</v>
      </c>
      <c r="C307" s="3" t="s">
        <v>1253</v>
      </c>
      <c r="D307" s="3"/>
      <c r="E307" s="3"/>
      <c r="F307" s="3"/>
      <c r="G307" s="3"/>
      <c r="H307" s="3"/>
      <c r="I307" s="3"/>
      <c r="J307" s="3"/>
      <c r="K307" s="3"/>
    </row>
    <row r="308" spans="1:11" x14ac:dyDescent="0.35">
      <c r="A308" s="3" t="s">
        <v>1254</v>
      </c>
      <c r="B308" s="3">
        <v>407</v>
      </c>
      <c r="C308" s="3" t="s">
        <v>1255</v>
      </c>
      <c r="D308" s="3"/>
      <c r="E308" s="3"/>
      <c r="F308" s="3"/>
      <c r="G308" s="3"/>
      <c r="H308" s="3"/>
      <c r="I308" s="3"/>
      <c r="J308" s="3"/>
      <c r="K308" s="3"/>
    </row>
    <row r="309" spans="1:11" x14ac:dyDescent="0.35">
      <c r="A309" s="3" t="s">
        <v>1256</v>
      </c>
      <c r="B309" s="3">
        <v>408</v>
      </c>
      <c r="C309" s="3" t="s">
        <v>1257</v>
      </c>
      <c r="D309" s="3"/>
      <c r="E309" s="3"/>
      <c r="F309" s="3"/>
      <c r="G309" s="3"/>
      <c r="H309" s="3"/>
      <c r="I309" s="3"/>
      <c r="J309" s="3"/>
      <c r="K309" s="3"/>
    </row>
    <row r="310" spans="1:11" x14ac:dyDescent="0.35">
      <c r="A310" s="3" t="s">
        <v>1258</v>
      </c>
      <c r="B310" s="3">
        <v>409</v>
      </c>
      <c r="C310" s="3" t="s">
        <v>1259</v>
      </c>
      <c r="D310" s="3"/>
      <c r="E310" s="3"/>
      <c r="F310" s="3"/>
      <c r="G310" s="3"/>
      <c r="H310" s="3"/>
      <c r="I310" s="3"/>
      <c r="J310" s="3"/>
      <c r="K310" s="3"/>
    </row>
    <row r="311" spans="1:11" x14ac:dyDescent="0.35">
      <c r="A311" s="3" t="s">
        <v>1260</v>
      </c>
      <c r="B311" s="3">
        <v>410</v>
      </c>
      <c r="C311" s="3" t="s">
        <v>1261</v>
      </c>
      <c r="D311" s="3"/>
      <c r="E311" s="3"/>
      <c r="F311" s="3"/>
      <c r="G311" s="3"/>
      <c r="H311" s="3"/>
      <c r="I311" s="3"/>
      <c r="J311" s="3"/>
      <c r="K311" s="3"/>
    </row>
    <row r="312" spans="1:11" x14ac:dyDescent="0.35">
      <c r="A312" s="3" t="s">
        <v>1262</v>
      </c>
      <c r="B312" s="3">
        <v>411</v>
      </c>
      <c r="C312" s="3" t="s">
        <v>1263</v>
      </c>
      <c r="D312" s="3"/>
      <c r="E312" s="3"/>
      <c r="F312" s="3"/>
      <c r="G312" s="3"/>
      <c r="H312" s="3"/>
      <c r="I312" s="3"/>
      <c r="J312" s="3"/>
      <c r="K312" s="3"/>
    </row>
    <row r="313" spans="1:11" x14ac:dyDescent="0.35">
      <c r="A313" s="3" t="s">
        <v>1264</v>
      </c>
      <c r="B313" s="3">
        <v>412</v>
      </c>
      <c r="C313" s="3" t="s">
        <v>1265</v>
      </c>
      <c r="D313" s="3"/>
      <c r="E313" s="3"/>
      <c r="F313" s="3"/>
      <c r="G313" s="3"/>
      <c r="H313" s="3"/>
      <c r="I313" s="3"/>
      <c r="J313" s="3"/>
      <c r="K313" s="3"/>
    </row>
    <row r="314" spans="1:11" x14ac:dyDescent="0.35">
      <c r="A314" s="3" t="s">
        <v>585</v>
      </c>
      <c r="B314" s="3">
        <v>413</v>
      </c>
      <c r="C314" s="3" t="s">
        <v>1266</v>
      </c>
      <c r="D314" s="3"/>
      <c r="E314" s="3"/>
      <c r="F314" s="3"/>
      <c r="G314" s="3"/>
      <c r="H314" s="3"/>
      <c r="I314" s="3"/>
      <c r="J314" s="3"/>
      <c r="K314" s="3"/>
    </row>
    <row r="315" spans="1:11" x14ac:dyDescent="0.35">
      <c r="A315" s="3" t="s">
        <v>1267</v>
      </c>
      <c r="B315" s="3">
        <v>414</v>
      </c>
      <c r="C315" s="3" t="s">
        <v>1268</v>
      </c>
      <c r="D315" s="3"/>
      <c r="E315" s="3"/>
      <c r="F315" s="3"/>
      <c r="G315" s="3"/>
      <c r="H315" s="3"/>
      <c r="I315" s="3"/>
      <c r="J315" s="3"/>
      <c r="K315" s="3"/>
    </row>
    <row r="316" spans="1:11" x14ac:dyDescent="0.35">
      <c r="A316" s="3" t="s">
        <v>1199</v>
      </c>
      <c r="B316" s="3">
        <v>415</v>
      </c>
      <c r="C316" s="3" t="s">
        <v>1269</v>
      </c>
      <c r="D316" s="3"/>
      <c r="E316" s="3"/>
      <c r="F316" s="3"/>
      <c r="G316" s="3"/>
      <c r="H316" s="3"/>
      <c r="I316" s="3"/>
      <c r="J316" s="3"/>
      <c r="K316" s="3"/>
    </row>
    <row r="317" spans="1:11" x14ac:dyDescent="0.35">
      <c r="A317" s="3" t="s">
        <v>241</v>
      </c>
      <c r="B317" s="3">
        <v>416</v>
      </c>
      <c r="C317" s="3" t="s">
        <v>1270</v>
      </c>
      <c r="D317" s="3"/>
      <c r="E317" s="3"/>
      <c r="F317" s="3"/>
      <c r="G317" s="3"/>
      <c r="H317" s="3"/>
      <c r="I317" s="3"/>
      <c r="J317" s="3"/>
      <c r="K317" s="3"/>
    </row>
    <row r="318" spans="1:11" x14ac:dyDescent="0.35">
      <c r="A318" s="3" t="s">
        <v>371</v>
      </c>
      <c r="B318" s="3">
        <v>417</v>
      </c>
      <c r="C318" s="3" t="s">
        <v>1271</v>
      </c>
      <c r="D318" s="3"/>
      <c r="E318" s="3"/>
      <c r="F318" s="3"/>
      <c r="G318" s="3"/>
      <c r="H318" s="3"/>
      <c r="I318" s="3"/>
      <c r="J318" s="3"/>
      <c r="K318" s="3"/>
    </row>
    <row r="319" spans="1:11" x14ac:dyDescent="0.35">
      <c r="A319" s="3" t="s">
        <v>1272</v>
      </c>
      <c r="B319" s="3">
        <v>418</v>
      </c>
      <c r="C319" s="3" t="s">
        <v>1273</v>
      </c>
      <c r="D319" s="3"/>
      <c r="E319" s="3"/>
      <c r="F319" s="3"/>
      <c r="G319" s="3"/>
      <c r="H319" s="3"/>
      <c r="I319" s="3"/>
      <c r="J319" s="3"/>
      <c r="K319" s="3"/>
    </row>
    <row r="320" spans="1:11" x14ac:dyDescent="0.35">
      <c r="A320" s="3" t="s">
        <v>1274</v>
      </c>
      <c r="B320" s="3">
        <v>419</v>
      </c>
      <c r="C320" s="3" t="s">
        <v>1275</v>
      </c>
      <c r="D320" s="3"/>
      <c r="E320" s="3"/>
      <c r="F320" s="3"/>
      <c r="G320" s="3"/>
      <c r="H320" s="3"/>
      <c r="I320" s="3"/>
      <c r="J320" s="3"/>
      <c r="K320" s="3"/>
    </row>
    <row r="321" spans="1:11" x14ac:dyDescent="0.35">
      <c r="A321" s="3" t="s">
        <v>1276</v>
      </c>
      <c r="B321" s="3">
        <v>420</v>
      </c>
      <c r="C321" s="3" t="s">
        <v>1277</v>
      </c>
      <c r="D321" s="3"/>
      <c r="E321" s="3"/>
      <c r="F321" s="3"/>
      <c r="G321" s="3"/>
      <c r="H321" s="3"/>
      <c r="I321" s="3"/>
      <c r="J321" s="3"/>
      <c r="K321" s="3"/>
    </row>
    <row r="322" spans="1:11" x14ac:dyDescent="0.35">
      <c r="A322" s="3" t="s">
        <v>472</v>
      </c>
      <c r="B322" s="3">
        <v>421</v>
      </c>
      <c r="C322" s="3" t="s">
        <v>1278</v>
      </c>
      <c r="D322" s="3"/>
      <c r="E322" s="3"/>
      <c r="F322" s="3"/>
      <c r="G322" s="3"/>
      <c r="H322" s="3"/>
      <c r="I322" s="3"/>
      <c r="J322" s="3"/>
      <c r="K322" s="3"/>
    </row>
    <row r="323" spans="1:11" x14ac:dyDescent="0.35">
      <c r="A323" s="3" t="s">
        <v>246</v>
      </c>
      <c r="B323" s="3">
        <v>422</v>
      </c>
      <c r="C323" s="3" t="s">
        <v>1279</v>
      </c>
      <c r="D323" s="3"/>
      <c r="E323" s="3"/>
      <c r="F323" s="3"/>
      <c r="G323" s="3"/>
      <c r="H323" s="3"/>
      <c r="I323" s="3"/>
      <c r="J323" s="3"/>
      <c r="K323" s="3"/>
    </row>
    <row r="324" spans="1:11" x14ac:dyDescent="0.35">
      <c r="A324" s="3" t="s">
        <v>1280</v>
      </c>
      <c r="B324" s="3">
        <v>423</v>
      </c>
      <c r="C324" s="3" t="s">
        <v>1281</v>
      </c>
      <c r="D324" s="3"/>
      <c r="E324" s="3"/>
      <c r="F324" s="3"/>
      <c r="G324" s="3"/>
      <c r="H324" s="3"/>
      <c r="I324" s="3"/>
      <c r="J324" s="3"/>
      <c r="K324" s="3"/>
    </row>
    <row r="325" spans="1:11" x14ac:dyDescent="0.35">
      <c r="A325" s="3" t="s">
        <v>1282</v>
      </c>
      <c r="B325" s="3">
        <v>424</v>
      </c>
      <c r="C325" s="3" t="s">
        <v>1283</v>
      </c>
      <c r="D325" s="3"/>
      <c r="E325" s="3"/>
      <c r="F325" s="3"/>
      <c r="G325" s="3"/>
      <c r="H325" s="3"/>
      <c r="I325" s="3"/>
      <c r="J325" s="3"/>
      <c r="K325" s="3"/>
    </row>
    <row r="326" spans="1:11" x14ac:dyDescent="0.35">
      <c r="A326" s="3" t="s">
        <v>141</v>
      </c>
      <c r="B326" s="3">
        <v>425</v>
      </c>
      <c r="C326" s="3" t="s">
        <v>1284</v>
      </c>
      <c r="D326" s="3"/>
      <c r="E326" s="3"/>
      <c r="F326" s="3"/>
      <c r="G326" s="3"/>
      <c r="H326" s="3"/>
      <c r="I326" s="3"/>
      <c r="J326" s="3"/>
      <c r="K326" s="3"/>
    </row>
    <row r="327" spans="1:11" x14ac:dyDescent="0.35">
      <c r="A327" s="3" t="s">
        <v>1285</v>
      </c>
      <c r="B327" s="3">
        <v>426</v>
      </c>
      <c r="C327" s="3" t="s">
        <v>1286</v>
      </c>
      <c r="D327" s="3"/>
      <c r="E327" s="3"/>
      <c r="F327" s="3"/>
      <c r="G327" s="3"/>
      <c r="H327" s="3"/>
      <c r="I327" s="3"/>
      <c r="J327" s="3"/>
      <c r="K327" s="3"/>
    </row>
    <row r="328" spans="1:11" x14ac:dyDescent="0.35">
      <c r="A328" s="3" t="s">
        <v>1287</v>
      </c>
      <c r="B328" s="3">
        <v>427</v>
      </c>
      <c r="C328" s="3" t="s">
        <v>1288</v>
      </c>
      <c r="D328" s="3"/>
      <c r="E328" s="3"/>
      <c r="F328" s="3"/>
      <c r="G328" s="3"/>
      <c r="H328" s="3"/>
      <c r="I328" s="3"/>
      <c r="J328" s="3"/>
      <c r="K328" s="3"/>
    </row>
    <row r="329" spans="1:11" x14ac:dyDescent="0.35">
      <c r="A329" s="3" t="s">
        <v>1289</v>
      </c>
      <c r="B329" s="3">
        <v>428</v>
      </c>
      <c r="C329" s="3" t="s">
        <v>1290</v>
      </c>
      <c r="D329" s="3"/>
      <c r="E329" s="3"/>
      <c r="F329" s="3"/>
      <c r="G329" s="3"/>
      <c r="H329" s="3"/>
      <c r="I329" s="3"/>
      <c r="J329" s="3"/>
      <c r="K329" s="3"/>
    </row>
    <row r="330" spans="1:11" x14ac:dyDescent="0.35">
      <c r="A330" s="3" t="s">
        <v>1289</v>
      </c>
      <c r="B330" s="3">
        <v>429</v>
      </c>
      <c r="C330" s="3" t="s">
        <v>1291</v>
      </c>
      <c r="D330" s="3"/>
      <c r="E330" s="3"/>
      <c r="F330" s="3"/>
      <c r="G330" s="3"/>
      <c r="H330" s="3"/>
      <c r="I330" s="3"/>
      <c r="J330" s="3"/>
      <c r="K330" s="3"/>
    </row>
    <row r="331" spans="1:11" x14ac:dyDescent="0.35">
      <c r="A331" s="3" t="s">
        <v>1292</v>
      </c>
      <c r="B331" s="3">
        <v>430</v>
      </c>
      <c r="C331" s="3" t="s">
        <v>1293</v>
      </c>
      <c r="D331" s="3"/>
      <c r="E331" s="3"/>
      <c r="F331" s="3"/>
      <c r="G331" s="3"/>
      <c r="H331" s="3"/>
      <c r="I331" s="3"/>
      <c r="J331" s="3"/>
      <c r="K331" s="3"/>
    </row>
    <row r="332" spans="1:11" x14ac:dyDescent="0.35">
      <c r="A332" s="3" t="s">
        <v>481</v>
      </c>
      <c r="B332" s="3">
        <v>431</v>
      </c>
      <c r="C332" s="3" t="s">
        <v>1294</v>
      </c>
      <c r="D332" s="3"/>
      <c r="E332" s="3"/>
      <c r="F332" s="3"/>
      <c r="G332" s="3"/>
      <c r="H332" s="3"/>
      <c r="I332" s="3"/>
      <c r="J332" s="3"/>
      <c r="K332" s="3"/>
    </row>
    <row r="333" spans="1:11" x14ac:dyDescent="0.35">
      <c r="A333" s="3" t="s">
        <v>1295</v>
      </c>
      <c r="B333" s="3">
        <v>432</v>
      </c>
      <c r="C333" s="3" t="s">
        <v>1296</v>
      </c>
      <c r="D333" s="3"/>
      <c r="E333" s="3"/>
      <c r="F333" s="3"/>
      <c r="G333" s="3"/>
      <c r="H333" s="3"/>
      <c r="I333" s="3"/>
      <c r="J333" s="3"/>
      <c r="K333" s="3"/>
    </row>
    <row r="334" spans="1:11" x14ac:dyDescent="0.35">
      <c r="A334" s="3" t="s">
        <v>1280</v>
      </c>
      <c r="B334" s="3">
        <v>433</v>
      </c>
      <c r="C334" s="3" t="s">
        <v>1297</v>
      </c>
      <c r="D334" s="3"/>
      <c r="E334" s="3"/>
      <c r="F334" s="3"/>
      <c r="G334" s="3"/>
      <c r="H334" s="3"/>
      <c r="I334" s="3"/>
      <c r="J334" s="3"/>
      <c r="K334" s="3"/>
    </row>
    <row r="335" spans="1:11" x14ac:dyDescent="0.35">
      <c r="A335" s="3" t="s">
        <v>1298</v>
      </c>
      <c r="B335" s="3">
        <v>434</v>
      </c>
      <c r="C335" s="3" t="s">
        <v>1299</v>
      </c>
      <c r="D335" s="3"/>
      <c r="E335" s="3"/>
      <c r="F335" s="3"/>
      <c r="G335" s="3"/>
      <c r="H335" s="3"/>
      <c r="I335" s="3"/>
      <c r="J335" s="3"/>
      <c r="K335" s="3"/>
    </row>
    <row r="336" spans="1:11" x14ac:dyDescent="0.35">
      <c r="A336" s="3" t="s">
        <v>521</v>
      </c>
      <c r="B336" s="3">
        <v>435</v>
      </c>
      <c r="C336" s="3" t="s">
        <v>1300</v>
      </c>
      <c r="D336" s="3"/>
      <c r="E336" s="3"/>
      <c r="F336" s="3"/>
      <c r="G336" s="3"/>
      <c r="H336" s="3"/>
      <c r="I336" s="3"/>
      <c r="J336" s="3"/>
      <c r="K336" s="3"/>
    </row>
    <row r="337" spans="1:11" x14ac:dyDescent="0.35">
      <c r="A337" s="3" t="s">
        <v>1301</v>
      </c>
      <c r="B337" s="3">
        <v>436</v>
      </c>
      <c r="C337" s="3" t="s">
        <v>1302</v>
      </c>
      <c r="D337" s="3"/>
      <c r="E337" s="3"/>
      <c r="F337" s="3"/>
      <c r="G337" s="3"/>
      <c r="H337" s="3"/>
      <c r="I337" s="3"/>
      <c r="J337" s="3"/>
      <c r="K337" s="3"/>
    </row>
    <row r="338" spans="1:11" x14ac:dyDescent="0.35">
      <c r="A338" s="3" t="s">
        <v>73</v>
      </c>
      <c r="B338" s="3">
        <v>437</v>
      </c>
      <c r="C338" s="3" t="s">
        <v>1303</v>
      </c>
      <c r="D338" s="3"/>
      <c r="E338" s="3"/>
      <c r="F338" s="3"/>
      <c r="G338" s="3"/>
      <c r="H338" s="3"/>
      <c r="I338" s="3"/>
      <c r="J338" s="3"/>
      <c r="K338" s="3"/>
    </row>
    <row r="339" spans="1:11" x14ac:dyDescent="0.35">
      <c r="A339" s="3" t="s">
        <v>1304</v>
      </c>
      <c r="B339" s="3">
        <v>438</v>
      </c>
      <c r="C339" s="3" t="s">
        <v>1305</v>
      </c>
      <c r="D339" s="3"/>
      <c r="E339" s="3"/>
      <c r="F339" s="3"/>
      <c r="G339" s="3"/>
      <c r="H339" s="3"/>
      <c r="I339" s="3"/>
      <c r="J339" s="3"/>
      <c r="K339" s="3"/>
    </row>
    <row r="340" spans="1:11" x14ac:dyDescent="0.35">
      <c r="A340" s="3" t="s">
        <v>1306</v>
      </c>
      <c r="B340" s="3">
        <v>439</v>
      </c>
      <c r="C340" s="3" t="s">
        <v>1307</v>
      </c>
      <c r="D340" s="3"/>
      <c r="E340" s="3"/>
      <c r="F340" s="3"/>
      <c r="G340" s="3"/>
      <c r="H340" s="3"/>
      <c r="I340" s="3"/>
      <c r="J340" s="3"/>
      <c r="K340" s="3"/>
    </row>
    <row r="341" spans="1:11" x14ac:dyDescent="0.35">
      <c r="A341" s="3" t="s">
        <v>1308</v>
      </c>
      <c r="B341" s="3">
        <v>440</v>
      </c>
      <c r="C341" s="3" t="s">
        <v>1309</v>
      </c>
      <c r="D341" s="3"/>
      <c r="E341" s="3"/>
      <c r="F341" s="3"/>
      <c r="G341" s="3"/>
      <c r="H341" s="3"/>
      <c r="I341" s="3"/>
      <c r="J341" s="3"/>
      <c r="K341" s="3"/>
    </row>
    <row r="342" spans="1:11" x14ac:dyDescent="0.35">
      <c r="A342" s="3" t="s">
        <v>1310</v>
      </c>
      <c r="B342" s="3">
        <v>441</v>
      </c>
      <c r="C342" s="3" t="s">
        <v>1311</v>
      </c>
      <c r="D342" s="3"/>
      <c r="E342" s="3"/>
      <c r="F342" s="3"/>
      <c r="G342" s="3"/>
      <c r="H342" s="3"/>
      <c r="I342" s="3"/>
      <c r="J342" s="3"/>
      <c r="K342" s="3"/>
    </row>
    <row r="343" spans="1:11" x14ac:dyDescent="0.35">
      <c r="A343" s="3" t="s">
        <v>1312</v>
      </c>
      <c r="B343" s="3">
        <v>442</v>
      </c>
      <c r="C343" s="3" t="s">
        <v>1313</v>
      </c>
      <c r="D343" s="3"/>
      <c r="E343" s="3"/>
      <c r="F343" s="3"/>
      <c r="G343" s="3"/>
      <c r="H343" s="3"/>
      <c r="I343" s="3"/>
      <c r="J343" s="3"/>
      <c r="K343" s="3"/>
    </row>
    <row r="344" spans="1:11" x14ac:dyDescent="0.35">
      <c r="A344" s="3" t="s">
        <v>1314</v>
      </c>
      <c r="B344" s="3">
        <v>443</v>
      </c>
      <c r="C344" s="3" t="s">
        <v>1315</v>
      </c>
      <c r="D344" s="3"/>
      <c r="E344" s="3"/>
      <c r="F344" s="3"/>
      <c r="G344" s="3"/>
      <c r="H344" s="3"/>
      <c r="I344" s="3"/>
      <c r="J344" s="3"/>
      <c r="K344" s="3"/>
    </row>
    <row r="345" spans="1:11" x14ac:dyDescent="0.35">
      <c r="A345" s="3" t="s">
        <v>1316</v>
      </c>
      <c r="B345" s="3">
        <v>444</v>
      </c>
      <c r="C345" s="3" t="s">
        <v>1317</v>
      </c>
      <c r="D345" s="3"/>
      <c r="E345" s="3"/>
      <c r="F345" s="3"/>
      <c r="G345" s="3"/>
      <c r="H345" s="3"/>
      <c r="I345" s="3"/>
      <c r="J345" s="3"/>
      <c r="K345" s="3"/>
    </row>
    <row r="346" spans="1:11" x14ac:dyDescent="0.35">
      <c r="A346" s="3" t="s">
        <v>1318</v>
      </c>
      <c r="B346" s="3">
        <v>445</v>
      </c>
      <c r="C346" s="3" t="s">
        <v>1319</v>
      </c>
      <c r="D346" s="3"/>
      <c r="E346" s="3"/>
      <c r="F346" s="3"/>
      <c r="G346" s="3"/>
      <c r="H346" s="3"/>
      <c r="I346" s="3"/>
      <c r="J346" s="3"/>
      <c r="K346" s="3"/>
    </row>
    <row r="347" spans="1:11" x14ac:dyDescent="0.35">
      <c r="A347" s="3" t="s">
        <v>1320</v>
      </c>
      <c r="B347" s="3">
        <v>446</v>
      </c>
      <c r="C347" s="3" t="s">
        <v>1321</v>
      </c>
      <c r="D347" s="3"/>
      <c r="E347" s="3"/>
      <c r="F347" s="3"/>
      <c r="G347" s="3"/>
      <c r="H347" s="3"/>
      <c r="I347" s="3"/>
      <c r="J347" s="3"/>
      <c r="K347" s="3"/>
    </row>
    <row r="348" spans="1:11" x14ac:dyDescent="0.35">
      <c r="A348" s="3" t="s">
        <v>467</v>
      </c>
      <c r="B348" s="3">
        <v>447</v>
      </c>
      <c r="C348" s="3" t="s">
        <v>1322</v>
      </c>
      <c r="D348" s="3"/>
      <c r="E348" s="3"/>
      <c r="F348" s="3"/>
      <c r="G348" s="3"/>
      <c r="H348" s="3"/>
      <c r="I348" s="3"/>
      <c r="J348" s="3"/>
      <c r="K348" s="3"/>
    </row>
    <row r="349" spans="1:11" x14ac:dyDescent="0.35">
      <c r="A349" s="3" t="s">
        <v>1323</v>
      </c>
      <c r="B349" s="3">
        <v>448</v>
      </c>
      <c r="C349" s="3" t="s">
        <v>1324</v>
      </c>
      <c r="D349" s="3"/>
      <c r="E349" s="3"/>
      <c r="F349" s="3"/>
      <c r="G349" s="3"/>
      <c r="H349" s="3"/>
      <c r="I349" s="3"/>
      <c r="J349" s="3"/>
      <c r="K349" s="3"/>
    </row>
    <row r="350" spans="1:11" x14ac:dyDescent="0.35">
      <c r="A350" s="3" t="s">
        <v>1325</v>
      </c>
      <c r="B350" s="3">
        <v>449</v>
      </c>
      <c r="C350" s="3" t="s">
        <v>1326</v>
      </c>
      <c r="D350" s="3"/>
      <c r="E350" s="3"/>
      <c r="F350" s="3"/>
      <c r="G350" s="3"/>
      <c r="H350" s="3"/>
      <c r="I350" s="3"/>
      <c r="J350" s="3"/>
      <c r="K350" s="3"/>
    </row>
    <row r="351" spans="1:11" x14ac:dyDescent="0.35">
      <c r="A351" s="3" t="s">
        <v>1327</v>
      </c>
      <c r="B351" s="3">
        <v>450</v>
      </c>
      <c r="C351" s="3" t="s">
        <v>1328</v>
      </c>
      <c r="D351" s="3"/>
      <c r="E351" s="3"/>
      <c r="F351" s="3"/>
      <c r="G351" s="3"/>
      <c r="H351" s="3"/>
      <c r="I351" s="3"/>
      <c r="J351" s="3"/>
      <c r="K351" s="3"/>
    </row>
    <row r="352" spans="1:11" x14ac:dyDescent="0.35">
      <c r="A352" s="3" t="s">
        <v>306</v>
      </c>
      <c r="B352" s="3">
        <v>451</v>
      </c>
      <c r="C352" s="3" t="s">
        <v>1329</v>
      </c>
      <c r="D352" s="3"/>
      <c r="E352" s="3"/>
      <c r="F352" s="3"/>
      <c r="G352" s="3"/>
      <c r="H352" s="3"/>
      <c r="I352" s="3"/>
      <c r="J352" s="3"/>
      <c r="K352" s="3"/>
    </row>
    <row r="353" spans="1:11" x14ac:dyDescent="0.35">
      <c r="A353" s="3" t="s">
        <v>1254</v>
      </c>
      <c r="B353" s="3">
        <v>452</v>
      </c>
      <c r="C353" s="3" t="s">
        <v>1330</v>
      </c>
      <c r="D353" s="3"/>
      <c r="E353" s="3"/>
      <c r="F353" s="3"/>
      <c r="G353" s="3"/>
      <c r="H353" s="3"/>
      <c r="I353" s="3"/>
      <c r="J353" s="3"/>
      <c r="K353" s="3"/>
    </row>
    <row r="354" spans="1:11" x14ac:dyDescent="0.35">
      <c r="A354" s="3" t="s">
        <v>1256</v>
      </c>
      <c r="B354" s="3">
        <v>453</v>
      </c>
      <c r="C354" s="3" t="s">
        <v>1331</v>
      </c>
      <c r="D354" s="3"/>
      <c r="E354" s="3"/>
      <c r="F354" s="3"/>
      <c r="G354" s="3"/>
      <c r="H354" s="3"/>
      <c r="I354" s="3"/>
      <c r="J354" s="3"/>
      <c r="K354" s="3"/>
    </row>
    <row r="355" spans="1:11" x14ac:dyDescent="0.35">
      <c r="A355" s="3" t="s">
        <v>1258</v>
      </c>
      <c r="B355" s="3">
        <v>454</v>
      </c>
      <c r="C355" s="3" t="s">
        <v>1332</v>
      </c>
      <c r="D355" s="3"/>
      <c r="E355" s="3"/>
      <c r="F355" s="3"/>
      <c r="G355" s="3"/>
      <c r="H355" s="3"/>
      <c r="I355" s="3"/>
      <c r="J355" s="3"/>
      <c r="K355" s="3"/>
    </row>
    <row r="356" spans="1:11" x14ac:dyDescent="0.35">
      <c r="A356" s="3" t="s">
        <v>1260</v>
      </c>
      <c r="B356" s="3">
        <v>455</v>
      </c>
      <c r="C356" s="3" t="s">
        <v>1333</v>
      </c>
      <c r="D356" s="3"/>
      <c r="E356" s="3"/>
      <c r="F356" s="3"/>
      <c r="G356" s="3"/>
      <c r="H356" s="3"/>
      <c r="I356" s="3"/>
      <c r="J356" s="3"/>
      <c r="K356" s="3"/>
    </row>
    <row r="357" spans="1:11" x14ac:dyDescent="0.35">
      <c r="A357" s="3" t="s">
        <v>1262</v>
      </c>
      <c r="B357" s="3">
        <v>456</v>
      </c>
      <c r="C357" s="3" t="s">
        <v>1334</v>
      </c>
      <c r="D357" s="3"/>
      <c r="E357" s="3"/>
      <c r="F357" s="3"/>
      <c r="G357" s="3"/>
      <c r="H357" s="3"/>
      <c r="I357" s="3"/>
      <c r="J357" s="3"/>
      <c r="K357" s="3"/>
    </row>
    <row r="358" spans="1:11" x14ac:dyDescent="0.35">
      <c r="A358" s="3" t="s">
        <v>1264</v>
      </c>
      <c r="B358" s="3">
        <v>457</v>
      </c>
      <c r="C358" s="3" t="s">
        <v>1335</v>
      </c>
      <c r="D358" s="3"/>
      <c r="E358" s="3"/>
      <c r="F358" s="3"/>
      <c r="G358" s="3"/>
      <c r="H358" s="3"/>
      <c r="I358" s="3"/>
      <c r="J358" s="3"/>
      <c r="K358" s="3"/>
    </row>
    <row r="359" spans="1:11" x14ac:dyDescent="0.35">
      <c r="A359" s="3" t="s">
        <v>585</v>
      </c>
      <c r="B359" s="3">
        <v>458</v>
      </c>
      <c r="C359" s="3" t="s">
        <v>1336</v>
      </c>
      <c r="D359" s="3"/>
      <c r="E359" s="3"/>
      <c r="F359" s="3"/>
      <c r="G359" s="3"/>
      <c r="H359" s="3"/>
      <c r="I359" s="3"/>
      <c r="J359" s="3"/>
      <c r="K359" s="3"/>
    </row>
    <row r="360" spans="1:11" x14ac:dyDescent="0.35">
      <c r="A360" s="3" t="s">
        <v>1267</v>
      </c>
      <c r="B360" s="3">
        <v>459</v>
      </c>
      <c r="C360" s="3" t="s">
        <v>1337</v>
      </c>
      <c r="D360" s="3"/>
      <c r="E360" s="3"/>
      <c r="F360" s="3"/>
      <c r="G360" s="3"/>
      <c r="H360" s="3"/>
      <c r="I360" s="3"/>
      <c r="J360" s="3"/>
      <c r="K360" s="3"/>
    </row>
    <row r="361" spans="1:11" x14ac:dyDescent="0.35">
      <c r="A361" s="3" t="s">
        <v>1199</v>
      </c>
      <c r="B361" s="3">
        <v>460</v>
      </c>
      <c r="C361" s="3" t="s">
        <v>1338</v>
      </c>
      <c r="D361" s="3"/>
      <c r="E361" s="3"/>
      <c r="F361" s="3"/>
      <c r="G361" s="3"/>
      <c r="H361" s="3"/>
      <c r="I361" s="3"/>
      <c r="J361" s="3"/>
      <c r="K361" s="3"/>
    </row>
    <row r="362" spans="1:11" x14ac:dyDescent="0.35">
      <c r="A362" s="3" t="s">
        <v>241</v>
      </c>
      <c r="B362" s="3">
        <v>461</v>
      </c>
      <c r="C362" s="3" t="s">
        <v>1339</v>
      </c>
      <c r="D362" s="3"/>
      <c r="E362" s="3"/>
      <c r="F362" s="3"/>
      <c r="G362" s="3"/>
      <c r="H362" s="3"/>
      <c r="I362" s="3"/>
      <c r="J362" s="3"/>
      <c r="K362" s="3"/>
    </row>
    <row r="363" spans="1:11" x14ac:dyDescent="0.35">
      <c r="A363" s="3" t="s">
        <v>1340</v>
      </c>
      <c r="B363" s="3">
        <v>462</v>
      </c>
      <c r="C363" s="3" t="s">
        <v>1341</v>
      </c>
      <c r="D363" s="3"/>
      <c r="E363" s="3"/>
      <c r="F363" s="3"/>
      <c r="G363" s="3"/>
      <c r="H363" s="3"/>
      <c r="I363" s="3"/>
      <c r="J363" s="3"/>
      <c r="K363" s="3"/>
    </row>
    <row r="364" spans="1:11" x14ac:dyDescent="0.35">
      <c r="A364" s="3" t="s">
        <v>371</v>
      </c>
      <c r="B364" s="3">
        <v>463</v>
      </c>
      <c r="C364" s="3" t="s">
        <v>1342</v>
      </c>
      <c r="D364" s="3"/>
      <c r="E364" s="3"/>
      <c r="F364" s="3"/>
      <c r="G364" s="3"/>
      <c r="H364" s="3"/>
      <c r="I364" s="3"/>
      <c r="J364" s="3"/>
      <c r="K364" s="3"/>
    </row>
    <row r="365" spans="1:11" x14ac:dyDescent="0.35">
      <c r="A365" s="3" t="s">
        <v>1272</v>
      </c>
      <c r="B365" s="3">
        <v>464</v>
      </c>
      <c r="C365" s="3" t="s">
        <v>1343</v>
      </c>
      <c r="D365" s="3"/>
      <c r="E365" s="3"/>
      <c r="F365" s="3"/>
      <c r="G365" s="3"/>
      <c r="H365" s="3"/>
      <c r="I365" s="3"/>
      <c r="J365" s="3"/>
      <c r="K365" s="3"/>
    </row>
    <row r="366" spans="1:11" x14ac:dyDescent="0.35">
      <c r="A366" s="3" t="s">
        <v>1344</v>
      </c>
      <c r="B366" s="3">
        <v>465</v>
      </c>
      <c r="C366" s="3" t="s">
        <v>1345</v>
      </c>
      <c r="D366" s="3"/>
      <c r="E366" s="3"/>
      <c r="F366" s="3"/>
      <c r="G366" s="3"/>
      <c r="H366" s="3"/>
      <c r="I366" s="3"/>
      <c r="J366" s="3"/>
      <c r="K366" s="3"/>
    </row>
    <row r="367" spans="1:11" x14ac:dyDescent="0.35">
      <c r="A367" s="3" t="s">
        <v>1274</v>
      </c>
      <c r="B367" s="3">
        <v>466</v>
      </c>
      <c r="C367" s="3" t="s">
        <v>1346</v>
      </c>
      <c r="D367" s="3"/>
      <c r="E367" s="3"/>
      <c r="F367" s="3"/>
      <c r="G367" s="3"/>
      <c r="H367" s="3"/>
      <c r="I367" s="3"/>
      <c r="J367" s="3"/>
      <c r="K367" s="3"/>
    </row>
    <row r="368" spans="1:11" x14ac:dyDescent="0.35">
      <c r="A368" s="3" t="s">
        <v>1276</v>
      </c>
      <c r="B368" s="3">
        <v>467</v>
      </c>
      <c r="C368" s="3" t="s">
        <v>1347</v>
      </c>
      <c r="D368" s="3"/>
      <c r="E368" s="3"/>
      <c r="F368" s="3"/>
      <c r="G368" s="3"/>
      <c r="H368" s="3"/>
      <c r="I368" s="3"/>
      <c r="J368" s="3"/>
      <c r="K368" s="3"/>
    </row>
    <row r="369" spans="1:11" x14ac:dyDescent="0.35">
      <c r="A369" s="3" t="s">
        <v>472</v>
      </c>
      <c r="B369" s="3">
        <v>468</v>
      </c>
      <c r="C369" s="3" t="s">
        <v>1348</v>
      </c>
      <c r="D369" s="3"/>
      <c r="E369" s="3"/>
      <c r="F369" s="3"/>
      <c r="G369" s="3"/>
      <c r="H369" s="3"/>
      <c r="I369" s="3"/>
      <c r="J369" s="3"/>
      <c r="K369" s="3"/>
    </row>
    <row r="370" spans="1:11" x14ac:dyDescent="0.35">
      <c r="A370" s="3" t="s">
        <v>246</v>
      </c>
      <c r="B370" s="3">
        <v>469</v>
      </c>
      <c r="C370" s="3" t="s">
        <v>1349</v>
      </c>
      <c r="D370" s="3"/>
      <c r="E370" s="3"/>
      <c r="F370" s="3"/>
      <c r="G370" s="3"/>
      <c r="H370" s="3"/>
      <c r="I370" s="3"/>
      <c r="J370" s="3"/>
      <c r="K370" s="3"/>
    </row>
    <row r="371" spans="1:11" x14ac:dyDescent="0.35">
      <c r="A371" s="3" t="s">
        <v>1280</v>
      </c>
      <c r="B371" s="3">
        <v>470</v>
      </c>
      <c r="C371" s="3" t="s">
        <v>1350</v>
      </c>
      <c r="D371" s="3"/>
      <c r="E371" s="3"/>
      <c r="F371" s="3"/>
      <c r="G371" s="3"/>
      <c r="H371" s="3"/>
      <c r="I371" s="3"/>
      <c r="J371" s="3"/>
      <c r="K371" s="3"/>
    </row>
    <row r="372" spans="1:11" x14ac:dyDescent="0.35">
      <c r="A372" s="3" t="s">
        <v>1282</v>
      </c>
      <c r="B372" s="3">
        <v>471</v>
      </c>
      <c r="C372" s="3" t="s">
        <v>1351</v>
      </c>
      <c r="D372" s="3"/>
      <c r="E372" s="3"/>
      <c r="F372" s="3"/>
      <c r="G372" s="3"/>
      <c r="H372" s="3"/>
      <c r="I372" s="3"/>
      <c r="J372" s="3"/>
      <c r="K372" s="3"/>
    </row>
    <row r="373" spans="1:11" x14ac:dyDescent="0.35">
      <c r="A373" s="3" t="s">
        <v>141</v>
      </c>
      <c r="B373" s="3">
        <v>472</v>
      </c>
      <c r="C373" s="3" t="s">
        <v>1352</v>
      </c>
      <c r="D373" s="3"/>
      <c r="E373" s="3"/>
      <c r="F373" s="3"/>
      <c r="G373" s="3"/>
      <c r="H373" s="3"/>
      <c r="I373" s="3"/>
      <c r="J373" s="3"/>
      <c r="K373" s="3"/>
    </row>
    <row r="374" spans="1:11" x14ac:dyDescent="0.35">
      <c r="A374" s="3" t="s">
        <v>231</v>
      </c>
      <c r="B374" s="3">
        <v>473</v>
      </c>
      <c r="C374" s="3" t="s">
        <v>1353</v>
      </c>
      <c r="D374" s="3"/>
      <c r="E374" s="3"/>
      <c r="F374" s="3"/>
      <c r="G374" s="3"/>
      <c r="H374" s="3"/>
      <c r="I374" s="3"/>
      <c r="J374" s="3"/>
      <c r="K374" s="3"/>
    </row>
    <row r="375" spans="1:11" x14ac:dyDescent="0.35">
      <c r="A375" s="3" t="s">
        <v>1285</v>
      </c>
      <c r="B375" s="3">
        <v>474</v>
      </c>
      <c r="C375" s="3" t="s">
        <v>1354</v>
      </c>
      <c r="D375" s="3"/>
      <c r="E375" s="3"/>
      <c r="F375" s="3"/>
      <c r="G375" s="3"/>
      <c r="H375" s="3"/>
      <c r="I375" s="3"/>
      <c r="J375" s="3"/>
      <c r="K375" s="3"/>
    </row>
    <row r="376" spans="1:11" x14ac:dyDescent="0.35">
      <c r="A376" s="3" t="s">
        <v>1287</v>
      </c>
      <c r="B376" s="3">
        <v>475</v>
      </c>
      <c r="C376" s="3" t="s">
        <v>1355</v>
      </c>
      <c r="D376" s="3"/>
      <c r="E376" s="3"/>
      <c r="F376" s="3"/>
      <c r="G376" s="3"/>
      <c r="H376" s="3"/>
      <c r="I376" s="3"/>
      <c r="J376" s="3"/>
      <c r="K376" s="3"/>
    </row>
    <row r="377" spans="1:11" x14ac:dyDescent="0.35">
      <c r="A377" s="3" t="s">
        <v>1289</v>
      </c>
      <c r="B377" s="3">
        <v>476</v>
      </c>
      <c r="C377" s="3" t="s">
        <v>1356</v>
      </c>
      <c r="D377" s="3"/>
      <c r="E377" s="3"/>
      <c r="F377" s="3"/>
      <c r="G377" s="3"/>
      <c r="H377" s="3"/>
      <c r="I377" s="3"/>
      <c r="J377" s="3"/>
      <c r="K377" s="3"/>
    </row>
    <row r="378" spans="1:11" x14ac:dyDescent="0.35">
      <c r="A378" s="3" t="s">
        <v>1289</v>
      </c>
      <c r="B378" s="3">
        <v>477</v>
      </c>
      <c r="C378" s="3" t="s">
        <v>1357</v>
      </c>
      <c r="D378" s="3"/>
      <c r="E378" s="3"/>
      <c r="F378" s="3"/>
      <c r="G378" s="3"/>
      <c r="H378" s="3"/>
      <c r="I378" s="3"/>
      <c r="J378" s="3"/>
      <c r="K378" s="3"/>
    </row>
    <row r="379" spans="1:11" x14ac:dyDescent="0.35">
      <c r="A379" s="3" t="s">
        <v>1292</v>
      </c>
      <c r="B379" s="3">
        <v>478</v>
      </c>
      <c r="C379" s="3" t="s">
        <v>1358</v>
      </c>
      <c r="D379" s="3"/>
      <c r="E379" s="3"/>
      <c r="F379" s="3"/>
      <c r="G379" s="3"/>
      <c r="H379" s="3"/>
      <c r="I379" s="3"/>
      <c r="J379" s="3"/>
      <c r="K379" s="3"/>
    </row>
    <row r="380" spans="1:11" x14ac:dyDescent="0.35">
      <c r="A380" s="3" t="s">
        <v>481</v>
      </c>
      <c r="B380" s="3">
        <v>479</v>
      </c>
      <c r="C380" s="3" t="s">
        <v>1359</v>
      </c>
      <c r="D380" s="3"/>
      <c r="E380" s="3"/>
      <c r="F380" s="3"/>
      <c r="G380" s="3"/>
      <c r="H380" s="3"/>
      <c r="I380" s="3"/>
      <c r="J380" s="3"/>
      <c r="K380" s="3"/>
    </row>
    <row r="381" spans="1:11" x14ac:dyDescent="0.35">
      <c r="A381" s="3" t="s">
        <v>1295</v>
      </c>
      <c r="B381" s="3">
        <v>480</v>
      </c>
      <c r="C381" s="3" t="s">
        <v>1360</v>
      </c>
      <c r="D381" s="3"/>
      <c r="E381" s="3"/>
      <c r="F381" s="3"/>
      <c r="G381" s="3"/>
      <c r="H381" s="3"/>
      <c r="I381" s="3"/>
      <c r="J381" s="3"/>
      <c r="K381" s="3"/>
    </row>
    <row r="382" spans="1:11" x14ac:dyDescent="0.35">
      <c r="A382" s="3" t="s">
        <v>1280</v>
      </c>
      <c r="B382" s="3">
        <v>481</v>
      </c>
      <c r="C382" s="3" t="s">
        <v>1361</v>
      </c>
      <c r="D382" s="3"/>
      <c r="E382" s="3"/>
      <c r="F382" s="3"/>
      <c r="G382" s="3"/>
      <c r="H382" s="3"/>
      <c r="I382" s="3"/>
      <c r="J382" s="3"/>
      <c r="K382" s="3"/>
    </row>
    <row r="383" spans="1:11" x14ac:dyDescent="0.35">
      <c r="A383" s="3" t="s">
        <v>1298</v>
      </c>
      <c r="B383" s="3">
        <v>482</v>
      </c>
      <c r="C383" s="3" t="s">
        <v>1362</v>
      </c>
      <c r="D383" s="3"/>
      <c r="E383" s="3"/>
      <c r="F383" s="3"/>
      <c r="G383" s="3"/>
      <c r="H383" s="3"/>
      <c r="I383" s="3"/>
      <c r="J383" s="3"/>
      <c r="K383" s="3"/>
    </row>
    <row r="384" spans="1:11" x14ac:dyDescent="0.35">
      <c r="A384" s="3" t="s">
        <v>521</v>
      </c>
      <c r="B384" s="3">
        <v>483</v>
      </c>
      <c r="C384" s="3" t="s">
        <v>1363</v>
      </c>
      <c r="D384" s="3"/>
      <c r="E384" s="3"/>
      <c r="F384" s="3"/>
      <c r="G384" s="3"/>
      <c r="H384" s="3"/>
      <c r="I384" s="3"/>
      <c r="J384" s="3"/>
      <c r="K384" s="3"/>
    </row>
    <row r="385" spans="1:11" x14ac:dyDescent="0.35">
      <c r="A385" s="3" t="s">
        <v>1301</v>
      </c>
      <c r="B385" s="3">
        <v>484</v>
      </c>
      <c r="C385" s="3" t="s">
        <v>1364</v>
      </c>
      <c r="D385" s="3"/>
      <c r="E385" s="3"/>
      <c r="F385" s="3"/>
      <c r="G385" s="3"/>
      <c r="H385" s="3"/>
      <c r="I385" s="3"/>
      <c r="J385" s="3"/>
      <c r="K385" s="3"/>
    </row>
    <row r="386" spans="1:11" x14ac:dyDescent="0.35">
      <c r="A386" s="3" t="s">
        <v>73</v>
      </c>
      <c r="B386" s="3">
        <v>485</v>
      </c>
      <c r="C386" s="3" t="s">
        <v>1365</v>
      </c>
      <c r="D386" s="3"/>
      <c r="E386" s="3"/>
      <c r="F386" s="3"/>
      <c r="G386" s="3"/>
      <c r="H386" s="3"/>
      <c r="I386" s="3"/>
      <c r="J386" s="3"/>
      <c r="K386" s="3"/>
    </row>
    <row r="387" spans="1:11" x14ac:dyDescent="0.35">
      <c r="A387" s="3" t="s">
        <v>1304</v>
      </c>
      <c r="B387" s="3">
        <v>486</v>
      </c>
      <c r="C387" s="3" t="s">
        <v>1366</v>
      </c>
      <c r="D387" s="3"/>
      <c r="E387" s="3"/>
      <c r="F387" s="3"/>
      <c r="G387" s="3"/>
      <c r="H387" s="3"/>
      <c r="I387" s="3"/>
      <c r="J387" s="3"/>
      <c r="K387" s="3"/>
    </row>
    <row r="388" spans="1:11" x14ac:dyDescent="0.35">
      <c r="A388" s="3" t="s">
        <v>1306</v>
      </c>
      <c r="B388" s="3">
        <v>487</v>
      </c>
      <c r="C388" s="3" t="s">
        <v>1367</v>
      </c>
      <c r="D388" s="3"/>
      <c r="E388" s="3"/>
      <c r="F388" s="3"/>
      <c r="G388" s="3"/>
      <c r="H388" s="3"/>
      <c r="I388" s="3"/>
      <c r="J388" s="3"/>
      <c r="K388" s="3"/>
    </row>
    <row r="389" spans="1:11" x14ac:dyDescent="0.35">
      <c r="A389" s="3" t="s">
        <v>1308</v>
      </c>
      <c r="B389" s="3">
        <v>488</v>
      </c>
      <c r="C389" s="3" t="s">
        <v>1368</v>
      </c>
      <c r="D389" s="3"/>
      <c r="E389" s="3"/>
      <c r="F389" s="3"/>
      <c r="G389" s="3"/>
      <c r="H389" s="3"/>
      <c r="I389" s="3"/>
      <c r="J389" s="3"/>
      <c r="K389" s="3"/>
    </row>
    <row r="390" spans="1:11" x14ac:dyDescent="0.35">
      <c r="A390" s="3" t="s">
        <v>1310</v>
      </c>
      <c r="B390" s="3">
        <v>489</v>
      </c>
      <c r="C390" s="3" t="s">
        <v>1369</v>
      </c>
      <c r="D390" s="3"/>
      <c r="E390" s="3"/>
      <c r="F390" s="3"/>
      <c r="G390" s="3"/>
      <c r="H390" s="3"/>
      <c r="I390" s="3"/>
      <c r="J390" s="3"/>
      <c r="K390" s="3"/>
    </row>
    <row r="391" spans="1:11" x14ac:dyDescent="0.35">
      <c r="A391" s="3" t="s">
        <v>1370</v>
      </c>
      <c r="B391" s="3">
        <v>490</v>
      </c>
      <c r="C391" s="3" t="s">
        <v>1371</v>
      </c>
      <c r="D391" s="3"/>
      <c r="E391" s="3"/>
      <c r="F391" s="3"/>
      <c r="G391" s="3"/>
      <c r="H391" s="3"/>
      <c r="I391" s="3"/>
      <c r="J391" s="3"/>
      <c r="K391" s="3"/>
    </row>
    <row r="392" spans="1:11" x14ac:dyDescent="0.35">
      <c r="A392" s="3" t="s">
        <v>1312</v>
      </c>
      <c r="B392" s="3">
        <v>491</v>
      </c>
      <c r="C392" s="3" t="s">
        <v>1372</v>
      </c>
      <c r="D392" s="3"/>
      <c r="E392" s="3"/>
      <c r="F392" s="3"/>
      <c r="G392" s="3"/>
      <c r="H392" s="3"/>
      <c r="I392" s="3"/>
      <c r="J392" s="3"/>
      <c r="K392" s="3"/>
    </row>
    <row r="393" spans="1:11" x14ac:dyDescent="0.35">
      <c r="A393" s="3" t="s">
        <v>1314</v>
      </c>
      <c r="B393" s="3">
        <v>492</v>
      </c>
      <c r="C393" s="3" t="s">
        <v>1373</v>
      </c>
      <c r="D393" s="3"/>
      <c r="E393" s="3"/>
      <c r="F393" s="3"/>
      <c r="G393" s="3"/>
      <c r="H393" s="3"/>
      <c r="I393" s="3"/>
      <c r="J393" s="3"/>
      <c r="K393" s="3"/>
    </row>
    <row r="394" spans="1:11" x14ac:dyDescent="0.35">
      <c r="A394" s="3" t="s">
        <v>1316</v>
      </c>
      <c r="B394" s="3">
        <v>493</v>
      </c>
      <c r="C394" s="3" t="s">
        <v>1374</v>
      </c>
      <c r="D394" s="3"/>
      <c r="E394" s="3"/>
      <c r="F394" s="3"/>
      <c r="G394" s="3"/>
      <c r="H394" s="3"/>
      <c r="I394" s="3"/>
      <c r="J394" s="3"/>
      <c r="K394" s="3"/>
    </row>
    <row r="395" spans="1:11" x14ac:dyDescent="0.35">
      <c r="A395" s="3" t="s">
        <v>1318</v>
      </c>
      <c r="B395" s="3">
        <v>494</v>
      </c>
      <c r="C395" s="3" t="s">
        <v>1375</v>
      </c>
      <c r="D395" s="3"/>
      <c r="E395" s="3"/>
      <c r="F395" s="3"/>
      <c r="G395" s="3"/>
      <c r="H395" s="3"/>
      <c r="I395" s="3"/>
      <c r="J395" s="3"/>
      <c r="K395" s="3"/>
    </row>
    <row r="396" spans="1:11" x14ac:dyDescent="0.35">
      <c r="A396" s="3" t="s">
        <v>1320</v>
      </c>
      <c r="B396" s="3">
        <v>495</v>
      </c>
      <c r="C396" s="3" t="s">
        <v>1376</v>
      </c>
      <c r="D396" s="3"/>
      <c r="E396" s="3"/>
      <c r="F396" s="3"/>
      <c r="G396" s="3"/>
      <c r="H396" s="3"/>
      <c r="I396" s="3"/>
      <c r="J396" s="3"/>
      <c r="K396" s="3"/>
    </row>
    <row r="397" spans="1:11" x14ac:dyDescent="0.35">
      <c r="A397" s="3" t="s">
        <v>467</v>
      </c>
      <c r="B397" s="3">
        <v>496</v>
      </c>
      <c r="C397" s="3" t="s">
        <v>1377</v>
      </c>
      <c r="D397" s="3"/>
      <c r="E397" s="3"/>
      <c r="F397" s="3"/>
      <c r="G397" s="3"/>
      <c r="H397" s="3"/>
      <c r="I397" s="3"/>
      <c r="J397" s="3"/>
      <c r="K397" s="3"/>
    </row>
    <row r="398" spans="1:11" x14ac:dyDescent="0.35">
      <c r="A398" s="3" t="s">
        <v>1323</v>
      </c>
      <c r="B398" s="3">
        <v>497</v>
      </c>
      <c r="C398" s="3" t="s">
        <v>1378</v>
      </c>
      <c r="D398" s="3"/>
      <c r="E398" s="3"/>
      <c r="F398" s="3"/>
      <c r="G398" s="3"/>
      <c r="H398" s="3"/>
      <c r="I398" s="3"/>
      <c r="J398" s="3"/>
      <c r="K398" s="3"/>
    </row>
    <row r="399" spans="1:11" x14ac:dyDescent="0.35">
      <c r="A399" s="3" t="s">
        <v>1325</v>
      </c>
      <c r="B399" s="3">
        <v>498</v>
      </c>
      <c r="C399" s="3" t="s">
        <v>1379</v>
      </c>
      <c r="D399" s="3"/>
      <c r="E399" s="3"/>
      <c r="F399" s="3"/>
      <c r="G399" s="3"/>
      <c r="H399" s="3"/>
      <c r="I399" s="3"/>
      <c r="J399" s="3"/>
      <c r="K399" s="3"/>
    </row>
    <row r="400" spans="1:11" x14ac:dyDescent="0.35">
      <c r="A400" s="3" t="s">
        <v>1327</v>
      </c>
      <c r="B400" s="3">
        <v>499</v>
      </c>
      <c r="C400" s="3" t="s">
        <v>1380</v>
      </c>
      <c r="D400" s="6"/>
      <c r="E400" s="6"/>
      <c r="F400" s="6"/>
      <c r="G400" s="6"/>
      <c r="H400" s="6"/>
      <c r="I400" s="6"/>
      <c r="J400" s="6"/>
      <c r="K400" s="6"/>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s F A A B Q S w M E F A A C A A g A j g y K 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I 4 M i 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D I p W k F c l l J Q C A A B + F g A A E w A c A E Z v c m 1 1 b G F z L 1 N l Y 3 R p b 2 4 x L m 0 g o h g A K K A U A A A A A A A A A A A A A A A A A A A A A A A A A A A A 7 Z Z L b 9 p A E I D v S P y H k X O B y r L E I z 2 0 4 k B I + p L a p o G e 4 s p a 7 H H Y d r 2 L d t a 0 N M p / 7 9 g Q B Z o 0 U S m W a I g v X u 8 s w + z M N w / C 2 E m j Y b h 4 t 1 7 W a / U a T Y T F B A 6 8 F s D A Z F N h J f E Z k 4 L O s z H a Y v X V j A l E b A 0 R J D J N 0 a J 2 E E s n k S A 1 d m V T 4 Q y V B z 1 e u H o N + B m a 3 M b I O w O a B c c m z j M + 1 3 g l F Q Y D o x 1 / U M M b v A g / E 1 o K z 8 J j p G / O T M P 3 / W H / b X h 6 9 v H d y W A U d s C J s U I K W 8 H W z A x i m n l N / / w Y l c y k Q 9 v z f M 9 n 9 S r P N P X a P p z o 2 C R S X / R a 7 U P + / J Q b h 0 M 3 V 9 i 7 W Q Y f j M Y v T X 9 x 2 w P v 1 J q M Z Q m 8 Q Z H w l Q p n j A r b g 6 V k u d 9 Y O M a H 8 + V + X 6 l h L J S w 1 H M 2 X 1 U 5 m A h 9 w R p H 8 y n e q B t Z o Y m v l S 0 M L o T U u O P / / c t L j 1 0 T K R O L I u 5 8 R c d n w e E P d + X D p c c e j E w a F e 5 j 2 V v t n n e D Q t v V V b N e k / p O K 9 b Z a Q O 8 R o 1 W O A Q y G Y L U J C 8 m D r 5 L N w G L N G X k w J n f g 5 V I c l a O 8 x L L Z e R m H N o q A W o H 2 7 X V 5 M Q q k p y l 8 z 0 i K k E n p K J I J h X w 1 F n h a R m e w s l r Q T F T 1 O z I W 2 F z E 4 Q 4 t 2 W a Y z Z V Z o 5 Y J U + d Y L u 2 Q m x y 7 f a I J J I / s Q K G u i s M C T 0 H 9 k Q R F q 7 / 5 I p Y X K d 9 y j a V g U i E E 1 H U r 5 K V b r C Z T Q / Q 0 H 1 E N G i R 3 a b h j 6 2 L / S b G 0 R y F X a e k l C 0 T i q I y o 9 Z + W z V F R z t I 0 d E D F H U e E U X 3 c X F P 5 y p B a T x r b l h y D o s R m j W U T n 9 o L r 2 e G W 5 L r m m n K i E 6 D L Z r 6 x 7 B d Q 9 A F c 7 Y m 1 Y i a L S b T 9 V o Z 6 t R y k m Y 3 M 3 M P 1 a j n e t b T 5 j s I i Z q 5 z j Z z K I 9 m p E 3 B K W 6 w W f z 3 t R 5 6 k 3 / J U t / D 8 w v U E s B A i 0 A F A A C A A g A j g y K V i y + a n 6 l A A A A 9 g A A A B I A A A A A A A A A A A A A A A A A A A A A A E N v b m Z p Z y 9 Q Y W N r Y W d l L n h t b F B L A Q I t A B Q A A g A I A I 4 M i l Y P y u m r p A A A A O k A A A A T A A A A A A A A A A A A A A A A A P E A A A B b Q 2 9 u d G V u d F 9 U e X B l c 1 0 u e G 1 s U E s B A i 0 A F A A C A A g A j g y K V p B X J Z S U A g A A f h Y A A B M A A A A A A A A A A A A A A A A A 4 g E A A E Z v c m 1 1 b G F z L 1 N l Y 3 R p b 2 4 x L m 1 Q S w U G A A A A A A M A A w D C A A A A w 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2 s A A A A A A A C J a 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z E l M j A l M j B D b 2 1 w Y X J p c 2 9 u J T I w b 2 Y l M j B u d W 1 i Z X I l M j B v Z i U y M G p v Y n M l M j B h Y 3 J v c 3 M l M j B k a W Z m Z X J l b n Q l M j B j a X R p Z X M l M j B m b 3 I l M j B k a W Z m Z X J l b n Q l M j B s Z X Z l 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8 x X 1 9 D b 2 1 w Y X J p c 2 9 u X 2 9 m X 2 5 1 b W J l c l 9 v Z l 9 q b 2 J z X 2 F j c m 9 z c 1 9 k a W Z m Z X J l b n R f Y 2 l 0 a W V z X 2 Z v c l 9 k a W Z m Z X J l b n R f b G V 2 Z W w i I C 8 + P E V u d H J 5 I F R 5 c G U 9 I k Z p b G x l Z E N v b X B s Z X R l U m V z d W x 0 V G 9 X b 3 J r c 2 h l Z X Q i I F Z h b H V l P S J s M S I g L z 4 8 R W 5 0 c n k g V H l w Z T 0 i Q W R k Z W R U b 0 R h d G F N b 2 R l b C I g V m F s d W U 9 I m w w I i A v P j x F b n R y e S B U e X B l P S J G a W x s Q 2 9 1 b n Q i I F Z h b H V l P S J s M T k i I C 8 + P E V u d H J 5 I F R 5 c G U 9 I k Z p b G x F c n J v c k N v Z G U i I F Z h b H V l P S J z V W 5 r b m 9 3 b i I g L z 4 8 R W 5 0 c n k g V H l w Z T 0 i R m l s b E V y c m 9 y Q 2 9 1 b n Q i I F Z h b H V l P S J s M C I g L z 4 8 R W 5 0 c n k g V H l w Z T 0 i R m l s b E x h c 3 R V c G R h d G V k I i B W Y W x 1 Z T 0 i Z D I w M j M t M D Q t M D l U M T c 6 N D A 6 M T g u N z M 3 N D M 4 N 1 o i I C 8 + P E V u d H J 5 I F R 5 c G U 9 I k Z p b G x D b 2 x 1 b W 5 U e X B l c y I g V m F s d W U 9 I n N C Z 0 0 9 I i A v P j x F b n R y e S B U e X B l P S J G a W x s Q 2 9 s d W 1 u T m F t Z X M i I F Z h b H V l P S J z W y Z x d W 9 0 O 2 p v Y l 9 s b 2 N h d G l v b i Z x d W 9 0 O y w m c X V v d D t u d W 1 f b 2 Z f a m 9 i 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z E g I E N v b X B h c m l z b 2 4 g b 2 Y g b n V t Y m V y I G 9 m I G p v Y n M g Y W N y b 3 N z I G R p Z m Z l c m V u d C B j a X R p Z X M g Z m 9 y I G R p Z m Z l c m V u d C B s Z X Z l b C 9 B d X R v U m V t b 3 Z l Z E N v b H V t b n M x L n t q b 2 J f b G 9 j Y X R p b 2 4 s M H 0 m c X V v d D s s J n F 1 b 3 Q 7 U 2 V j d G l v b j E v M S A g Q 2 9 t c G F y a X N v b i B v Z i B u d W 1 i Z X I g b 2 Y g a m 9 i c y B h Y 3 J v c 3 M g Z G l m Z m V y Z W 5 0 I G N p d G l l c y B m b 3 I g Z G l m Z m V y Z W 5 0 I G x l d m V s L 0 F 1 d G 9 S Z W 1 v d m V k Q 2 9 s d W 1 u c z E u e 2 5 1 b V 9 v Z l 9 q b 2 J z L D F 9 J n F 1 b 3 Q 7 X S w m c X V v d D t D b 2 x 1 b W 5 D b 3 V u d C Z x d W 9 0 O z o y L C Z x d W 9 0 O 0 t l e U N v b H V t b k 5 h b W V z J n F 1 b 3 Q 7 O l t d L C Z x d W 9 0 O 0 N v b H V t b k l k Z W 5 0 a X R p Z X M m c X V v d D s 6 W y Z x d W 9 0 O 1 N l Y 3 R p b 2 4 x L z E g I E N v b X B h c m l z b 2 4 g b 2 Y g b n V t Y m V y I G 9 m I G p v Y n M g Y W N y b 3 N z I G R p Z m Z l c m V u d C B j a X R p Z X M g Z m 9 y I G R p Z m Z l c m V u d C B s Z X Z l b C 9 B d X R v U m V t b 3 Z l Z E N v b H V t b n M x L n t q b 2 J f b G 9 j Y X R p b 2 4 s M H 0 m c X V v d D s s J n F 1 b 3 Q 7 U 2 V j d G l v b j E v M S A g Q 2 9 t c G F y a X N v b i B v Z i B u d W 1 i Z X I g b 2 Y g a m 9 i c y B h Y 3 J v c 3 M g Z G l m Z m V y Z W 5 0 I G N p d G l l c y B m b 3 I g Z G l m Z m V y Z W 5 0 I G x l d m V s L 0 F 1 d G 9 S Z W 1 v d m V k Q 2 9 s d W 1 u c z E u e 2 5 1 b V 9 v Z l 9 q b 2 J z L D F 9 J n F 1 b 3 Q 7 X S w m c X V v d D t S Z W x h d G l v b n N o a X B J b m Z v J n F 1 b 3 Q 7 O l t d f S I g L z 4 8 L 1 N 0 Y W J s Z U V u d H J p Z X M + P C 9 J d G V t P j x J d G V t P j x J d G V t T G 9 j Y X R p b 2 4 + P E l 0 Z W 1 U e X B l P k Z v c m 1 1 b G E 8 L 0 l 0 Z W 1 U e X B l P j x J d G V t U G F 0 a D 5 T Z W N 0 a W 9 u M S 8 x J T I w J T I w Q 2 9 t c G F y a X N v b i U y M G 9 m J T I w b n V t Y m V y J T I w b 2 Y l M j B q b 2 J z J T I w Y W N y b 3 N z J T I w Z G l m Z m V y Z W 5 0 J T I w Y 2 l 0 a W V z J T I w Z m 9 y J T I w Z G l m Z m V y Z W 5 0 J T I w b G V 2 Z W w v U 2 9 1 c m N l P C 9 J d G V t U G F 0 a D 4 8 L 0 l 0 Z W 1 M b 2 N h d G l v b j 4 8 U 3 R h Y m x l R W 5 0 c m l l c y A v P j w v S X R l b T 4 8 S X R l b T 4 8 S X R l b U x v Y 2 F 0 a W 9 u P j x J d G V t V H l w Z T 5 G b 3 J t d W x h P C 9 J d G V t V H l w Z T 4 8 S X R l b V B h d G g + U 2 V j d G l v b j E v M S U y M C U y M E N v b X B h c m l z b 2 4 l M j B v Z i U y M G 5 1 b W J l c i U y M G 9 m J T I w a m 9 i c y U y M G F j c m 9 z c y U y M G R p Z m Z l c m V u d C U y M G N p d G l l c y U y M G Z v c i U y M G R p Z m Z l c m V u d C U y M G x l d m V s L 1 B y b 2 1 v d G V k J T I w S G V h Z G V y c z w v S X R l b V B h d G g + P C 9 J d G V t T G 9 j Y X R p b 2 4 + P F N 0 Y W J s Z U V u d H J p Z X M g L z 4 8 L 0 l 0 Z W 0 + P E l 0 Z W 0 + P E l 0 Z W 1 M b 2 N h d G l v b j 4 8 S X R l b V R 5 c G U + R m 9 y b X V s Y T w v S X R l b V R 5 c G U + P E l 0 Z W 1 Q Y X R o P l N l Y 3 R p b 2 4 x L z E l M j A l M j B D b 2 1 w Y X J p c 2 9 u J T I w b 2 Y l M j B u d W 1 i Z X I l M j B v Z i U y M G p v Y n M l M j B h Y 3 J v c 3 M l M j B k a W Z m Z X J l b n Q l M j B j a X R p Z X M l M j B m b 3 I l M j B k a W Z m Z X J l b n Q l M j B s Z X Z l b C 9 D a G F u Z 2 V k J T I w V H l w Z T w v S X R l b V B h d G g + P C 9 J d G V t T G 9 j Y X R p b 2 4 + P F N 0 Y W J s Z U V u d H J p Z X M g L z 4 8 L 0 l 0 Z W 0 + P E l 0 Z W 0 + P E l 0 Z W 1 M b 2 N h d G l v b j 4 8 S X R l b V R 5 c G U + R m 9 y b X V s Y T w v S X R l b V R 5 c G U + P E l 0 Z W 1 Q Y X R o P l N l Y 3 R p b 2 4 x L z I l M j A l M j B H Z W 5 l c m F 0 Z S U y M H N v b W U l M j B p b n N p Z 2 h 0 J T I w d 2 l 0 a C U y M H J l c 3 B l Y 3 Q l M j B 0 b y U y M G 5 1 b W J l c i U y M G 9 m J T I w a m 9 i c y U y M G R p c 3 R y a W J 1 d G l v b i U y M G F j c m 9 z c y U y M H Z h c m 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f M l 9 f R 2 V u Z X J h d G V f c 2 9 t Z V 9 p b n N p Z 2 h 0 X 3 d p d G h f c m V z c G V j d F 9 0 b 1 9 u d W 1 i Z X J f b 2 Z f a m 9 i c 1 9 k a X N 0 c m l i d X R p b 2 5 f Y W N y b 3 N z X 3 Z h c m k 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M y 0 w N C 0 w O V Q x N z o 0 M D o 0 N y 4 4 M j A 2 M z k 1 W i I g L z 4 8 R W 5 0 c n k g V H l w Z T 0 i R m l s b E N v b H V t b l R 5 c G V z I i B W Y W x 1 Z T 0 i c 0 J n T T 0 i I C 8 + P E V u d H J 5 I F R 5 c G U 9 I k Z p b G x D b 2 x 1 b W 5 O Y W 1 l c y I g V m F s d W U 9 I n N b J n F 1 b 3 Q 7 Z G V 0 Y W l s c 1 9 p Z C Z x d W 9 0 O y w m c X V v d D t u d W 1 f b 2 Z f a m 9 i 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z I g I E d l b m V y Y X R l I H N v b W U g a W 5 z a W d o d C B 3 a X R o I H J l c 3 B l Y 3 Q g d G 8 g b n V t Y m V y I G 9 m I G p v Y n M g Z G l z d H J p Y n V 0 a W 9 u I G F j c m 9 z c y B 2 Y X J p L 0 F 1 d G 9 S Z W 1 v d m V k Q 2 9 s d W 1 u c z E u e 2 R l d G F p b H N f a W Q s M H 0 m c X V v d D s s J n F 1 b 3 Q 7 U 2 V j d G l v b j E v M i A g R 2 V u Z X J h d G U g c 2 9 t Z S B p b n N p Z 2 h 0 I H d p d G g g c m V z c G V j d C B 0 b y B u d W 1 i Z X I g b 2 Y g a m 9 i c y B k a X N 0 c m l i d X R p b 2 4 g Y W N y b 3 N z I H Z h c m k v Q X V 0 b 1 J l b W 9 2 Z W R D b 2 x 1 b W 5 z M S 5 7 b n V t X 2 9 m X 2 p v Y n M s M X 0 m c X V v d D t d L C Z x d W 9 0 O 0 N v b H V t b k N v d W 5 0 J n F 1 b 3 Q 7 O j I s J n F 1 b 3 Q 7 S 2 V 5 Q 2 9 s d W 1 u T m F t Z X M m c X V v d D s 6 W 1 0 s J n F 1 b 3 Q 7 Q 2 9 s d W 1 u S W R l b n R p d G l l c y Z x d W 9 0 O z p b J n F 1 b 3 Q 7 U 2 V j d G l v b j E v M i A g R 2 V u Z X J h d G U g c 2 9 t Z S B p b n N p Z 2 h 0 I H d p d G g g c m V z c G V j d C B 0 b y B u d W 1 i Z X I g b 2 Y g a m 9 i c y B k a X N 0 c m l i d X R p b 2 4 g Y W N y b 3 N z I H Z h c m k v Q X V 0 b 1 J l b W 9 2 Z W R D b 2 x 1 b W 5 z M S 5 7 Z G V 0 Y W l s c 1 9 p Z C w w f S Z x d W 9 0 O y w m c X V v d D t T Z W N 0 a W 9 u M S 8 y I C B H Z W 5 l c m F 0 Z S B z b 2 1 l I G l u c 2 l n a H Q g d 2 l 0 a C B y Z X N w Z W N 0 I H R v I G 5 1 b W J l c i B v Z i B q b 2 J z I G R p c 3 R y a W J 1 d G l v b i B h Y 3 J v c 3 M g d m F y a S 9 B d X R v U m V t b 3 Z l Z E N v b H V t b n M x L n t u d W 1 f b 2 Z f a m 9 i c y w x f S Z x d W 9 0 O 1 0 s J n F 1 b 3 Q 7 U m V s Y X R p b 2 5 z a G l w S W 5 m b y Z x d W 9 0 O z p b X X 0 i I C 8 + P C 9 T d G F i b G V F b n R y a W V z P j w v S X R l b T 4 8 S X R l b T 4 8 S X R l b U x v Y 2 F 0 a W 9 u P j x J d G V t V H l w Z T 5 G b 3 J t d W x h P C 9 J d G V t V H l w Z T 4 8 S X R l b V B h d G g + U 2 V j d G l v b j E v M i U y M C U y M E d l b m V y Y X R l J T I w c 2 9 t Z S U y M G l u c 2 l n a H Q l M j B 3 a X R o J T I w c m V z c G V j d C U y M H R v J T I w b n V t Y m V y J T I w b 2 Y l M j B q b 2 J z J T I w Z G l z d H J p Y n V 0 a W 9 u J T I w Y W N y b 3 N z J T I w d m F y a S 9 T b 3 V y Y 2 U 8 L 0 l 0 Z W 1 Q Y X R o P j w v S X R l b U x v Y 2 F 0 a W 9 u P j x T d G F i b G V F b n R y a W V z I C 8 + P C 9 J d G V t P j x J d G V t P j x J d G V t T G 9 j Y X R p b 2 4 + P E l 0 Z W 1 U e X B l P k Z v c m 1 1 b G E 8 L 0 l 0 Z W 1 U e X B l P j x J d G V t U G F 0 a D 5 T Z W N 0 a W 9 u M S 8 y J T I w J T I w R 2 V u Z X J h d G U l M j B z b 2 1 l J T I w a W 5 z a W d o d C U y M H d p d G g l M j B y Z X N w Z W N 0 J T I w d G 8 l M j B u d W 1 i Z X I l M j B v Z i U y M G p v Y n M l M j B k a X N 0 c m l i d X R p b 2 4 l M j B h Y 3 J v c 3 M l M j B 2 Y X J p L 1 B y b 2 1 v d G V k J T I w S G V h Z G V y c z w v S X R l b V B h d G g + P C 9 J d G V t T G 9 j Y X R p b 2 4 + P F N 0 Y W J s Z U V u d H J p Z X M g L z 4 8 L 0 l 0 Z W 0 + P E l 0 Z W 0 + P E l 0 Z W 1 M b 2 N h d G l v b j 4 8 S X R l b V R 5 c G U + R m 9 y b X V s Y T w v S X R l b V R 5 c G U + P E l 0 Z W 1 Q Y X R o P l N l Y 3 R p b 2 4 x L z I l M j A l M j B H Z W 5 l c m F 0 Z S U y M H N v b W U l M j B p b n N p Z 2 h 0 J T I w d 2 l 0 a C U y M H J l c 3 B l Y 3 Q l M j B 0 b y U y M G 5 1 b W J l c i U y M G 9 m J T I w a m 9 i c y U y M G R p c 3 R y a W J 1 d G l v b i U y M G F j c m 9 z c y U y M H Z h c m k v Q 2 h h b m d l Z C U y M F R 5 c G U 8 L 0 l 0 Z W 1 Q Y X R o P j w v S X R l b U x v Y 2 F 0 a W 9 u P j x T d G F i b G V F b n R y a W V z I C 8 + P C 9 J d G V t P j x J d G V t P j x J d G V t T G 9 j Y X R p b 2 4 + P E l 0 Z W 1 U e X B l P k Z v c m 1 1 b G E 8 L 0 l 0 Z W 1 U e X B l P j x J d G V t U G F 0 a D 5 T Z W N 0 a W 9 u M S 8 z J T I w J T I w R 2 V u Z X J h d G U l M j B p b n N p Z 2 h 0 c y U y M G l u d G 8 l M j B u d W 1 i Z X I l M j B v Z i U y M G 9 w Z W 5 p b m c l M j B 3 a X R o J T I w c m V z c G V j d C U y M H R v J T I w d G h l J T I w Y 3 V y c m V u d C U y M G V t c G x v e W V 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X z N f X 0 d l b m V y Y X R l X 2 l u c 2 l n a H R z X 2 l u d G 9 f b n V t Y m V y X 2 9 m X 2 9 w Z W 5 p b m d f d 2 l 0 a F 9 y Z X N w Z W N 0 X 3 R v X 3 R o Z V 9 j d X J y Z W 5 0 X 2 V t c G x v e W V l 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M t M D Q t M D l U M T c 6 N D E 6 N D c u M T Q 5 N T A 4 M F o i I C 8 + P E V u d H J 5 I F R 5 c G U 9 I k Z p b G x D b 2 x 1 b W 5 U e X B l c y I g V m F s d W U 9 I n N C Z 0 0 9 I i A v P j x F b n R y e S B U e X B l P S J G a W x s Q 2 9 s d W 1 u T m F t Z X M i I F Z h b H V l P S J z W y Z x d W 9 0 O 3 N p e m U m c X V v d D s s J n F 1 b 3 Q 7 b n V t X 2 9 m X 2 p v Y n 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8 z I C B H Z W 5 l c m F 0 Z S B p b n N p Z 2 h 0 c y B p b n R v I G 5 1 b W J l c i B v Z i B v c G V u a W 5 n I H d p d G g g c m V z c G V j d C B 0 b y B 0 a G U g Y 3 V y c m V u d C B l b X B s b 3 l l Z S 9 B d X R v U m V t b 3 Z l Z E N v b H V t b n M x L n t z a X p l L D B 9 J n F 1 b 3 Q 7 L C Z x d W 9 0 O 1 N l Y 3 R p b 2 4 x L z M g I E d l b m V y Y X R l I G l u c 2 l n a H R z I G l u d G 8 g b n V t Y m V y I G 9 m I G 9 w Z W 5 p b m c g d 2 l 0 a C B y Z X N w Z W N 0 I H R v I H R o Z S B j d X J y Z W 5 0 I G V t c G x v e W V l L 0 F 1 d G 9 S Z W 1 v d m V k Q 2 9 s d W 1 u c z E u e 2 5 1 b V 9 v Z l 9 q b 2 J z L D F 9 J n F 1 b 3 Q 7 X S w m c X V v d D t D b 2 x 1 b W 5 D b 3 V u d C Z x d W 9 0 O z o y L C Z x d W 9 0 O 0 t l e U N v b H V t b k 5 h b W V z J n F 1 b 3 Q 7 O l t d L C Z x d W 9 0 O 0 N v b H V t b k l k Z W 5 0 a X R p Z X M m c X V v d D s 6 W y Z x d W 9 0 O 1 N l Y 3 R p b 2 4 x L z M g I E d l b m V y Y X R l I G l u c 2 l n a H R z I G l u d G 8 g b n V t Y m V y I G 9 m I G 9 w Z W 5 p b m c g d 2 l 0 a C B y Z X N w Z W N 0 I H R v I H R o Z S B j d X J y Z W 5 0 I G V t c G x v e W V l L 0 F 1 d G 9 S Z W 1 v d m V k Q 2 9 s d W 1 u c z E u e 3 N p e m U s M H 0 m c X V v d D s s J n F 1 b 3 Q 7 U 2 V j d G l v b j E v M y A g R 2 V u Z X J h d G U g a W 5 z a W d o d H M g a W 5 0 b y B u d W 1 i Z X I g b 2 Y g b 3 B l b m l u Z y B 3 a X R o I H J l c 3 B l Y 3 Q g d G 8 g d G h l I G N 1 c n J l b n Q g Z W 1 w b G 9 5 Z W U v Q X V 0 b 1 J l b W 9 2 Z W R D b 2 x 1 b W 5 z M S 5 7 b n V t X 2 9 m X 2 p v Y n M s M X 0 m c X V v d D t d L C Z x d W 9 0 O 1 J l b G F 0 a W 9 u c 2 h p c E l u Z m 8 m c X V v d D s 6 W 1 1 9 I i A v P j w v U 3 R h Y m x l R W 5 0 c m l l c z 4 8 L 0 l 0 Z W 0 + P E l 0 Z W 0 + P E l 0 Z W 1 M b 2 N h d G l v b j 4 8 S X R l b V R 5 c G U + R m 9 y b X V s Y T w v S X R l b V R 5 c G U + P E l 0 Z W 1 Q Y X R o P l N l Y 3 R p b 2 4 x L z M l M j A l M j B H Z W 5 l c m F 0 Z S U y M G l u c 2 l n a H R z J T I w a W 5 0 b y U y M G 5 1 b W J l c i U y M G 9 m J T I w b 3 B l b m l u Z y U y M H d p d G g l M j B y Z X N w Z W N 0 J T I w d G 8 l M j B 0 a G U l M j B j d X J y Z W 5 0 J T I w Z W 1 w b G 9 5 Z W U v U 2 9 1 c m N l P C 9 J d G V t U G F 0 a D 4 8 L 0 l 0 Z W 1 M b 2 N h d G l v b j 4 8 U 3 R h Y m x l R W 5 0 c m l l c y A v P j w v S X R l b T 4 8 S X R l b T 4 8 S X R l b U x v Y 2 F 0 a W 9 u P j x J d G V t V H l w Z T 5 G b 3 J t d W x h P C 9 J d G V t V H l w Z T 4 8 S X R l b V B h d G g + U 2 V j d G l v b j E v M y U y M C U y M E d l b m V y Y X R l J T I w a W 5 z a W d o d H M l M j B p b n R v J T I w b n V t Y m V y J T I w b 2 Y l M j B v c G V u a W 5 n J T I w d 2 l 0 a C U y M H J l c 3 B l Y 3 Q l M j B 0 b y U y M H R o Z S U y M G N 1 c n J l b n Q l M j B l b X B s b 3 l l Z S 9 Q c m 9 t b 3 R l Z C U y M E h l Y W R l c n M 8 L 0 l 0 Z W 1 Q Y X R o P j w v S X R l b U x v Y 2 F 0 a W 9 u P j x T d G F i b G V F b n R y a W V z I C 8 + P C 9 J d G V t P j x J d G V t P j x J d G V t T G 9 j Y X R p b 2 4 + P E l 0 Z W 1 U e X B l P k Z v c m 1 1 b G E 8 L 0 l 0 Z W 1 U e X B l P j x J d G V t U G F 0 a D 5 T Z W N 0 a W 9 u M S 8 z J T I w J T I w R 2 V u Z X J h d G U l M j B p b n N p Z 2 h 0 c y U y M G l u d G 8 l M j B u d W 1 i Z X I l M j B v Z i U y M G 9 w Z W 5 p b m c l M j B 3 a X R o J T I w c m V z c G V j d C U y M H R v J T I w d G h l J T I w Y 3 V y c m V u d C U y M G V t c G x v e W V l L 0 N o Y W 5 n Z W Q l M j B U e X B l P C 9 J d G V t U G F 0 a D 4 8 L 0 l 0 Z W 1 M b 2 N h d G l v b j 4 8 U 3 R h Y m x l R W 5 0 c m l l c y A v P j w v S X R l b T 4 8 S X R l b T 4 8 S X R l b U x v Y 2 F 0 a W 9 u P j x J d G V t V H l w Z T 5 G b 3 J t d W x h P C 9 J d G V t V H l w Z T 4 8 S X R l b V B h d G g + U 2 V j d G l v b j E v N C U y M C U y M E d l b m V y Y X R l J T I w Y W 5 5 J T I w b 2 5 l J T I w a W 5 0 Z X J l c 3 R p b m c l M j B p b n N p Z 2 h 0 J T I w Z n J v b S U y M H R o Z S U y M G R h d G F f X 0 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y 0 w N C 0 w O V Q x N z o 0 M j o w O S 4 z N j k x N D Q 3 W i I g L z 4 8 R W 5 0 c n k g V H l w Z T 0 i R m l s b E N v b H V t b l R 5 c G V z I i B W Y W x 1 Z T 0 i c 0 J n W U R C Z z 0 9 I i A v P j x F b n R y e S B U e X B l P S J G a W x s Q 2 9 s d W 1 u T m F t Z X M i I F Z h b H V l P S J z W y Z x d W 9 0 O 2 5 h b W U m c X V v d D s s J n F 1 b 3 Q 7 b G 9 j Y X R p b 2 4 m c X V v d D s s J n F 1 b 3 Q 7 Z X N 0 Y W J f e W V h c i Z x d W 9 0 O y w m c X V v d D t l b X B s b 3 l l Z X N f Y 2 9 1 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8 0 I C B H Z W 5 l c m F 0 Z S B h b n k g b 2 5 l I G l u d G V y Z X N 0 a W 5 n I G l u c 2 l n a H Q g Z n J v b S B 0 a G U g Z G F 0 Y V 9 f Q S 9 B d X R v U m V t b 3 Z l Z E N v b H V t b n M x L n t u Y W 1 l L D B 9 J n F 1 b 3 Q 7 L C Z x d W 9 0 O 1 N l Y 3 R p b 2 4 x L z Q g I E d l b m V y Y X R l I G F u e S B v b m U g a W 5 0 Z X J l c 3 R p b m c g a W 5 z a W d o d C B m c m 9 t I H R o Z S B k Y X R h X 1 9 B L 0 F 1 d G 9 S Z W 1 v d m V k Q 2 9 s d W 1 u c z E u e 2 x v Y 2 F 0 a W 9 u L D F 9 J n F 1 b 3 Q 7 L C Z x d W 9 0 O 1 N l Y 3 R p b 2 4 x L z Q g I E d l b m V y Y X R l I G F u e S B v b m U g a W 5 0 Z X J l c 3 R p b m c g a W 5 z a W d o d C B m c m 9 t I H R o Z S B k Y X R h X 1 9 B L 0 F 1 d G 9 S Z W 1 v d m V k Q 2 9 s d W 1 u c z E u e 2 V z d G F i X 3 l l Y X I s M n 0 m c X V v d D s s J n F 1 b 3 Q 7 U 2 V j d G l v b j E v N C A g R 2 V u Z X J h d G U g Y W 5 5 I G 9 u Z S B p b n R l c m V z d G l u Z y B p b n N p Z 2 h 0 I G Z y b 2 0 g d G h l I G R h d G F f X 0 E v Q X V 0 b 1 J l b W 9 2 Z W R D b 2 x 1 b W 5 z M S 5 7 Z W 1 w b G 9 5 Z W V z X 2 N v d W 5 0 L D N 9 J n F 1 b 3 Q 7 X S w m c X V v d D t D b 2 x 1 b W 5 D b 3 V u d C Z x d W 9 0 O z o 0 L C Z x d W 9 0 O 0 t l e U N v b H V t b k 5 h b W V z J n F 1 b 3 Q 7 O l t d L C Z x d W 9 0 O 0 N v b H V t b k l k Z W 5 0 a X R p Z X M m c X V v d D s 6 W y Z x d W 9 0 O 1 N l Y 3 R p b 2 4 x L z Q g I E d l b m V y Y X R l I G F u e S B v b m U g a W 5 0 Z X J l c 3 R p b m c g a W 5 z a W d o d C B m c m 9 t I H R o Z S B k Y X R h X 1 9 B L 0 F 1 d G 9 S Z W 1 v d m V k Q 2 9 s d W 1 u c z E u e 2 5 h b W U s M H 0 m c X V v d D s s J n F 1 b 3 Q 7 U 2 V j d G l v b j E v N C A g R 2 V u Z X J h d G U g Y W 5 5 I G 9 u Z S B p b n R l c m V z d G l u Z y B p b n N p Z 2 h 0 I G Z y b 2 0 g d G h l I G R h d G F f X 0 E v Q X V 0 b 1 J l b W 9 2 Z W R D b 2 x 1 b W 5 z M S 5 7 b G 9 j Y X R p b 2 4 s M X 0 m c X V v d D s s J n F 1 b 3 Q 7 U 2 V j d G l v b j E v N C A g R 2 V u Z X J h d G U g Y W 5 5 I G 9 u Z S B p b n R l c m V z d G l u Z y B p b n N p Z 2 h 0 I G Z y b 2 0 g d G h l I G R h d G F f X 0 E v Q X V 0 b 1 J l b W 9 2 Z W R D b 2 x 1 b W 5 z M S 5 7 Z X N 0 Y W J f e W V h c i w y f S Z x d W 9 0 O y w m c X V v d D t T Z W N 0 a W 9 u M S 8 0 I C B H Z W 5 l c m F 0 Z S B h b n k g b 2 5 l I G l u d G V y Z X N 0 a W 5 n I G l u c 2 l n a H Q g Z n J v b S B 0 a G U g Z G F 0 Y V 9 f Q S 9 B d X R v U m V t b 3 Z l Z E N v b H V t b n M x L n t l b X B s b 3 l l Z X N f Y 2 9 1 b n Q s M 3 0 m c X V v d D t d L C Z x d W 9 0 O 1 J l b G F 0 a W 9 u c 2 h p c E l u Z m 8 m c X V v d D s 6 W 1 1 9 I i A v P j w v U 3 R h Y m x l R W 5 0 c m l l c z 4 8 L 0 l 0 Z W 0 + P E l 0 Z W 0 + P E l 0 Z W 1 M b 2 N h d G l v b j 4 8 S X R l b V R 5 c G U + R m 9 y b X V s Y T w v S X R l b V R 5 c G U + P E l 0 Z W 1 Q Y X R o P l N l Y 3 R p b 2 4 x L z Q l M j A l M j B H Z W 5 l c m F 0 Z S U y M G F u e S U y M G 9 u Z S U y M G l u d G V y Z X N 0 a W 5 n J T I w a W 5 z a W d o d C U y M G Z y b 2 0 l M j B 0 a G U l M j B k Y X R h X 1 9 B L 1 N v d X J j Z T w v S X R l b V B h d G g + P C 9 J d G V t T G 9 j Y X R p b 2 4 + P F N 0 Y W J s Z U V u d H J p Z X M g L z 4 8 L 0 l 0 Z W 0 + P E l 0 Z W 0 + P E l 0 Z W 1 M b 2 N h d G l v b j 4 8 S X R l b V R 5 c G U + R m 9 y b X V s Y T w v S X R l b V R 5 c G U + P E l 0 Z W 1 Q Y X R o P l N l Y 3 R p b 2 4 x L z Q l M j A l M j B H Z W 5 l c m F 0 Z S U y M G F u e S U y M G 9 u Z S U y M G l u d G V y Z X N 0 a W 5 n J T I w a W 5 z a W d o d C U y M G Z y b 2 0 l M j B 0 a G U l M j B k Y X R h X 1 9 B L 1 B y b 2 1 v d G V k J T I w S G V h Z G V y c z w v S X R l b V B h d G g + P C 9 J d G V t T G 9 j Y X R p b 2 4 + P F N 0 Y W J s Z U V u d H J p Z X M g L z 4 8 L 0 l 0 Z W 0 + P E l 0 Z W 0 + P E l 0 Z W 1 M b 2 N h d G l v b j 4 8 S X R l b V R 5 c G U + R m 9 y b X V s Y T w v S X R l b V R 5 c G U + P E l 0 Z W 1 Q Y X R o P l N l Y 3 R p b 2 4 x L z Q l M j A l M j B H Z W 5 l c m F 0 Z S U y M G F u e S U y M G 9 u Z S U y M G l u d G V y Z X N 0 a W 5 n J T I w a W 5 z a W d o d C U y M G Z y b 2 0 l M j B 0 a G U l M j B k Y X R h X 1 9 B L 0 N o Y W 5 n Z W Q l M j B U e X B l P C 9 J d G V t U G F 0 a D 4 8 L 0 l 0 Z W 1 M b 2 N h d G l v b j 4 8 U 3 R h Y m x l R W 5 0 c m l l c y A v P j w v S X R l b T 4 8 S X R l b T 4 8 S X R l b U x v Y 2 F 0 a W 9 u P j x J d G V t V H l w Z T 5 G b 3 J t d W x h P C 9 J d G V t V H l w Z T 4 8 S X R l b V B h d G g + U 2 V j d G l v b j E v N C U y M C U y M E d l b m V y Y X R l J T I w Y W 5 5 J T I w b 2 5 l J T I w a W 5 0 Z X J l c 3 R p b m c l M j B p b n N p Z 2 h 0 J T I w Z n J v b S U y M H R o Z S U y M G R h d G F f X 0 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Q 2 I i A v P j x F b n R y e S B U e X B l P S J G a W x s R X J y b 3 J D b 2 R l I i B W Y W x 1 Z T 0 i c 1 V u a 2 5 v d 2 4 i I C 8 + P E V u d H J 5 I F R 5 c G U 9 I k Z p b G x F c n J v c k N v d W 5 0 I i B W Y W x 1 Z T 0 i b D A i I C 8 + P E V u d H J 5 I F R 5 c G U 9 I k Z p b G x M Y X N 0 V X B k Y X R l Z C I g V m F s d W U 9 I m Q y M D I z L T A 0 L T A 5 V D E 3 O j Q y O j I 1 L j Y y N j k x M T l a I i A v P j x F b n R y e S B U e X B l P S J G a W x s Q 2 9 s d W 1 u V H l w Z X M i I F Z h b H V l P S J z Q X d Z R C I g L z 4 8 R W 5 0 c n k g V H l w Z T 0 i R m l s b E N v b H V t b k 5 h b W V z I i B W Y W x 1 Z T 0 i c 1 s m c X V v d D t l c 3 R h Y l 9 5 Z W F y J n F 1 b 3 Q 7 L C Z x d W 9 0 O 2 R l d G F p b H N f a W Q m c X V v d D s s J n F 1 b 3 Q 7 Y 2 9 1 b n Q o K i 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8 0 I C B H Z W 5 l c m F 0 Z S B h b n k g b 2 5 l I G l u d G V y Z X N 0 a W 5 n I G l u c 2 l n a H Q g Z n J v b S B 0 a G U g Z G F 0 Y V 9 f Q i 9 B d X R v U m V t b 3 Z l Z E N v b H V t b n M x L n t l c 3 R h Y l 9 5 Z W F y L D B 9 J n F 1 b 3 Q 7 L C Z x d W 9 0 O 1 N l Y 3 R p b 2 4 x L z Q g I E d l b m V y Y X R l I G F u e S B v b m U g a W 5 0 Z X J l c 3 R p b m c g a W 5 z a W d o d C B m c m 9 t I H R o Z S B k Y X R h X 1 9 C L 0 F 1 d G 9 S Z W 1 v d m V k Q 2 9 s d W 1 u c z E u e 2 R l d G F p b H N f a W Q s M X 0 m c X V v d D s s J n F 1 b 3 Q 7 U 2 V j d G l v b j E v N C A g R 2 V u Z X J h d G U g Y W 5 5 I G 9 u Z S B p b n R l c m V z d G l u Z y B p b n N p Z 2 h 0 I G Z y b 2 0 g d G h l I G R h d G F f X 0 I v Q X V 0 b 1 J l b W 9 2 Z W R D b 2 x 1 b W 5 z M S 5 7 Y 2 9 1 b n Q o K i k s M n 0 m c X V v d D t d L C Z x d W 9 0 O 0 N v b H V t b k N v d W 5 0 J n F 1 b 3 Q 7 O j M s J n F 1 b 3 Q 7 S 2 V 5 Q 2 9 s d W 1 u T m F t Z X M m c X V v d D s 6 W 1 0 s J n F 1 b 3 Q 7 Q 2 9 s d W 1 u S W R l b n R p d G l l c y Z x d W 9 0 O z p b J n F 1 b 3 Q 7 U 2 V j d G l v b j E v N C A g R 2 V u Z X J h d G U g Y W 5 5 I G 9 u Z S B p b n R l c m V z d G l u Z y B p b n N p Z 2 h 0 I G Z y b 2 0 g d G h l I G R h d G F f X 0 I v Q X V 0 b 1 J l b W 9 2 Z W R D b 2 x 1 b W 5 z M S 5 7 Z X N 0 Y W J f e W V h c i w w f S Z x d W 9 0 O y w m c X V v d D t T Z W N 0 a W 9 u M S 8 0 I C B H Z W 5 l c m F 0 Z S B h b n k g b 2 5 l I G l u d G V y Z X N 0 a W 5 n I G l u c 2 l n a H Q g Z n J v b S B 0 a G U g Z G F 0 Y V 9 f Q i 9 B d X R v U m V t b 3 Z l Z E N v b H V t b n M x L n t k Z X R h a W x z X 2 l k L D F 9 J n F 1 b 3 Q 7 L C Z x d W 9 0 O 1 N l Y 3 R p b 2 4 x L z Q g I E d l b m V y Y X R l I G F u e S B v b m U g a W 5 0 Z X J l c 3 R p b m c g a W 5 z a W d o d C B m c m 9 t I H R o Z S B k Y X R h X 1 9 C L 0 F 1 d G 9 S Z W 1 v d m V k Q 2 9 s d W 1 u c z E u e 2 N v d W 5 0 K C o p L D J 9 J n F 1 b 3 Q 7 X S w m c X V v d D t S Z W x h d G l v b n N o a X B J b m Z v J n F 1 b 3 Q 7 O l t d f S I g L z 4 8 L 1 N 0 Y W J s Z U V u d H J p Z X M + P C 9 J d G V t P j x J d G V t P j x J d G V t T G 9 j Y X R p b 2 4 + P E l 0 Z W 1 U e X B l P k Z v c m 1 1 b G E 8 L 0 l 0 Z W 1 U e X B l P j x J d G V t U G F 0 a D 5 T Z W N 0 a W 9 u M S 8 0 J T I w J T I w R 2 V u Z X J h d G U l M j B h b n k l M j B v b m U l M j B p b n R l c m V z d G l u Z y U y M G l u c 2 l n a H Q l M j B m c m 9 t J T I w d G h l J T I w Z G F 0 Y V 9 f Q i 9 T b 3 V y Y 2 U 8 L 0 l 0 Z W 1 Q Y X R o P j w v S X R l b U x v Y 2 F 0 a W 9 u P j x T d G F i b G V F b n R y a W V z I C 8 + P C 9 J d G V t P j x J d G V t P j x J d G V t T G 9 j Y X R p b 2 4 + P E l 0 Z W 1 U e X B l P k Z v c m 1 1 b G E 8 L 0 l 0 Z W 1 U e X B l P j x J d G V t U G F 0 a D 5 T Z W N 0 a W 9 u M S 8 0 J T I w J T I w R 2 V u Z X J h d G U l M j B h b n k l M j B v b m U l M j B p b n R l c m V z d G l u Z y U y M G l u c 2 l n a H Q l M j B m c m 9 t J T I w d G h l J T I w Z G F 0 Y V 9 f Q i 9 Q c m 9 t b 3 R l Z C U y M E h l Y W R l c n M 8 L 0 l 0 Z W 1 Q Y X R o P j w v S X R l b U x v Y 2 F 0 a W 9 u P j x T d G F i b G V F b n R y a W V z I C 8 + P C 9 J d G V t P j x J d G V t P j x J d G V t T G 9 j Y X R p b 2 4 + P E l 0 Z W 1 U e X B l P k Z v c m 1 1 b G E 8 L 0 l 0 Z W 1 U e X B l P j x J d G V t U G F 0 a D 5 T Z W N 0 a W 9 u M S 8 0 J T I w J T I w R 2 V u Z X J h d G U l M j B h b n k l M j B v b m U l M j B p b n R l c m V z d G l u Z y U y M G l u c 2 l n a H Q l M j B m c m 9 t J T I w d G h l J T I w Z G F 0 Y V 9 f Q i 9 D a G F u Z 2 V k J T I w V H l w Z T w v S X R l b V B h d G g + P C 9 J d G V t T G 9 j Y X R p b 2 4 + P F N 0 Y W J s Z U V u d H J p Z X M g L z 4 8 L 0 l 0 Z W 0 + P E l 0 Z W 0 + P E l 0 Z W 1 M b 2 N h d G l v b j 4 8 S X R l b V R 5 c G U + R m 9 y b X V s Y T w v S X R l b V R 5 c G U + P E l 0 Z W 1 Q Y X R o P l N l Y 3 R p b 2 4 x L z U l M j A l M j B D b 3 V u d C U y M H R o Z S U y M G 5 1 b W J l c i U y M G 9 m J T I w a m 9 i c y U y M G F j c m 9 z c y U y M G R p Z m Z l c m V u d C U y M G l u Z H V z d H J 5 J T I w Y W N y b 3 N z J T I w Z G l m Z m V y Z W 5 0 J T I w b G 9 j Y X R p b 2 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X z V f X 0 N v d W 5 0 X 3 R o Z V 9 u d W 1 i Z X J f b 2 Z f a m 9 i c 1 9 h Y 3 J v c 3 N f Z G l m Z m V y Z W 5 0 X 2 l u Z H V z d H J 5 X 2 F j c m 9 z c 1 9 k a W Z m Z X J l b n R f b G 9 j Y X R p b 2 5 z I i A v P j x F b n R y e S B U e X B l P S J G a W x s Z W R D b 2 1 w b G V 0 Z V J l c 3 V s d F R v V 2 9 y a 3 N o Z W V 0 I i B W Y W x 1 Z T 0 i b D E i I C 8 + P E V u d H J 5 I F R 5 c G U 9 I k F k Z G V k V G 9 E Y X R h T W 9 k Z W w i I F Z h b H V l P S J s M C I g L z 4 8 R W 5 0 c n k g V H l w Z T 0 i R m l s b E N v d W 5 0 I i B W Y W x 1 Z T 0 i b D Y 2 I i A v P j x F b n R y e S B U e X B l P S J G a W x s R X J y b 3 J D b 2 R l I i B W Y W x 1 Z T 0 i c 1 V u a 2 5 v d 2 4 i I C 8 + P E V u d H J 5 I F R 5 c G U 9 I k Z p b G x F c n J v c k N v d W 5 0 I i B W Y W x 1 Z T 0 i b D A i I C 8 + P E V u d H J 5 I F R 5 c G U 9 I k Z p b G x M Y X N 0 V X B k Y X R l Z C I g V m F s d W U 9 I m Q y M D I z L T A 0 L T A 5 V D E 3 O j Q y O j M 5 L j k 0 O D I 1 M j N a I i A v P j x F b n R y e S B U e X B l P S J G a W x s Q 2 9 s d W 1 u V H l w Z X M i I F Z h b H V l P S J z Q m d Z R C I g L z 4 8 R W 5 0 c n k g V H l w Z T 0 i R m l s b E N v b H V t b k 5 h b W V z I i B W Y W x 1 Z T 0 i c 1 s m c X V v d D t k Z X R h a W x z X 2 l k J n F 1 b 3 Q 7 L C Z x d W 9 0 O 2 x v Y 2 F 0 a W 9 u J n F 1 b 3 Q 7 L C Z x d W 9 0 O 2 5 1 b V 9 v Z l 9 q b 2 J 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N S A g Q 2 9 1 b n Q g d G h l I G 5 1 b W J l c i B v Z i B q b 2 J z I G F j c m 9 z c y B k a W Z m Z X J l b n Q g a W 5 k d X N 0 c n k g Y W N y b 3 N z I G R p Z m Z l c m V u d C B s b 2 N h d G l v b n M v Q X V 0 b 1 J l b W 9 2 Z W R D b 2 x 1 b W 5 z M S 5 7 Z G V 0 Y W l s c 1 9 p Z C w w f S Z x d W 9 0 O y w m c X V v d D t T Z W N 0 a W 9 u M S 8 1 I C B D b 3 V u d C B 0 a G U g b n V t Y m V y I G 9 m I G p v Y n M g Y W N y b 3 N z I G R p Z m Z l c m V u d C B p b m R 1 c 3 R y e S B h Y 3 J v c 3 M g Z G l m Z m V y Z W 5 0 I G x v Y 2 F 0 a W 9 u c y 9 B d X R v U m V t b 3 Z l Z E N v b H V t b n M x L n t s b 2 N h d G l v b i w x f S Z x d W 9 0 O y w m c X V v d D t T Z W N 0 a W 9 u M S 8 1 I C B D b 3 V u d C B 0 a G U g b n V t Y m V y I G 9 m I G p v Y n M g Y W N y b 3 N z I G R p Z m Z l c m V u d C B p b m R 1 c 3 R y e S B h Y 3 J v c 3 M g Z G l m Z m V y Z W 5 0 I G x v Y 2 F 0 a W 9 u c y 9 B d X R v U m V t b 3 Z l Z E N v b H V t b n M x L n t u d W 1 f b 2 Z f a m 9 i c y w y f S Z x d W 9 0 O 1 0 s J n F 1 b 3 Q 7 Q 2 9 s d W 1 u Q 2 9 1 b n Q m c X V v d D s 6 M y w m c X V v d D t L Z X l D b 2 x 1 b W 5 O Y W 1 l c y Z x d W 9 0 O z p b X S w m c X V v d D t D b 2 x 1 b W 5 J Z G V u d G l 0 a W V z J n F 1 b 3 Q 7 O l s m c X V v d D t T Z W N 0 a W 9 u M S 8 1 I C B D b 3 V u d C B 0 a G U g b n V t Y m V y I G 9 m I G p v Y n M g Y W N y b 3 N z I G R p Z m Z l c m V u d C B p b m R 1 c 3 R y e S B h Y 3 J v c 3 M g Z G l m Z m V y Z W 5 0 I G x v Y 2 F 0 a W 9 u c y 9 B d X R v U m V t b 3 Z l Z E N v b H V t b n M x L n t k Z X R h a W x z X 2 l k L D B 9 J n F 1 b 3 Q 7 L C Z x d W 9 0 O 1 N l Y 3 R p b 2 4 x L z U g I E N v d W 5 0 I H R o Z S B u d W 1 i Z X I g b 2 Y g a m 9 i c y B h Y 3 J v c 3 M g Z G l m Z m V y Z W 5 0 I G l u Z H V z d H J 5 I G F j c m 9 z c y B k a W Z m Z X J l b n Q g b G 9 j Y X R p b 2 5 z L 0 F 1 d G 9 S Z W 1 v d m V k Q 2 9 s d W 1 u c z E u e 2 x v Y 2 F 0 a W 9 u L D F 9 J n F 1 b 3 Q 7 L C Z x d W 9 0 O 1 N l Y 3 R p b 2 4 x L z U g I E N v d W 5 0 I H R o Z S B u d W 1 i Z X I g b 2 Y g a m 9 i c y B h Y 3 J v c 3 M g Z G l m Z m V y Z W 5 0 I G l u Z H V z d H J 5 I G F j c m 9 z c y B k a W Z m Z X J l b n Q g b G 9 j Y X R p b 2 5 z L 0 F 1 d G 9 S Z W 1 v d m V k Q 2 9 s d W 1 u c z E u e 2 5 1 b V 9 v Z l 9 q b 2 J z L D J 9 J n F 1 b 3 Q 7 X S w m c X V v d D t S Z W x h d G l v b n N o a X B J b m Z v J n F 1 b 3 Q 7 O l t d f S I g L z 4 8 L 1 N 0 Y W J s Z U V u d H J p Z X M + P C 9 J d G V t P j x J d G V t P j x J d G V t T G 9 j Y X R p b 2 4 + P E l 0 Z W 1 U e X B l P k Z v c m 1 1 b G E 8 L 0 l 0 Z W 1 U e X B l P j x J d G V t U G F 0 a D 5 T Z W N 0 a W 9 u M S 8 1 J T I w J T I w Q 2 9 1 b n Q l M j B 0 a G U l M j B u d W 1 i Z X I l M j B v Z i U y M G p v Y n M l M j B h Y 3 J v c 3 M l M j B k a W Z m Z X J l b n Q l M j B p b m R 1 c 3 R y e S U y M G F j c m 9 z c y U y M G R p Z m Z l c m V u d C U y M G x v Y 2 F 0 a W 9 u c y 9 T b 3 V y Y 2 U 8 L 0 l 0 Z W 1 Q Y X R o P j w v S X R l b U x v Y 2 F 0 a W 9 u P j x T d G F i b G V F b n R y a W V z I C 8 + P C 9 J d G V t P j x J d G V t P j x J d G V t T G 9 j Y X R p b 2 4 + P E l 0 Z W 1 U e X B l P k Z v c m 1 1 b G E 8 L 0 l 0 Z W 1 U e X B l P j x J d G V t U G F 0 a D 5 T Z W N 0 a W 9 u M S 8 1 J T I w J T I w Q 2 9 1 b n Q l M j B 0 a G U l M j B u d W 1 i Z X I l M j B v Z i U y M G p v Y n M l M j B h Y 3 J v c 3 M l M j B k a W Z m Z X J l b n Q l M j B p b m R 1 c 3 R y e S U y M G F j c m 9 z c y U y M G R p Z m Z l c m V u d C U y M G x v Y 2 F 0 a W 9 u c y 9 Q c m 9 t b 3 R l Z C U y M E h l Y W R l c n M 8 L 0 l 0 Z W 1 Q Y X R o P j w v S X R l b U x v Y 2 F 0 a W 9 u P j x T d G F i b G V F b n R y a W V z I C 8 + P C 9 J d G V t P j x J d G V t P j x J d G V t T G 9 j Y X R p b 2 4 + P E l 0 Z W 1 U e X B l P k Z v c m 1 1 b G E 8 L 0 l 0 Z W 1 U e X B l P j x J d G V t U G F 0 a D 5 T Z W N 0 a W 9 u M S 8 1 J T I w J T I w Q 2 9 1 b n Q l M j B 0 a G U l M j B u d W 1 i Z X I l M j B v Z i U y M G p v Y n M l M j B h Y 3 J v c 3 M l M j B k a W Z m Z X J l b n Q l M j B p b m R 1 c 3 R y e S U y M G F j c m 9 z c y U y M G R p Z m Z l c m V u d C U y M G x v Y 2 F 0 a W 9 u c y 9 D a G F u Z 2 V k J T I w V H l w Z T w v S X R l b V B h d G g + P C 9 J d G V t T G 9 j Y X R p b 2 4 + P F N 0 Y W J s Z U V u d H J p Z X M g L z 4 8 L 0 l 0 Z W 0 + P E l 0 Z W 0 + P E l 0 Z W 1 M b 2 N h d G l v b j 4 8 S X R l b V R 5 c G U + R m 9 y b X V s Y T w v S X R l b V R 5 c G U + P E l 0 Z W 1 Q Y X R o P l N l Y 3 R p b 2 4 x L z Q l M j A l M j B H Z W 5 l c m F 0 Z S U y M G F u e S U y M G 9 u Z S U y M G l u d G V y Z X N 0 a W 5 n J T I w a W 5 z a W d o d C U y M G Z y b 2 0 l M j B 0 a G U l M j B k Y X R h X 1 9 C 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U i I C 8 + P E V u d H J 5 I F R 5 c G U 9 I k Z p b G x F c n J v c k N v Z G U i I F Z h b H V l P S J z V W 5 r b m 9 3 b i I g L z 4 8 R W 5 0 c n k g V H l w Z T 0 i R m l s b E V y c m 9 y Q 2 9 1 b n Q i I F Z h b H V l P S J s M C I g L z 4 8 R W 5 0 c n k g V H l w Z T 0 i R m l s b E x h c 3 R V c G R h d G V k I i B W Y W x 1 Z T 0 i Z D I w M j M t M D Q t M D l U M T k 6 N D I 6 M z Y u O D M 3 O T A z O V o i I C 8 + P E V u d H J 5 I F R 5 c G U 9 I k Z p b G x D b 2 x 1 b W 5 U e X B l c y I g V m F s d W U 9 I n N B d 1 l E I i A v P j x F b n R y e S B U e X B l P S J G a W x s Q 2 9 s d W 1 u T m F t Z X M i I F Z h b H V l P S J z W y Z x d W 9 0 O 2 V z d G F i X 3 l l Y X I m c X V v d D s s J n F 1 b 3 Q 7 Z m 9 1 b m R h d G l v b i Z x d W 9 0 O y w m c X V v d D t j b 3 V u d C g q K 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z Q g I E d l b m V y Y X R l I G F u e S B v b m U g a W 5 0 Z X J l c 3 R p b m c g a W 5 z a W d o d C B m c m 9 t I H R o Z S B k Y X R h X 1 9 C I C g y K S 9 B d X R v U m V t b 3 Z l Z E N v b H V t b n M x L n t l c 3 R h Y l 9 5 Z W F y L D B 9 J n F 1 b 3 Q 7 L C Z x d W 9 0 O 1 N l Y 3 R p b 2 4 x L z Q g I E d l b m V y Y X R l I G F u e S B v b m U g a W 5 0 Z X J l c 3 R p b m c g a W 5 z a W d o d C B m c m 9 t I H R o Z S B k Y X R h X 1 9 C I C g y K S 9 B d X R v U m V t b 3 Z l Z E N v b H V t b n M x L n t m b 3 V u Z G F 0 a W 9 u L D F 9 J n F 1 b 3 Q 7 L C Z x d W 9 0 O 1 N l Y 3 R p b 2 4 x L z Q g I E d l b m V y Y X R l I G F u e S B v b m U g a W 5 0 Z X J l c 3 R p b m c g a W 5 z a W d o d C B m c m 9 t I H R o Z S B k Y X R h X 1 9 C I C g y K S 9 B d X R v U m V t b 3 Z l Z E N v b H V t b n M x L n t j b 3 V u d C g q K S w y f S Z x d W 9 0 O 1 0 s J n F 1 b 3 Q 7 Q 2 9 s d W 1 u Q 2 9 1 b n Q m c X V v d D s 6 M y w m c X V v d D t L Z X l D b 2 x 1 b W 5 O Y W 1 l c y Z x d W 9 0 O z p b X S w m c X V v d D t D b 2 x 1 b W 5 J Z G V u d G l 0 a W V z J n F 1 b 3 Q 7 O l s m c X V v d D t T Z W N 0 a W 9 u M S 8 0 I C B H Z W 5 l c m F 0 Z S B h b n k g b 2 5 l I G l u d G V y Z X N 0 a W 5 n I G l u c 2 l n a H Q g Z n J v b S B 0 a G U g Z G F 0 Y V 9 f Q i A o M i k v Q X V 0 b 1 J l b W 9 2 Z W R D b 2 x 1 b W 5 z M S 5 7 Z X N 0 Y W J f e W V h c i w w f S Z x d W 9 0 O y w m c X V v d D t T Z W N 0 a W 9 u M S 8 0 I C B H Z W 5 l c m F 0 Z S B h b n k g b 2 5 l I G l u d G V y Z X N 0 a W 5 n I G l u c 2 l n a H Q g Z n J v b S B 0 a G U g Z G F 0 Y V 9 f Q i A o M i k v Q X V 0 b 1 J l b W 9 2 Z W R D b 2 x 1 b W 5 z M S 5 7 Z m 9 1 b m R h d G l v b i w x f S Z x d W 9 0 O y w m c X V v d D t T Z W N 0 a W 9 u M S 8 0 I C B H Z W 5 l c m F 0 Z S B h b n k g b 2 5 l I G l u d G V y Z X N 0 a W 5 n I G l u c 2 l n a H Q g Z n J v b S B 0 a G U g Z G F 0 Y V 9 f Q i A o M i k v Q X V 0 b 1 J l b W 9 2 Z W R D b 2 x 1 b W 5 z M S 5 7 Y 2 9 1 b n Q o K i k s M n 0 m c X V v d D t d L C Z x d W 9 0 O 1 J l b G F 0 a W 9 u c 2 h p c E l u Z m 8 m c X V v d D s 6 W 1 1 9 I i A v P j w v U 3 R h Y m x l R W 5 0 c m l l c z 4 8 L 0 l 0 Z W 0 + P E l 0 Z W 0 + P E l 0 Z W 1 M b 2 N h d G l v b j 4 8 S X R l b V R 5 c G U + R m 9 y b X V s Y T w v S X R l b V R 5 c G U + P E l 0 Z W 1 Q Y X R o P l N l Y 3 R p b 2 4 x L z Q l M j A l M j B H Z W 5 l c m F 0 Z S U y M G F u e S U y M G 9 u Z S U y M G l u d G V y Z X N 0 a W 5 n J T I w a W 5 z a W d o d C U y M G Z y b 2 0 l M j B 0 a G U l M j B k Y X R h X 1 9 C J T I w K D I p L 1 N v d X J j Z T w v S X R l b V B h d G g + P C 9 J d G V t T G 9 j Y X R p b 2 4 + P F N 0 Y W J s Z U V u d H J p Z X M g L z 4 8 L 0 l 0 Z W 0 + P E l 0 Z W 0 + P E l 0 Z W 1 M b 2 N h d G l v b j 4 8 S X R l b V R 5 c G U + R m 9 y b X V s Y T w v S X R l b V R 5 c G U + P E l 0 Z W 1 Q Y X R o P l N l Y 3 R p b 2 4 x L z Q l M j A l M j B H Z W 5 l c m F 0 Z S U y M G F u e S U y M G 9 u Z S U y M G l u d G V y Z X N 0 a W 5 n J T I w a W 5 z a W d o d C U y M G Z y b 2 0 l M j B 0 a G U l M j B k Y X R h X 1 9 C J T I w K D I p L 1 B y b 2 1 v d G V k J T I w S G V h Z G V y c z w v S X R l b V B h d G g + P C 9 J d G V t T G 9 j Y X R p b 2 4 + P F N 0 Y W J s Z U V u d H J p Z X M g L z 4 8 L 0 l 0 Z W 0 + P E l 0 Z W 0 + P E l 0 Z W 1 M b 2 N h d G l v b j 4 8 S X R l b V R 5 c G U + R m 9 y b X V s Y T w v S X R l b V R 5 c G U + P E l 0 Z W 1 Q Y X R o P l N l Y 3 R p b 2 4 x L z Q l M j A l M j B H Z W 5 l c m F 0 Z S U y M G F u e S U y M G 9 u Z S U y M G l u d G V y Z X N 0 a W 5 n J T I w a W 5 z a W d o d C U y M G Z y b 2 0 l M j B 0 a G U l M j B k Y X R h X 1 9 C J T I w K D I p L 0 N o Y W 5 n Z W Q l M j B U e X B l P C 9 J d G V t U G F 0 a D 4 8 L 0 l 0 Z W 1 M b 2 N h d G l v b j 4 8 U 3 R h Y m x l R W 5 0 c m l l c y A v P j w v S X R l b T 4 8 S X R l b T 4 8 S X R l b U x v Y 2 F 0 a W 9 u P j x J d G V t V H l w Z T 5 G b 3 J t d W x h P C 9 J d G V t V H l w Z T 4 8 S X R l b V B h d G g + U 2 V j d G l v b j E v R 2 V u Z X J h d G U l M j B h b n k l M j B v b m U l M j B p b n R l c m V z d G l u Z y U y M G l u c 2 l n a H Q l M j B m c m 9 t J T I w d G h l J T I w Z G F 0 Y V 9 f Q 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1 I i A v P j x F b n R y e S B U e X B l P S J G a W x s R X J y b 3 J D b 2 R l I i B W Y W x 1 Z T 0 i c 1 V u a 2 5 v d 2 4 i I C 8 + P E V u d H J 5 I F R 5 c G U 9 I k Z p b G x F c n J v c k N v d W 5 0 I i B W Y W x 1 Z T 0 i b D A i I C 8 + P E V u d H J 5 I F R 5 c G U 9 I k Z p b G x M Y X N 0 V X B k Y X R l Z C I g V m F s d W U 9 I m Q y M D I z L T A 0 L T A 5 V D E 5 O j Q 3 O j U 3 L j M 2 M D k 4 M T Z a I i A v P j x F b n R y e S B U e X B l P S J G a W x s Q 2 9 s d W 1 u V H l w Z X M i I F Z h b H V l P S J z Q X d Z R C I g L z 4 8 R W 5 0 c n k g V H l w Z T 0 i R m l s b E N v b H V t b k 5 h b W V z I i B W Y W x 1 Z T 0 i c 1 s m c X V v d D t l c 3 R h Y l 9 5 Z W F y J n F 1 b 3 Q 7 L C Z x d W 9 0 O 2 Z v d W 5 k Y X R p b 2 4 m c X V v d D s s J n F 1 b 3 Q 7 Y 2 9 1 b n Q o K i 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H Z W 5 l c m F 0 Z S B h b n k g b 2 5 l I G l u d G V y Z X N 0 a W 5 n I G l u c 2 l n a H Q g Z n J v b S B 0 a G U g Z G F 0 Y V 9 f Q i 9 B d X R v U m V t b 3 Z l Z E N v b H V t b n M x L n t l c 3 R h Y l 9 5 Z W F y L D B 9 J n F 1 b 3 Q 7 L C Z x d W 9 0 O 1 N l Y 3 R p b 2 4 x L 0 d l b m V y Y X R l I G F u e S B v b m U g a W 5 0 Z X J l c 3 R p b m c g a W 5 z a W d o d C B m c m 9 t I H R o Z S B k Y X R h X 1 9 C L 0 F 1 d G 9 S Z W 1 v d m V k Q 2 9 s d W 1 u c z E u e 2 Z v d W 5 k Y X R p b 2 4 s M X 0 m c X V v d D s s J n F 1 b 3 Q 7 U 2 V j d G l v b j E v R 2 V u Z X J h d G U g Y W 5 5 I G 9 u Z S B p b n R l c m V z d G l u Z y B p b n N p Z 2 h 0 I G Z y b 2 0 g d G h l I G R h d G F f X 0 I v Q X V 0 b 1 J l b W 9 2 Z W R D b 2 x 1 b W 5 z M S 5 7 Y 2 9 1 b n Q o K i k s M n 0 m c X V v d D t d L C Z x d W 9 0 O 0 N v b H V t b k N v d W 5 0 J n F 1 b 3 Q 7 O j M s J n F 1 b 3 Q 7 S 2 V 5 Q 2 9 s d W 1 u T m F t Z X M m c X V v d D s 6 W 1 0 s J n F 1 b 3 Q 7 Q 2 9 s d W 1 u S W R l b n R p d G l l c y Z x d W 9 0 O z p b J n F 1 b 3 Q 7 U 2 V j d G l v b j E v R 2 V u Z X J h d G U g Y W 5 5 I G 9 u Z S B p b n R l c m V z d G l u Z y B p b n N p Z 2 h 0 I G Z y b 2 0 g d G h l I G R h d G F f X 0 I v Q X V 0 b 1 J l b W 9 2 Z W R D b 2 x 1 b W 5 z M S 5 7 Z X N 0 Y W J f e W V h c i w w f S Z x d W 9 0 O y w m c X V v d D t T Z W N 0 a W 9 u M S 9 H Z W 5 l c m F 0 Z S B h b n k g b 2 5 l I G l u d G V y Z X N 0 a W 5 n I G l u c 2 l n a H Q g Z n J v b S B 0 a G U g Z G F 0 Y V 9 f Q i 9 B d X R v U m V t b 3 Z l Z E N v b H V t b n M x L n t m b 3 V u Z G F 0 a W 9 u L D F 9 J n F 1 b 3 Q 7 L C Z x d W 9 0 O 1 N l Y 3 R p b 2 4 x L 0 d l b m V y Y X R l I G F u e S B v b m U g a W 5 0 Z X J l c 3 R p b m c g a W 5 z a W d o d C B m c m 9 t I H R o Z S B k Y X R h X 1 9 C L 0 F 1 d G 9 S Z W 1 v d m V k Q 2 9 s d W 1 u c z E u e 2 N v d W 5 0 K C o p L D J 9 J n F 1 b 3 Q 7 X S w m c X V v d D t S Z W x h d G l v b n N o a X B J b m Z v J n F 1 b 3 Q 7 O l t d f S I g L z 4 8 L 1 N 0 Y W J s Z U V u d H J p Z X M + P C 9 J d G V t P j x J d G V t P j x J d G V t T G 9 j Y X R p b 2 4 + P E l 0 Z W 1 U e X B l P k Z v c m 1 1 b G E 8 L 0 l 0 Z W 1 U e X B l P j x J d G V t U G F 0 a D 5 T Z W N 0 a W 9 u M S 9 H Z W 5 l c m F 0 Z S U y M G F u e S U y M G 9 u Z S U y M G l u d G V y Z X N 0 a W 5 n J T I w a W 5 z a W d o d C U y M G Z y b 2 0 l M j B 0 a G U l M j B k Y X R h X 1 9 C L 1 N v d X J j Z T w v S X R l b V B h d G g + P C 9 J d G V t T G 9 j Y X R p b 2 4 + P F N 0 Y W J s Z U V u d H J p Z X M g L z 4 8 L 0 l 0 Z W 0 + P E l 0 Z W 0 + P E l 0 Z W 1 M b 2 N h d G l v b j 4 8 S X R l b V R 5 c G U + R m 9 y b X V s Y T w v S X R l b V R 5 c G U + P E l 0 Z W 1 Q Y X R o P l N l Y 3 R p b 2 4 x L 0 d l b m V y Y X R l J T I w Y W 5 5 J T I w b 2 5 l J T I w a W 5 0 Z X J l c 3 R p b m c l M j B p b n N p Z 2 h 0 J T I w Z n J v b S U y M H R o Z S U y M G R h d G F f X 0 I v U H J v b W 9 0 Z W Q l M j B I Z W F k Z X J z P C 9 J d G V t U G F 0 a D 4 8 L 0 l 0 Z W 1 M b 2 N h d G l v b j 4 8 U 3 R h Y m x l R W 5 0 c m l l c y A v P j w v S X R l b T 4 8 S X R l b T 4 8 S X R l b U x v Y 2 F 0 a W 9 u P j x J d G V t V H l w Z T 5 G b 3 J t d W x h P C 9 J d G V t V H l w Z T 4 8 S X R l b V B h d G g + U 2 V j d G l v b j E v R 2 V u Z X J h d G U l M j B h b n k l M j B v b m U l M j B p b n R l c m V z d G l u Z y U y M G l u c 2 l n a H Q l M j B m c m 9 t J T I w d G h l J T I w Z G F 0 Y V 9 f Q i 9 D a G F u Z 2 V k J T I w V H l w Z T w v S X R l b V B h d G g + P C 9 J d G V t T G 9 j Y X R p b 2 4 + P F N 0 Y W J s Z U V u d H J p Z X M g L z 4 8 L 0 l 0 Z W 0 + P E l 0 Z W 0 + P E l 0 Z W 1 M b 2 N h d G l v b j 4 8 S X R l b V R 5 c G U + R m 9 y b X V s Y T w v S X R l b V R 5 c G U + P E l 0 Z W 1 Q Y X R o P l N l Y 3 R p b 2 4 x L 2 x H Z W 5 l c m F 0 Z S U y M G F u e S U y M G 9 u Z S U y M G l u d G V y Z X N 0 a W 5 n J T I w a W 5 z a W d o d C U y M G Z y b 2 0 l M j B 0 a G U l M j B k Y X R h X 1 9 C 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E d l b m V y Y X R l X 2 F u e V 9 v b m V f a W 5 0 Z X J l c 3 R p b m d f a W 5 z a W d o d F 9 m c m 9 t X 3 R o Z V 9 k Y X R h X 1 9 C I i A v P j x F b n R y e S B U e X B l P S J G a W x s Z W R D b 2 1 w b G V 0 Z V J l c 3 V s d F R v V 2 9 y a 3 N o Z W V 0 I i B W Y W x 1 Z T 0 i b D E i I C 8 + P E V u d H J 5 I F R 5 c G U 9 I k F k Z G V k V G 9 E Y X R h T W 9 k Z W w i I F Z h b H V l P S J s M C I g L z 4 8 R W 5 0 c n k g V H l w Z T 0 i R m l s b E N v d W 5 0 I i B W Y W x 1 Z T 0 i b D U 1 I i A v P j x F b n R y e S B U e X B l P S J G a W x s R X J y b 3 J D b 2 R l I i B W Y W x 1 Z T 0 i c 1 V u a 2 5 v d 2 4 i I C 8 + P E V u d H J 5 I F R 5 c G U 9 I k Z p b G x F c n J v c k N v d W 5 0 I i B W Y W x 1 Z T 0 i b D A i I C 8 + P E V u d H J 5 I F R 5 c G U 9 I k Z p b G x M Y X N 0 V X B k Y X R l Z C I g V m F s d W U 9 I m Q y M D I z L T A 0 L T A 5 V D E 5 O j U 4 O j U 3 L j Y w N j k y M T V a I i A v P j x F b n R y e S B U e X B l P S J G a W x s Q 2 9 s d W 1 u V H l w Z X M i I F Z h b H V l P S J z Q X d Z R 0 F 3 P T 0 i I C 8 + P E V u d H J 5 I F R 5 c G U 9 I k Z p b G x D b 2 x 1 b W 5 O Y W 1 l c y I g V m F s d W U 9 I n N b J n F 1 b 3 Q 7 Z X N 0 Y W J f e W V h c i Z x d W 9 0 O y w m c X V v d D t m b 3 V u Z G F 0 a W 9 u J n F 1 b 3 Q 7 L C Z x d W 9 0 O 2 R l d G F p b H N f a W Q m c X V v d D s s J n F 1 b 3 Q 7 Y 2 9 1 b n Q o K i 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s R 2 V u Z X J h d G U g Y W 5 5 I G 9 u Z S B p b n R l c m V z d G l u Z y B p b n N p Z 2 h 0 I G Z y b 2 0 g d G h l I G R h d G F f X 0 I v Q X V 0 b 1 J l b W 9 2 Z W R D b 2 x 1 b W 5 z M S 5 7 Z X N 0 Y W J f e W V h c i w w f S Z x d W 9 0 O y w m c X V v d D t T Z W N 0 a W 9 u M S 9 s R 2 V u Z X J h d G U g Y W 5 5 I G 9 u Z S B p b n R l c m V z d G l u Z y B p b n N p Z 2 h 0 I G Z y b 2 0 g d G h l I G R h d G F f X 0 I v Q X V 0 b 1 J l b W 9 2 Z W R D b 2 x 1 b W 5 z M S 5 7 Z m 9 1 b m R h d G l v b i w x f S Z x d W 9 0 O y w m c X V v d D t T Z W N 0 a W 9 u M S 9 s R 2 V u Z X J h d G U g Y W 5 5 I G 9 u Z S B p b n R l c m V z d G l u Z y B p b n N p Z 2 h 0 I G Z y b 2 0 g d G h l I G R h d G F f X 0 I v Q X V 0 b 1 J l b W 9 2 Z W R D b 2 x 1 b W 5 z M S 5 7 Z G V 0 Y W l s c 1 9 p Z C w y f S Z x d W 9 0 O y w m c X V v d D t T Z W N 0 a W 9 u M S 9 s R 2 V u Z X J h d G U g Y W 5 5 I G 9 u Z S B p b n R l c m V z d G l u Z y B p b n N p Z 2 h 0 I G Z y b 2 0 g d G h l I G R h d G F f X 0 I v Q X V 0 b 1 J l b W 9 2 Z W R D b 2 x 1 b W 5 z M S 5 7 Y 2 9 1 b n Q o K i k s M 3 0 m c X V v d D t d L C Z x d W 9 0 O 0 N v b H V t b k N v d W 5 0 J n F 1 b 3 Q 7 O j Q s J n F 1 b 3 Q 7 S 2 V 5 Q 2 9 s d W 1 u T m F t Z X M m c X V v d D s 6 W 1 0 s J n F 1 b 3 Q 7 Q 2 9 s d W 1 u S W R l b n R p d G l l c y Z x d W 9 0 O z p b J n F 1 b 3 Q 7 U 2 V j d G l v b j E v b E d l b m V y Y X R l I G F u e S B v b m U g a W 5 0 Z X J l c 3 R p b m c g a W 5 z a W d o d C B m c m 9 t I H R o Z S B k Y X R h X 1 9 C L 0 F 1 d G 9 S Z W 1 v d m V k Q 2 9 s d W 1 u c z E u e 2 V z d G F i X 3 l l Y X I s M H 0 m c X V v d D s s J n F 1 b 3 Q 7 U 2 V j d G l v b j E v b E d l b m V y Y X R l I G F u e S B v b m U g a W 5 0 Z X J l c 3 R p b m c g a W 5 z a W d o d C B m c m 9 t I H R o Z S B k Y X R h X 1 9 C L 0 F 1 d G 9 S Z W 1 v d m V k Q 2 9 s d W 1 u c z E u e 2 Z v d W 5 k Y X R p b 2 4 s M X 0 m c X V v d D s s J n F 1 b 3 Q 7 U 2 V j d G l v b j E v b E d l b m V y Y X R l I G F u e S B v b m U g a W 5 0 Z X J l c 3 R p b m c g a W 5 z a W d o d C B m c m 9 t I H R o Z S B k Y X R h X 1 9 C L 0 F 1 d G 9 S Z W 1 v d m V k Q 2 9 s d W 1 u c z E u e 2 R l d G F p b H N f a W Q s M n 0 m c X V v d D s s J n F 1 b 3 Q 7 U 2 V j d G l v b j E v b E d l b m V y Y X R l I G F u e S B v b m U g a W 5 0 Z X J l c 3 R p b m c g a W 5 z a W d o d C B m c m 9 t I H R o Z S B k Y X R h X 1 9 C L 0 F 1 d G 9 S Z W 1 v d m V k Q 2 9 s d W 1 u c z E u e 2 N v d W 5 0 K C o p L D N 9 J n F 1 b 3 Q 7 X S w m c X V v d D t S Z W x h d G l v b n N o a X B J b m Z v J n F 1 b 3 Q 7 O l t d f S I g L z 4 8 L 1 N 0 Y W J s Z U V u d H J p Z X M + P C 9 J d G V t P j x J d G V t P j x J d G V t T G 9 j Y X R p b 2 4 + P E l 0 Z W 1 U e X B l P k Z v c m 1 1 b G E 8 L 0 l 0 Z W 1 U e X B l P j x J d G V t U G F 0 a D 5 T Z W N 0 a W 9 u M S 9 s R 2 V u Z X J h d G U l M j B h b n k l M j B v b m U l M j B p b n R l c m V z d G l u Z y U y M G l u c 2 l n a H Q l M j B m c m 9 t J T I w d G h l J T I w Z G F 0 Y V 9 f Q i 9 T b 3 V y Y 2 U 8 L 0 l 0 Z W 1 Q Y X R o P j w v S X R l b U x v Y 2 F 0 a W 9 u P j x T d G F i b G V F b n R y a W V z I C 8 + P C 9 J d G V t P j x J d G V t P j x J d G V t T G 9 j Y X R p b 2 4 + P E l 0 Z W 1 U e X B l P k Z v c m 1 1 b G E 8 L 0 l 0 Z W 1 U e X B l P j x J d G V t U G F 0 a D 5 T Z W N 0 a W 9 u M S 9 s R 2 V u Z X J h d G U l M j B h b n k l M j B v b m U l M j B p b n R l c m V z d G l u Z y U y M G l u c 2 l n a H Q l M j B m c m 9 t J T I w d G h l J T I w Z G F 0 Y V 9 f Q i 9 Q c m 9 t b 3 R l Z C U y M E h l Y W R l c n M 8 L 0 l 0 Z W 1 Q Y X R o P j w v S X R l b U x v Y 2 F 0 a W 9 u P j x T d G F i b G V F b n R y a W V z I C 8 + P C 9 J d G V t P j x J d G V t P j x J d G V t T G 9 j Y X R p b 2 4 + P E l 0 Z W 1 U e X B l P k Z v c m 1 1 b G E 8 L 0 l 0 Z W 1 U e X B l P j x J d G V t U G F 0 a D 5 T Z W N 0 a W 9 u M S 9 s R 2 V u Z X J h d G U l M j B h b n k l M j B v b m U l M j B p b n R l c m V z d G l u Z y U y M G l u c 2 l n a H Q l M j B m c m 9 t J T I w d G h l J T I w Z G F 0 Y V 9 f Q i 9 D a G F u Z 2 V k J T I w V H l w Z T w v S X R l b V B h d G g + P C 9 J d G V t T G 9 j Y X R p b 2 4 + P F N 0 Y W J s Z U V u d H J p Z X M g L z 4 8 L 0 l 0 Z W 0 + P E l 0 Z W 0 + P E l 0 Z W 1 M b 2 N h d G l v b j 4 8 S X R l b V R 5 c G U + R m 9 y b X V s Y T w v S X R l b V R 5 c G U + P E l 0 Z W 1 Q Y X R o P l N l Y 3 R p b 2 4 x L z Q l M j A l M j B H Z W 5 l c m F 0 Z S U y M G F u e S U y M G 9 u Z S U y M G l u d G V y Z X N 0 a W 5 n J T I w a W 5 z a W d o d C U y M G Z y b 2 0 l M j B 0 a G U l M j B k Y X R h X 1 9 C 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U i I C 8 + P E V u d H J 5 I F R 5 c G U 9 I k Z p b G x F c n J v c k N v Z G U i I F Z h b H V l P S J z V W 5 r b m 9 3 b i I g L z 4 8 R W 5 0 c n k g V H l w Z T 0 i R m l s b E V y c m 9 y Q 2 9 1 b n Q i I F Z h b H V l P S J s M C I g L z 4 8 R W 5 0 c n k g V H l w Z T 0 i R m l s b E x h c 3 R V c G R h d G V k I i B W Y W x 1 Z T 0 i Z D I w M j M t M D Q t M D l U M j A 6 M D Y 6 M D Y u O T c 1 N D M 5 O V o i I C 8 + P E V u d H J 5 I F R 5 c G U 9 I k Z p b G x D b 2 x 1 b W 5 U e X B l c y I g V m F s d W U 9 I n N B d 1 l E I i A v P j x F b n R y e S B U e X B l P S J G a W x s Q 2 9 s d W 1 u T m F t Z X M i I F Z h b H V l P S J z W y Z x d W 9 0 O 2 V z d G F i X 3 l l Y X I m c X V v d D s s J n F 1 b 3 Q 7 Z m 9 1 b m R h d G l v b i Z x d W 9 0 O y w m c X V v d D t j b 3 V u d C g q K 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z Q g I E d l b m V y Y X R l I G F u e S B v b m U g a W 5 0 Z X J l c 3 R p b m c g a W 5 z a W d o d C B m c m 9 t I H R o Z S B k Y X R h X 1 9 C I C g z K S 9 B d X R v U m V t b 3 Z l Z E N v b H V t b n M x L n t l c 3 R h Y l 9 5 Z W F y L D B 9 J n F 1 b 3 Q 7 L C Z x d W 9 0 O 1 N l Y 3 R p b 2 4 x L z Q g I E d l b m V y Y X R l I G F u e S B v b m U g a W 5 0 Z X J l c 3 R p b m c g a W 5 z a W d o d C B m c m 9 t I H R o Z S B k Y X R h X 1 9 C I C g z K S 9 B d X R v U m V t b 3 Z l Z E N v b H V t b n M x L n t m b 3 V u Z G F 0 a W 9 u L D F 9 J n F 1 b 3 Q 7 L C Z x d W 9 0 O 1 N l Y 3 R p b 2 4 x L z Q g I E d l b m V y Y X R l I G F u e S B v b m U g a W 5 0 Z X J l c 3 R p b m c g a W 5 z a W d o d C B m c m 9 t I H R o Z S B k Y X R h X 1 9 C I C g z K S 9 B d X R v U m V t b 3 Z l Z E N v b H V t b n M x L n t j b 3 V u d C g q K S w y f S Z x d W 9 0 O 1 0 s J n F 1 b 3 Q 7 Q 2 9 s d W 1 u Q 2 9 1 b n Q m c X V v d D s 6 M y w m c X V v d D t L Z X l D b 2 x 1 b W 5 O Y W 1 l c y Z x d W 9 0 O z p b X S w m c X V v d D t D b 2 x 1 b W 5 J Z G V u d G l 0 a W V z J n F 1 b 3 Q 7 O l s m c X V v d D t T Z W N 0 a W 9 u M S 8 0 I C B H Z W 5 l c m F 0 Z S B h b n k g b 2 5 l I G l u d G V y Z X N 0 a W 5 n I G l u c 2 l n a H Q g Z n J v b S B 0 a G U g Z G F 0 Y V 9 f Q i A o M y k v Q X V 0 b 1 J l b W 9 2 Z W R D b 2 x 1 b W 5 z M S 5 7 Z X N 0 Y W J f e W V h c i w w f S Z x d W 9 0 O y w m c X V v d D t T Z W N 0 a W 9 u M S 8 0 I C B H Z W 5 l c m F 0 Z S B h b n k g b 2 5 l I G l u d G V y Z X N 0 a W 5 n I G l u c 2 l n a H Q g Z n J v b S B 0 a G U g Z G F 0 Y V 9 f Q i A o M y k v Q X V 0 b 1 J l b W 9 2 Z W R D b 2 x 1 b W 5 z M S 5 7 Z m 9 1 b m R h d G l v b i w x f S Z x d W 9 0 O y w m c X V v d D t T Z W N 0 a W 9 u M S 8 0 I C B H Z W 5 l c m F 0 Z S B h b n k g b 2 5 l I G l u d G V y Z X N 0 a W 5 n I G l u c 2 l n a H Q g Z n J v b S B 0 a G U g Z G F 0 Y V 9 f Q i A o M y k v Q X V 0 b 1 J l b W 9 2 Z W R D b 2 x 1 b W 5 z M S 5 7 Y 2 9 1 b n Q o K i k s M n 0 m c X V v d D t d L C Z x d W 9 0 O 1 J l b G F 0 a W 9 u c 2 h p c E l u Z m 8 m c X V v d D s 6 W 1 1 9 I i A v P j w v U 3 R h Y m x l R W 5 0 c m l l c z 4 8 L 0 l 0 Z W 0 + P E l 0 Z W 0 + P E l 0 Z W 1 M b 2 N h d G l v b j 4 8 S X R l b V R 5 c G U + R m 9 y b X V s Y T w v S X R l b V R 5 c G U + P E l 0 Z W 1 Q Y X R o P l N l Y 3 R p b 2 4 x L z Q l M j A l M j B H Z W 5 l c m F 0 Z S U y M G F u e S U y M G 9 u Z S U y M G l u d G V y Z X N 0 a W 5 n J T I w a W 5 z a W d o d C U y M G Z y b 2 0 l M j B 0 a G U l M j B k Y X R h X 1 9 C J T I w K D M p L 1 N v d X J j Z T w v S X R l b V B h d G g + P C 9 J d G V t T G 9 j Y X R p b 2 4 + P F N 0 Y W J s Z U V u d H J p Z X M g L z 4 8 L 0 l 0 Z W 0 + P E l 0 Z W 0 + P E l 0 Z W 1 M b 2 N h d G l v b j 4 8 S X R l b V R 5 c G U + R m 9 y b X V s Y T w v S X R l b V R 5 c G U + P E l 0 Z W 1 Q Y X R o P l N l Y 3 R p b 2 4 x L z Q l M j A l M j B H Z W 5 l c m F 0 Z S U y M G F u e S U y M G 9 u Z S U y M G l u d G V y Z X N 0 a W 5 n J T I w a W 5 z a W d o d C U y M G Z y b 2 0 l M j B 0 a G U l M j B k Y X R h X 1 9 C J T I w K D M p L 1 B y b 2 1 v d G V k J T I w S G V h Z G V y c z w v S X R l b V B h d G g + P C 9 J d G V t T G 9 j Y X R p b 2 4 + P F N 0 Y W J s Z U V u d H J p Z X M g L z 4 8 L 0 l 0 Z W 0 + P E l 0 Z W 0 + P E l 0 Z W 1 M b 2 N h d G l v b j 4 8 S X R l b V R 5 c G U + R m 9 y b X V s Y T w v S X R l b V R 5 c G U + P E l 0 Z W 1 Q Y X R o P l N l Y 3 R p b 2 4 x L z Q l M j A l M j B H Z W 5 l c m F 0 Z S U y M G F u e S U y M G 9 u Z S U y M G l u d G V y Z X N 0 a W 5 n J T I w a W 5 z a W d o d C U y M G Z y b 2 0 l M j B 0 a G U l M j B k Y X R h X 1 9 C J T I w K D M p L 0 N o Y W 5 n Z W Q l M j B U e X B l P C 9 J d G V t U G F 0 a D 4 8 L 0 l 0 Z W 1 M b 2 N h d G l v b j 4 8 U 3 R h Y m x l R W 5 0 c m l l c y A v P j w v S X R l b T 4 8 L 0 l 0 Z W 1 z P j w v T G 9 j Y W x Q Y W N r Y W d l T W V 0 Y W R h d G F G a W x l P h Y A A A B Q S w U G A A A A A A A A A A A A A A A A A A A A A A A A J g E A A A E A A A D Q j J 3 f A R X R E Y x 6 A M B P w p f r A Q A A A C V X T t 7 + T 8 N O o C g y K m N 7 m 3 Y A A A A A A g A A A A A A E G Y A A A A B A A A g A A A A n 0 t S c o 2 x 1 / W E w D S I Y 1 s J n 0 P X s V V o V s U M P Q B T R 1 a Z Q n o A A A A A D o A A A A A C A A A g A A A A y f n q r / r n e M c Z H T I j h 3 y i O c + 7 u Y Z 1 7 B Q l + E 7 + m y 1 o n S x Q A A A A 6 N H B J f / J X 6 7 z d S 7 m w J B d X 2 d v H e a S N E d 1 4 O P k m f i A U t 4 8 E P q 9 h r U z i + L L u U I w q Y u G C l u H / w 2 9 u a j c + / q C x l T x 7 y 7 s T b p e G y D Q M i a A N r A a f + d A A A A A 0 R M M Q X 2 W l v k r b f y e I + f K S H h E n x 7 + 4 r i 7 U f G g 3 N N w U t K P k N 2 v + 7 G 5 n 3 7 6 y L 2 R M I 6 L S b T r c / J Q v q + A B P q u 5 l + V 8 A = = < / D a t a M a s h u p > 
</file>

<file path=customXml/itemProps1.xml><?xml version="1.0" encoding="utf-8"?>
<ds:datastoreItem xmlns:ds="http://schemas.openxmlformats.org/officeDocument/2006/customXml" ds:itemID="{1DDB88AA-038B-4183-B290-1FADC843E3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vt:lpstr>
      <vt:lpstr>2</vt:lpstr>
      <vt:lpstr>3</vt:lpstr>
      <vt:lpstr>4</vt:lpstr>
      <vt:lpstr>5</vt:lpstr>
      <vt:lpstr>Dashboard</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c:creator>
  <cp:lastModifiedBy>R</cp:lastModifiedBy>
  <dcterms:created xsi:type="dcterms:W3CDTF">2015-06-05T18:17:20Z</dcterms:created>
  <dcterms:modified xsi:type="dcterms:W3CDTF">2023-04-10T13:33:03Z</dcterms:modified>
</cp:coreProperties>
</file>