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vml" ContentType="application/vnd.openxmlformats-officedocument.vmlDrawing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xl/persons/person.xml" ContentType="application/vnd.ms-excel.person+xml"/>
  <Override PartName="/xl/threadedComments/threadedComment1.xml" ContentType="application/vnd.ms-excel.threadedcomment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"/>
    </mc:Choice>
  </mc:AlternateContent>
  <xr:revisionPtr revIDLastSave="0" documentId="8_{456E93FA-B6C5-43A8-BD44-D93B5E2DD1CE}" xr6:coauthVersionLast="47" xr6:coauthVersionMax="47" xr10:uidLastSave="{00000000-0000-0000-0000-000000000000}"/>
  <bookViews>
    <workbookView activeTab="0" windowHeight="12105" windowWidth="11640" xWindow="5310" xr2:uid="{24DF9AA3-5460-4F71-BD1E-8FCC158A6F83}" yWindow="-300"/>
  </bookViews>
  <sheets>
    <sheet name="Sheet1" sheetId="1" r:id="rId1"/>
    <sheet name="Sheet2" sheetId="2" r:id="rId2"/>
  </sheets>
  <definedNames>
    <definedName name="_xlnm._FilterDatabase" localSheetId="0" hidden="1">Sheet1!$A$1:$BS$107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tc={720F2622-AF61-4D3D-A38E-6D960482EF2F}</author>
  </authors>
  <commentList>
    <comment ref="BI1" authorId="0" shapeId="0" xr:uid="{720F2622-AF61-4D3D-A38E-6D960482EF2F}">
      <text>
        <t>[Threaded comment]
Your version of Excel allows you to read this threaded comment; however, any edits to it will get removed if the file is opened in a newer version of Excel. Learn more: https://go.microsoft.com/fwlink/?linkid=870924
Comment:
    Go by this field for gene annotation</t>
      </text>
    </comment>
  </commentList>
</comments>
</file>

<file path=xl/sharedStrings.xml><?xml version="1.0" encoding="utf-8"?>
<sst xmlns="http://schemas.openxmlformats.org/spreadsheetml/2006/main" count="2307" uniqueCount="667">
  <si>
    <t>gene_name</t>
  </si>
  <si>
    <t>gene_locus</t>
  </si>
  <si>
    <t>variant</t>
  </si>
  <si>
    <t>codon_number</t>
  </si>
  <si>
    <t>genome_index</t>
  </si>
  <si>
    <t>ref_nt</t>
  </si>
  <si>
    <t>alt_nt</t>
  </si>
  <si>
    <t>ref_aa</t>
  </si>
  <si>
    <t>alt_aa</t>
  </si>
  <si>
    <t>Total_R</t>
  </si>
  <si>
    <t>Total_S</t>
  </si>
  <si>
    <t>RIF_R</t>
  </si>
  <si>
    <t>RIF_S</t>
  </si>
  <si>
    <t>RIF_Conf_Grade</t>
  </si>
  <si>
    <t>INH_R</t>
  </si>
  <si>
    <t>INH_S</t>
  </si>
  <si>
    <t>INH_Conf_Grade</t>
  </si>
  <si>
    <t>EMB_R</t>
  </si>
  <si>
    <t>EMB_S</t>
  </si>
  <si>
    <t>EMB_Conf_Grade</t>
  </si>
  <si>
    <t>PZA_R</t>
  </si>
  <si>
    <t>PZA_S</t>
  </si>
  <si>
    <t>PZA_Conf_Grade</t>
  </si>
  <si>
    <t>LEV_R</t>
  </si>
  <si>
    <t>LEV_S</t>
  </si>
  <si>
    <t>LEV_Conf_Grade</t>
  </si>
  <si>
    <t>MXF_R</t>
  </si>
  <si>
    <t>MXF_S</t>
  </si>
  <si>
    <t>MXF_Conf_Grade</t>
  </si>
  <si>
    <t>BDQ_R</t>
  </si>
  <si>
    <t>BDQ_S</t>
  </si>
  <si>
    <t>BDQ_Conf_Grade</t>
  </si>
  <si>
    <t>LZD_R</t>
  </si>
  <si>
    <t>LZD_S</t>
  </si>
  <si>
    <t>LZD_Conf_Grade</t>
  </si>
  <si>
    <t>CFZ_R</t>
  </si>
  <si>
    <t>CFZ_S</t>
  </si>
  <si>
    <t>CFZ_Conf_Grade</t>
  </si>
  <si>
    <t>DLM_R</t>
  </si>
  <si>
    <t>DLM_S</t>
  </si>
  <si>
    <t>DLM_Conf_Grade</t>
  </si>
  <si>
    <t>AMI_R</t>
  </si>
  <si>
    <t>AMI_S</t>
  </si>
  <si>
    <t>AMI_Conf_Grade</t>
  </si>
  <si>
    <t>STM_R</t>
  </si>
  <si>
    <t>STM_S</t>
  </si>
  <si>
    <t>STM_Conf_Grade</t>
  </si>
  <si>
    <t>ETH_R</t>
  </si>
  <si>
    <t>ETH_S</t>
  </si>
  <si>
    <t>ETH_Conf_Grade</t>
  </si>
  <si>
    <t>KAN_R</t>
  </si>
  <si>
    <t>KAN_S</t>
  </si>
  <si>
    <t>KAN_Conf_Grade</t>
  </si>
  <si>
    <t>CAP_R</t>
  </si>
  <si>
    <t>CAP_S</t>
  </si>
  <si>
    <t>CAP_Conf_Grade</t>
  </si>
  <si>
    <t>final_annotation.Reference</t>
  </si>
  <si>
    <t>final_annotation.Position</t>
  </si>
  <si>
    <t>final_annotation.ReferenceNucleotide</t>
  </si>
  <si>
    <t>final_annotation.AlternativeNucleotide</t>
  </si>
  <si>
    <t>final_annotation.Gene</t>
  </si>
  <si>
    <t>final_annotation.Effect</t>
  </si>
  <si>
    <t>final_annotation.LocusTag</t>
  </si>
  <si>
    <t>final_annotation.TentativeHGVSNucleotidicAnnotation</t>
  </si>
  <si>
    <t>final_annotation.ProteinId</t>
  </si>
  <si>
    <t>final_annotation.TentativeHGVSProteicAnnotation</t>
  </si>
  <si>
    <t>Column1</t>
  </si>
  <si>
    <t>Interpretation rule tested</t>
  </si>
  <si>
    <t>Rv0678</t>
  </si>
  <si>
    <t>Rv0678_L125L</t>
  </si>
  <si>
    <t>125</t>
  </si>
  <si>
    <t>ctg</t>
  </si>
  <si>
    <t>cta</t>
  </si>
  <si>
    <t>Leu</t>
  </si>
  <si>
    <t>NA</t>
  </si>
  <si>
    <t>0</t>
  </si>
  <si>
    <t>1</t>
  </si>
  <si>
    <t>Synonymous</t>
  </si>
  <si>
    <t>NC_000962.3</t>
  </si>
  <si>
    <t>g</t>
  </si>
  <si>
    <t>a</t>
  </si>
  <si>
    <t>synonymous_variant</t>
  </si>
  <si>
    <t>c.375G&gt;A</t>
  </si>
  <si>
    <t>NP_215192.1</t>
  </si>
  <si>
    <t>p.Leu125Leu</t>
  </si>
  <si>
    <t>Rv0678_132_ins_3_ggtgt_ggtgtgtg</t>
  </si>
  <si>
    <t>(44)</t>
  </si>
  <si>
    <t>ggtgt</t>
  </si>
  <si>
    <t>ggtgtgtg</t>
  </si>
  <si>
    <t>3) Uncertain significance</t>
  </si>
  <si>
    <t>disruptive_inframe_insertion</t>
  </si>
  <si>
    <t>c.137_139dupGTG</t>
  </si>
  <si>
    <t>p.Cys46_Asp47insGly</t>
  </si>
  <si>
    <t>mmpS5</t>
  </si>
  <si>
    <t>Rv0677c</t>
  </si>
  <si>
    <t>mmpS5_g-74t</t>
  </si>
  <si>
    <t>t</t>
  </si>
  <si>
    <t>63</t>
  </si>
  <si>
    <t>49</t>
  </si>
  <si>
    <t>c</t>
  </si>
  <si>
    <t>upstream_gene_variant</t>
  </si>
  <si>
    <t>c.-11C&gt;A</t>
  </si>
  <si>
    <t/>
  </si>
  <si>
    <t>Rv0678_N4T</t>
  </si>
  <si>
    <t>4</t>
  </si>
  <si>
    <t>aac</t>
  </si>
  <si>
    <t>acc</t>
  </si>
  <si>
    <t>Asn</t>
  </si>
  <si>
    <t>Thr</t>
  </si>
  <si>
    <t>2</t>
  </si>
  <si>
    <t>missense_variant</t>
  </si>
  <si>
    <t>c.11A&gt;C</t>
  </si>
  <si>
    <t>p.Asn4Thr</t>
  </si>
  <si>
    <t>Rv0678_401_del_12_gacggctgcggga_g</t>
  </si>
  <si>
    <t>(134)</t>
  </si>
  <si>
    <t>gacggctgcggga</t>
  </si>
  <si>
    <t>disruptive_inframe_deletion</t>
  </si>
  <si>
    <t>c.402_413delACGGCTGCGGGA</t>
  </si>
  <si>
    <t>p.Arg135_Glu138del</t>
  </si>
  <si>
    <t>Rv0678_E21K</t>
  </si>
  <si>
    <t>21</t>
  </si>
  <si>
    <t>gaa</t>
  </si>
  <si>
    <t>aaa</t>
  </si>
  <si>
    <t>Glu</t>
  </si>
  <si>
    <t>Lys</t>
  </si>
  <si>
    <t>c.61G&gt;A</t>
  </si>
  <si>
    <t>p.Glu21Lys</t>
  </si>
  <si>
    <t>VK note</t>
  </si>
  <si>
    <t>atpE</t>
  </si>
  <si>
    <t>Rv1305</t>
  </si>
  <si>
    <t>atpE_A18A</t>
  </si>
  <si>
    <t>18</t>
  </si>
  <si>
    <t>gcc</t>
  </si>
  <si>
    <t>gca</t>
  </si>
  <si>
    <t>Ala</t>
  </si>
  <si>
    <t>c.54C&gt;A</t>
  </si>
  <si>
    <t>NP_215821.1</t>
  </si>
  <si>
    <t>p.Ala18Ala</t>
  </si>
  <si>
    <t>atpE_S37A</t>
  </si>
  <si>
    <t>37</t>
  </si>
  <si>
    <t>tcc</t>
  </si>
  <si>
    <t>Ser</t>
  </si>
  <si>
    <t>c.109T&gt;G</t>
  </si>
  <si>
    <t>p.Ser37Ala</t>
  </si>
  <si>
    <t>atpE_t-41c</t>
  </si>
  <si>
    <t>c.-41T&gt;C</t>
  </si>
  <si>
    <t>pepQ</t>
  </si>
  <si>
    <t>Rv2535c</t>
  </si>
  <si>
    <t>pepQ_V343A</t>
  </si>
  <si>
    <t>343</t>
  </si>
  <si>
    <t>gta</t>
  </si>
  <si>
    <t>Val</t>
  </si>
  <si>
    <t>c.1028T&gt;C</t>
  </si>
  <si>
    <t>NP_217051.1</t>
  </si>
  <si>
    <t>p.Val343Ala</t>
  </si>
  <si>
    <t>pepQ_299_ins_1_t_tg</t>
  </si>
  <si>
    <t>(100)</t>
  </si>
  <si>
    <t>tg</t>
  </si>
  <si>
    <t>frameshift_variant</t>
  </si>
  <si>
    <t>c.298dupC</t>
  </si>
  <si>
    <t>p.His100fs</t>
  </si>
  <si>
    <t>pepQ_g-5a</t>
  </si>
  <si>
    <t>c.-5G&gt;A</t>
  </si>
  <si>
    <t>pepQ_A55A</t>
  </si>
  <si>
    <t>55</t>
  </si>
  <si>
    <t>gct</t>
  </si>
  <si>
    <t>c.165C&gt;T</t>
  </si>
  <si>
    <t>p.Ala55Ala</t>
  </si>
  <si>
    <t>pepQ_A355A</t>
  </si>
  <si>
    <t>355</t>
  </si>
  <si>
    <t>c.1065C&gt;T</t>
  </si>
  <si>
    <t>p.Ala355Ala</t>
  </si>
  <si>
    <t>mmpL5</t>
  </si>
  <si>
    <t>Rv0676c</t>
  </si>
  <si>
    <t>mmpL5_M1I</t>
  </si>
  <si>
    <t>atg</t>
  </si>
  <si>
    <t>ata</t>
  </si>
  <si>
    <t>Met</t>
  </si>
  <si>
    <t>Ile</t>
  </si>
  <si>
    <t>mmpL5,mmpS5</t>
  </si>
  <si>
    <t>initiator_codon_variant,stop_retained_variant</t>
  </si>
  <si>
    <t>Rv0676c,Rv0677c</t>
  </si>
  <si>
    <t>c.3G&gt;A,c.428G&gt;A</t>
  </si>
  <si>
    <t>NP_215190.1,NP_215191.1</t>
  </si>
  <si>
    <t>p.Met1?,p.Ter143Ter</t>
  </si>
  <si>
    <t>mmpL5_V964L</t>
  </si>
  <si>
    <t>964</t>
  </si>
  <si>
    <t>gtc</t>
  </si>
  <si>
    <t>ctc</t>
  </si>
  <si>
    <t>c.2890G&gt;C</t>
  </si>
  <si>
    <t>NP_215190.1</t>
  </si>
  <si>
    <t>p.Val964Leu</t>
  </si>
  <si>
    <t>mmpL5_F696L</t>
  </si>
  <si>
    <t>696</t>
  </si>
  <si>
    <t>ttc</t>
  </si>
  <si>
    <t>Phe</t>
  </si>
  <si>
    <t>67</t>
  </si>
  <si>
    <t>223</t>
  </si>
  <si>
    <t>5) Not assoc w R</t>
  </si>
  <si>
    <t>c.2086T&gt;C</t>
  </si>
  <si>
    <t>p.Phe696Leu</t>
  </si>
  <si>
    <t>cgg</t>
  </si>
  <si>
    <t>Arg</t>
  </si>
  <si>
    <t>mmpL5_A44G</t>
  </si>
  <si>
    <t>44</t>
  </si>
  <si>
    <t>ggc</t>
  </si>
  <si>
    <t>Gly</t>
  </si>
  <si>
    <t>c.131C&gt;G</t>
  </si>
  <si>
    <t>p.Ala44Gly</t>
  </si>
  <si>
    <t>mmpL5_T794I</t>
  </si>
  <si>
    <t>794</t>
  </si>
  <si>
    <t>atc</t>
  </si>
  <si>
    <t>58</t>
  </si>
  <si>
    <t>4216</t>
  </si>
  <si>
    <t>86</t>
  </si>
  <si>
    <t>6011</t>
  </si>
  <si>
    <t>c.2381C&gt;T</t>
  </si>
  <si>
    <t>p.Thr794Ile</t>
  </si>
  <si>
    <t>mmpL5_K935N</t>
  </si>
  <si>
    <t>935</t>
  </si>
  <si>
    <t>aag</t>
  </si>
  <si>
    <t>aat</t>
  </si>
  <si>
    <t>c.2805G&gt;T</t>
  </si>
  <si>
    <t>p.Lys935Asn</t>
  </si>
  <si>
    <t>mmpL5_D917D</t>
  </si>
  <si>
    <t>917</t>
  </si>
  <si>
    <t>gac</t>
  </si>
  <si>
    <t>gat</t>
  </si>
  <si>
    <t>Asp</t>
  </si>
  <si>
    <t>c.2751C&gt;T</t>
  </si>
  <si>
    <t>p.Asp917Asp</t>
  </si>
  <si>
    <t>mmpL5_S957S</t>
  </si>
  <si>
    <t>957</t>
  </si>
  <si>
    <t>tcg</t>
  </si>
  <si>
    <t>tca</t>
  </si>
  <si>
    <t>c.2871G&gt;A</t>
  </si>
  <si>
    <t>p.Ser957Ser</t>
  </si>
  <si>
    <t>mmpL5_R946R</t>
  </si>
  <si>
    <t>946</t>
  </si>
  <si>
    <t>cga</t>
  </si>
  <si>
    <t>c.2838A&gt;G</t>
  </si>
  <si>
    <t>p.Arg946Arg</t>
  </si>
  <si>
    <t>mmpS5_G130R</t>
  </si>
  <si>
    <t>130</t>
  </si>
  <si>
    <t>cgc</t>
  </si>
  <si>
    <t>c.388G&gt;C</t>
  </si>
  <si>
    <t>NP_215191.1</t>
  </si>
  <si>
    <t>p.Gly130Arg</t>
  </si>
  <si>
    <t>mmpS5_367_ins_1_t_ta</t>
  </si>
  <si>
    <t>(123)</t>
  </si>
  <si>
    <t>ta</t>
  </si>
  <si>
    <t>c.366_367insT</t>
  </si>
  <si>
    <t>p.Lys123fs</t>
  </si>
  <si>
    <t>mmpS5_I2I</t>
  </si>
  <si>
    <t>att</t>
  </si>
  <si>
    <t>c.6T&gt;C</t>
  </si>
  <si>
    <t>p.Ile2Ile</t>
  </si>
  <si>
    <t>mmpS5_c-9t</t>
  </si>
  <si>
    <t>c.-9C&gt;T</t>
  </si>
  <si>
    <t>All combinations of BDQ-CFZ interpretations</t>
  </si>
  <si>
    <t>Same as gene mmpR in London TB Profiler. All combinations of BDQ-CFZ interpretations</t>
  </si>
  <si>
    <t>mmpS5_N68N</t>
  </si>
  <si>
    <t>68</t>
  </si>
  <si>
    <t>c.204C&gt;T</t>
  </si>
  <si>
    <t>p.Asn68Asn</t>
  </si>
  <si>
    <t>mmpS5_Y58Y</t>
  </si>
  <si>
    <t>tac</t>
  </si>
  <si>
    <t>tat</t>
  </si>
  <si>
    <t>Tyr</t>
  </si>
  <si>
    <t>c.174C&gt;T</t>
  </si>
  <si>
    <t>p.Tyr58Tyr</t>
  </si>
  <si>
    <t>rrl</t>
  </si>
  <si>
    <t>MTB000020</t>
  </si>
  <si>
    <t>rrl_-242_ins_1_gcgtag_gccgtag</t>
  </si>
  <si>
    <t>gcgtag</t>
  </si>
  <si>
    <t>gccgtag</t>
  </si>
  <si>
    <t>Rvnr02</t>
  </si>
  <si>
    <t>n.-241_-240insC</t>
  </si>
  <si>
    <t>rrl_c344t</t>
  </si>
  <si>
    <t>8</t>
  </si>
  <si>
    <t>304</t>
  </si>
  <si>
    <t>non_coding_transcript_exon_variant</t>
  </si>
  <si>
    <t>n.344C&gt;T</t>
  </si>
  <si>
    <t>rrl_t2766c</t>
  </si>
  <si>
    <t>n.2766T&gt;C</t>
  </si>
  <si>
    <t>rrl_c-255t</t>
  </si>
  <si>
    <t>n.-255C&gt;T</t>
  </si>
  <si>
    <t>rplC</t>
  </si>
  <si>
    <t>Rv0701</t>
  </si>
  <si>
    <t>rplC_C154R</t>
  </si>
  <si>
    <t>154</t>
  </si>
  <si>
    <t>tgt</t>
  </si>
  <si>
    <t>cgt</t>
  </si>
  <si>
    <t>Cys</t>
  </si>
  <si>
    <t>47</t>
  </si>
  <si>
    <t>17</t>
  </si>
  <si>
    <t>1) Assoc w R</t>
  </si>
  <si>
    <t>c.460T&gt;C</t>
  </si>
  <si>
    <t>NP_215215.1</t>
  </si>
  <si>
    <t>p.Cys154Arg</t>
  </si>
  <si>
    <t>rplC_g-16c</t>
  </si>
  <si>
    <t>c.-16G&gt;C</t>
  </si>
  <si>
    <t>rplC_R214Q</t>
  </si>
  <si>
    <t>214</t>
  </si>
  <si>
    <t>caa</t>
  </si>
  <si>
    <t>Gln</t>
  </si>
  <si>
    <t>c.641G&gt;A</t>
  </si>
  <si>
    <t>p.Arg214Gln</t>
  </si>
  <si>
    <t>rplC_P65P</t>
  </si>
  <si>
    <t>65</t>
  </si>
  <si>
    <t>ccg</t>
  </si>
  <si>
    <t>cca</t>
  </si>
  <si>
    <t>Pro</t>
  </si>
  <si>
    <t>c.195G&gt;A</t>
  </si>
  <si>
    <t>p.Pro65Pro</t>
  </si>
  <si>
    <t>rrl_g2010a</t>
  </si>
  <si>
    <t>n.2010G&gt;A</t>
  </si>
  <si>
    <t>CDC rule: all mutations within 2003-2367 and 2449-3056</t>
  </si>
  <si>
    <t>CDC rule: FL+promoter -18 to -1; All mutations upstream of the rplC start codon and non-synonymous mutations in the open reading frame</t>
  </si>
  <si>
    <t>Not in WHO catalogue. Promoter region coordinates -48 to -1</t>
  </si>
  <si>
    <t>Not in WHO catalogue. Promoter region outside of coordinates -48 to -1</t>
  </si>
  <si>
    <t>Not in WHO catalogue. ORF- NONsyn</t>
  </si>
  <si>
    <t>Not in WHO catalogue. ORF- syn</t>
  </si>
  <si>
    <t>Not in WHO catalogue. Promoter region coordinates -33 to -1</t>
  </si>
  <si>
    <t>Not in WHO catalogue. Promoter region outside of coordinates -33 to -1</t>
  </si>
  <si>
    <t>Not in WHO catalogue. Promoter region coordinates -18 to -1</t>
  </si>
  <si>
    <t>Not in WHO catalogue. Promoter region outside of coordinates -18 to -1</t>
  </si>
  <si>
    <t>Not in WHO catalogue. Promoter</t>
  </si>
  <si>
    <r>
      <t xml:space="preserve">Not in WHO catalogue. </t>
    </r>
    <r>
      <rPr>
        <rFont val="Calibri"/>
        <family val="2"/>
        <i/>
        <color rgb="FF000000"/>
        <sz val="11"/>
        <scheme val="minor"/>
      </rPr>
      <t>outside</t>
    </r>
    <r>
      <rPr>
        <rFont val="Calibri"/>
        <family val="2"/>
        <color rgb="FF000000"/>
        <sz val="11"/>
        <scheme val="minor"/>
      </rPr>
      <t xml:space="preserve"> of nt positions 2003-2367 and 2449-3056 in rRNA</t>
    </r>
  </si>
  <si>
    <t xml:space="preserve">Not in WHO catalogue. Promoter region coordinates -84 to -1. Same as gene mmpR in London TB Profiler. </t>
  </si>
  <si>
    <t xml:space="preserve">Not in WHO catalogue. Promoter region outside of coordinates -84 to -1. Same as gene mmpR in London TB Profiler. </t>
  </si>
  <si>
    <t xml:space="preserve">Not in WHO catalogue. ORF- NONsyn. Same as gene mmpR in London TB Profiler. </t>
  </si>
  <si>
    <t xml:space="preserve">Not in WHO catalogue. ORF- syn. Same as gene mmpR in London TB Profiler. </t>
  </si>
  <si>
    <t>cag</t>
  </si>
  <si>
    <t>Rv0678_c-82g</t>
  </si>
  <si>
    <t>c.-82C&gt;G</t>
  </si>
  <si>
    <t>Rv0678_t-88c</t>
  </si>
  <si>
    <t>c.-88T&gt;C</t>
  </si>
  <si>
    <t>atpE_a-22c</t>
  </si>
  <si>
    <t>c.-22A&gt;C</t>
  </si>
  <si>
    <t>atpE_c-67t</t>
  </si>
  <si>
    <t>c.-67C&gt;T</t>
  </si>
  <si>
    <t>act</t>
  </si>
  <si>
    <t>ggt</t>
  </si>
  <si>
    <t>ccc</t>
  </si>
  <si>
    <t>tgg</t>
  </si>
  <si>
    <t>Trp</t>
  </si>
  <si>
    <t>gcg</t>
  </si>
  <si>
    <t>Not in WHO catalogue. nt positions 2003-2367 in rRNA</t>
  </si>
  <si>
    <t>Not in WHO catalogue. nt positions 2449-3056 in rRNA</t>
  </si>
  <si>
    <t>rrl_a2100c</t>
  </si>
  <si>
    <t>n.2100A&gt;C</t>
  </si>
  <si>
    <t>rrl_a2552t</t>
  </si>
  <si>
    <t>n.2552A&gt;T</t>
  </si>
  <si>
    <t>rrl_t2415g</t>
  </si>
  <si>
    <t>n.2415T&gt;G</t>
  </si>
  <si>
    <t>rplC_g-3t</t>
  </si>
  <si>
    <t>c.-3G&gt;T</t>
  </si>
  <si>
    <t>rplC_g-20a</t>
  </si>
  <si>
    <t>c.-20G&gt;A</t>
  </si>
  <si>
    <t>His</t>
  </si>
  <si>
    <t>eis</t>
  </si>
  <si>
    <t>Rv2416c</t>
  </si>
  <si>
    <t>eis_K234N</t>
  </si>
  <si>
    <t>234</t>
  </si>
  <si>
    <t>NP_216932.2</t>
  </si>
  <si>
    <t>p.Lys234Asn</t>
  </si>
  <si>
    <t>aaC</t>
  </si>
  <si>
    <t>G</t>
  </si>
  <si>
    <r>
      <t>c.702G&gt;</t>
    </r>
    <r>
      <rPr>
        <rFont val="Calibri"/>
        <family val="2"/>
        <b/>
        <color rgb="FF00B050"/>
        <sz val="11"/>
        <scheme val="minor"/>
      </rPr>
      <t>C</t>
    </r>
  </si>
  <si>
    <t>nt change is Not in WHO catalogue, but same AA change is in WHO with different SNP documented: c.702G&gt;T</t>
  </si>
  <si>
    <t>katG</t>
  </si>
  <si>
    <t>Rv1908c</t>
  </si>
  <si>
    <t>katG_W328L</t>
  </si>
  <si>
    <t>328</t>
  </si>
  <si>
    <t>ttg</t>
  </si>
  <si>
    <t>15</t>
  </si>
  <si>
    <t>c.983G&gt;T</t>
  </si>
  <si>
    <t>NP_216424.1</t>
  </si>
  <si>
    <t>p.Trp328Leu</t>
  </si>
  <si>
    <t>pncA</t>
  </si>
  <si>
    <t>Rv2043c</t>
  </si>
  <si>
    <t>pncA_533_ins_2_gcggtgcgcatctcctccagcgcggcgacggtgg_gcggtgcgcgcatctcctccagcgcggcgacggtgg</t>
  </si>
  <si>
    <t>(178)</t>
  </si>
  <si>
    <t>gcggtgcgcatctcctccagcgcggcgacggtgg</t>
  </si>
  <si>
    <t>gcggtgcgcgcatctcctccagcgcggcgacggtgg</t>
  </si>
  <si>
    <t>2) Assoc w R - Interim</t>
  </si>
  <si>
    <t>c.524_525insGC</t>
  </si>
  <si>
    <t>NP_216559.1</t>
  </si>
  <si>
    <t>p.Thr177fs</t>
  </si>
  <si>
    <t>pncA_g-33a</t>
  </si>
  <si>
    <t>5</t>
  </si>
  <si>
    <t>4) Not assoc w R - Interim</t>
  </si>
  <si>
    <t>c.-33G&gt;A</t>
  </si>
  <si>
    <t>ethA</t>
  </si>
  <si>
    <t>Rv3854c</t>
  </si>
  <si>
    <t>ethA_H4N</t>
  </si>
  <si>
    <t>cac</t>
  </si>
  <si>
    <t>c.10C&gt;A</t>
  </si>
  <si>
    <t>NP_218371.1</t>
  </si>
  <si>
    <t>p.His4Asn</t>
  </si>
  <si>
    <t>gid</t>
  </si>
  <si>
    <t>Rv3919c</t>
  </si>
  <si>
    <t>gid_L16R</t>
  </si>
  <si>
    <t>16</t>
  </si>
  <si>
    <t>ctt</t>
  </si>
  <si>
    <t>463</t>
  </si>
  <si>
    <t>1323</t>
  </si>
  <si>
    <t>c.47T&gt;G</t>
  </si>
  <si>
    <t>NP_218436.2</t>
  </si>
  <si>
    <t>p.Leu16Arg</t>
  </si>
  <si>
    <t>additional</t>
  </si>
  <si>
    <t>rpoB</t>
  </si>
  <si>
    <t>Rv0667</t>
  </si>
  <si>
    <t>rpoB_R448R</t>
  </si>
  <si>
    <t>448</t>
  </si>
  <si>
    <t>c.1344A&gt;G</t>
  </si>
  <si>
    <t>NP_215181.1</t>
  </si>
  <si>
    <t>p.Arg448Arg</t>
  </si>
  <si>
    <t>Synonymous. In RRDR</t>
  </si>
  <si>
    <t>rpoB_1274_del_6_tcggcac_t</t>
  </si>
  <si>
    <t>(425)</t>
  </si>
  <si>
    <t>tcggcac</t>
  </si>
  <si>
    <t>conservative_inframe_deletion</t>
  </si>
  <si>
    <t>c.1276_1281delGGCACC</t>
  </si>
  <si>
    <t>p.Gly426_Thr427del</t>
  </si>
  <si>
    <t>2) Assoc w R - Interim. Just outside of RRDR</t>
  </si>
  <si>
    <t xml:space="preserve">gid </t>
  </si>
  <si>
    <t>2.2.1.1.else</t>
  </si>
  <si>
    <t xml:space="preserve">Not in WHO catalogue. Not LoF mutation. synonymous </t>
  </si>
  <si>
    <t>Not in WHO catalogue. Not LoF mutation. NONsynonymous</t>
  </si>
  <si>
    <t>Not in WHO catalogue. Not LoF mutation. Promoter variants with effect type= upstream_gene_variant</t>
  </si>
  <si>
    <t>gga</t>
  </si>
  <si>
    <t>pncA_g-8a</t>
  </si>
  <si>
    <t>c.-8G&gt;A</t>
  </si>
  <si>
    <t>ttt</t>
  </si>
  <si>
    <t>tta</t>
  </si>
  <si>
    <t>pepQ_g-10a</t>
  </si>
  <si>
    <t>pepQ_c-44t</t>
  </si>
  <si>
    <t>c.-10G&gt;A</t>
  </si>
  <si>
    <t>mmpL5_t-5c</t>
  </si>
  <si>
    <t>c.-5T&gt;C</t>
  </si>
  <si>
    <t>mmpS5_c-15t</t>
  </si>
  <si>
    <t>c.-15C&gt;T</t>
  </si>
  <si>
    <t>Reverse complement:</t>
  </si>
  <si>
    <t>Looker interpretation</t>
  </si>
  <si>
    <t>MDL Interpretation</t>
  </si>
  <si>
    <t>clofazimine-U,bedaquiline-U</t>
  </si>
  <si>
    <r>
      <rPr>
        <rFont val="Calibri"/>
        <family val="2"/>
        <color rgb="FFFF0000"/>
        <sz val="10"/>
        <scheme val="minor"/>
      </rPr>
      <t>clofazimine-NA</t>
    </r>
    <r>
      <rPr>
        <rFont val="Calibri"/>
        <family val="2"/>
        <color rgb="FF000000"/>
        <sz val="10"/>
        <scheme val="minor"/>
      </rPr>
      <t>,bedaquiline-U</t>
    </r>
  </si>
  <si>
    <r>
      <rPr>
        <rFont val="Calibri"/>
        <family val="2"/>
        <color rgb="FF000000"/>
        <sz val="10"/>
        <scheme val="minor"/>
      </rPr>
      <t>clofazimine-S,</t>
    </r>
    <r>
      <rPr>
        <rFont val="Calibri"/>
        <family val="2"/>
        <color rgb="FFFF0000"/>
        <sz val="10"/>
        <scheme val="minor"/>
      </rPr>
      <t>bedaquiline-NA</t>
    </r>
  </si>
  <si>
    <r>
      <rPr>
        <rFont val="Calibri"/>
        <family val="2"/>
        <color rgb="FF000000"/>
        <sz val="10"/>
        <scheme val="minor"/>
      </rPr>
      <t>clofazimine-U,</t>
    </r>
    <r>
      <rPr>
        <rFont val="Calibri"/>
        <family val="2"/>
        <color rgb="FFFF0000"/>
        <sz val="10"/>
        <scheme val="minor"/>
      </rPr>
      <t>bedaquiline-NA</t>
    </r>
  </si>
  <si>
    <t>clofazimine-S,bedaquiline-S</t>
  </si>
  <si>
    <t>bedaquiline-S</t>
  </si>
  <si>
    <t>bedaquiline-U</t>
  </si>
  <si>
    <r>
      <t>clofazimine-U,</t>
    </r>
    <r>
      <rPr>
        <rFont val="Calibri"/>
        <family val="2"/>
        <color rgb="FFFF0000"/>
        <sz val="10"/>
        <scheme val="minor"/>
      </rPr>
      <t>bedaquiline-NA</t>
    </r>
  </si>
  <si>
    <r>
      <t>clofazimine-S,</t>
    </r>
    <r>
      <rPr>
        <rFont val="Calibri"/>
        <family val="2"/>
        <color rgb="FFFF0000"/>
        <sz val="10"/>
        <scheme val="minor"/>
      </rPr>
      <t>bedaquiline-NA</t>
    </r>
  </si>
  <si>
    <r>
      <rPr>
        <rFont val="Calibri"/>
        <family val="2"/>
        <color rgb="FFFF0000"/>
        <sz val="10"/>
        <scheme val="minor"/>
      </rPr>
      <t>clofazimine-NA</t>
    </r>
    <r>
      <rPr>
        <rFont val="Calibri"/>
        <family val="2"/>
        <color rgb="FF000000"/>
        <sz val="10"/>
        <scheme val="minor"/>
      </rPr>
      <t>,bedaquiline-S</t>
    </r>
  </si>
  <si>
    <t>clofazimine-S,bedaquiline-U</t>
  </si>
  <si>
    <t>linezolid-U</t>
  </si>
  <si>
    <t>linezolid-S</t>
  </si>
  <si>
    <t>linezolid-R</t>
  </si>
  <si>
    <t>isoniazid-R</t>
  </si>
  <si>
    <t>isoniazid-S</t>
  </si>
  <si>
    <t>pyrazinamide-R-Interim</t>
  </si>
  <si>
    <t>pyrazinamide-U</t>
  </si>
  <si>
    <t>pyrazinamide-S-Interim</t>
  </si>
  <si>
    <t>pyrazinamide-S</t>
  </si>
  <si>
    <t>ethionamide-U</t>
  </si>
  <si>
    <t>ethionamide-S</t>
  </si>
  <si>
    <t>streptomycin-S</t>
  </si>
  <si>
    <t>rifampicin-S</t>
  </si>
  <si>
    <t>rifampicin-R</t>
  </si>
  <si>
    <t>rifampicin-R-Interim</t>
  </si>
  <si>
    <t>rifampicin-U</t>
  </si>
  <si>
    <t>streptomycin-U</t>
  </si>
  <si>
    <t>kanamycin-U,amikacin-U</t>
  </si>
  <si>
    <t>kanamycin-S,amikacin-S</t>
  </si>
  <si>
    <t>2.2.2.1</t>
  </si>
  <si>
    <t>2.2.2.2</t>
  </si>
  <si>
    <t xml:space="preserve">Not in WHO catalogue. Witin RRDR codons 426-452. synonymous </t>
  </si>
  <si>
    <t xml:space="preserve">Not in WHO catalogue. Witin RRDR codons 426-452. NONsynonymous </t>
  </si>
  <si>
    <t xml:space="preserve">Not in WHO catalogue. Outside RRDR codons 426-452. synonymous </t>
  </si>
  <si>
    <t xml:space="preserve">Not in WHO catalogue. Outside RRDR codons 426-452. NONsynonymous </t>
  </si>
  <si>
    <t>Not in WHO catalogue. Witin RRDR codons 426-452. NONsynonymous- deletion partially outside RRDR</t>
  </si>
  <si>
    <t>rpoB_c-352a</t>
  </si>
  <si>
    <t>c.-352C&gt;A</t>
  </si>
  <si>
    <t>3) Uncertain significance. Promoter</t>
  </si>
  <si>
    <t>katG_c-36t</t>
  </si>
  <si>
    <t>c.-36C&gt;T</t>
  </si>
  <si>
    <t>1) Assoc w R. ORF</t>
  </si>
  <si>
    <t>isoniazid-U</t>
  </si>
  <si>
    <t>rpoB_L430P</t>
  </si>
  <si>
    <t>430</t>
  </si>
  <si>
    <t>106</t>
  </si>
  <si>
    <t>103</t>
  </si>
  <si>
    <t>c.1289T&gt;C</t>
  </si>
  <si>
    <t>p.Leu430Pro</t>
  </si>
  <si>
    <t>1) Assoc w R. In RRDR, but Low level resistance- will need to add special comment in LIMS report</t>
  </si>
  <si>
    <t>rpoB_S450W</t>
  </si>
  <si>
    <t>450</t>
  </si>
  <si>
    <t>151</t>
  </si>
  <si>
    <t>c.1349C&gt;G</t>
  </si>
  <si>
    <t>p.Ser450Trp</t>
  </si>
  <si>
    <t>1) Assoc w R. In RRDR, high-level R</t>
  </si>
  <si>
    <t>agc</t>
  </si>
  <si>
    <t>p.Ser441Thr</t>
  </si>
  <si>
    <t xml:space="preserve">Not in WHO catalogue. Witin RRDR codons 426-452. NONsynonymous. Previously reported by PSQ as R </t>
  </si>
  <si>
    <t>c.1321T&gt;A</t>
  </si>
  <si>
    <t>acg</t>
  </si>
  <si>
    <t>(421)</t>
  </si>
  <si>
    <t>TCAAGGAGTTCTTCGGCACCAGCCAGCTGAG</t>
  </si>
  <si>
    <t>rpoB_1262_del_30_TCAAGGAGTTCTTCGGCACCAGCCAGCTGAG_t</t>
  </si>
  <si>
    <t>rpoB_g-366a</t>
  </si>
  <si>
    <t>c.-366G&gt;A</t>
  </si>
  <si>
    <t>inhA</t>
  </si>
  <si>
    <t>Rv1484</t>
  </si>
  <si>
    <t>inhA_c-156t</t>
  </si>
  <si>
    <t>fabG1</t>
  </si>
  <si>
    <t>Rv1483</t>
  </si>
  <si>
    <t>c.607C&gt;T</t>
  </si>
  <si>
    <t>NP_215999.1</t>
  </si>
  <si>
    <t>p.Leu203Leu</t>
  </si>
  <si>
    <t>inhA_g-154a</t>
  </si>
  <si>
    <t>387</t>
  </si>
  <si>
    <t>50</t>
  </si>
  <si>
    <t>175</t>
  </si>
  <si>
    <t>c.609G&gt;A</t>
  </si>
  <si>
    <t>1) Assoc w R. Test inhA vs. fabG1 nomenclature</t>
  </si>
  <si>
    <t>gyrA</t>
  </si>
  <si>
    <t>Rv0006</t>
  </si>
  <si>
    <t>gyrA_S95T</t>
  </si>
  <si>
    <t>95</t>
  </si>
  <si>
    <t>2984</t>
  </si>
  <si>
    <t>14207</t>
  </si>
  <si>
    <t>1787</t>
  </si>
  <si>
    <t>10815</t>
  </si>
  <si>
    <t>c.284G&gt;C</t>
  </si>
  <si>
    <t>NP_214520.1</t>
  </si>
  <si>
    <t>p.Ser95Thr</t>
  </si>
  <si>
    <t>INH- 1) Assoc w R; ETH-2) Assoc w R - Interim. L203L mutation for which nt change matters and has different interpretation</t>
  </si>
  <si>
    <t>INH &amp; ETH-3) Uncertain significance. L203L mutation for which nt change matters and has different interpretation. Reported by TBDB with inhA numbering.</t>
  </si>
  <si>
    <t>isoniazid-U,ethionamide-U</t>
  </si>
  <si>
    <t>isoniazid-S,ethionamide-S</t>
  </si>
  <si>
    <t>isoniazid-R,ethionamide-U</t>
  </si>
  <si>
    <t>isoniazid-R,ethionamide-R-Interim</t>
  </si>
  <si>
    <t>inhA_I194T</t>
  </si>
  <si>
    <t>194</t>
  </si>
  <si>
    <t>119</t>
  </si>
  <si>
    <t>70</t>
  </si>
  <si>
    <t>39</t>
  </si>
  <si>
    <t>c.581T&gt;C</t>
  </si>
  <si>
    <t>NP_216000.1</t>
  </si>
  <si>
    <t>p.Ile194Thr</t>
  </si>
  <si>
    <t>3) Uncertain significance. Test inhA vs. fabG1 nomenclature</t>
  </si>
  <si>
    <t>inhA_t-820c</t>
  </si>
  <si>
    <t>c.-58T&gt;C</t>
  </si>
  <si>
    <t>INH- 3) Uncertain significance; ETH- NA. Test inhA vs. fabG1 nomenclature</t>
  </si>
  <si>
    <t>inhA_a-778g</t>
  </si>
  <si>
    <t>c.-16A&gt;G</t>
  </si>
  <si>
    <t>isoniazid-R,ethionamide-R</t>
  </si>
  <si>
    <t>levofloxacin-S,moxifloxacin-S</t>
  </si>
  <si>
    <t>5) Not assoc w R. Test drug assignment for FQs</t>
  </si>
  <si>
    <t>p.Arg68Gly</t>
  </si>
  <si>
    <t>levofloxacin-U,moxifloxacin-U</t>
  </si>
  <si>
    <t>gyrB</t>
  </si>
  <si>
    <t>Rv0005</t>
  </si>
  <si>
    <t>gyrB_E501D</t>
  </si>
  <si>
    <t>501</t>
  </si>
  <si>
    <t>28</t>
  </si>
  <si>
    <t>24</t>
  </si>
  <si>
    <t>33</t>
  </si>
  <si>
    <t>c.1503A&gt;C</t>
  </si>
  <si>
    <t>NP_214519.2</t>
  </si>
  <si>
    <t>p.Glu501Asp</t>
  </si>
  <si>
    <t>levofloxacin-R-Interim,moxifloxacin-R</t>
  </si>
  <si>
    <t>levofloxacin-U,moxifloxacin-R</t>
  </si>
  <si>
    <t>embA</t>
  </si>
  <si>
    <t>Rv3794</t>
  </si>
  <si>
    <t>embA_A813G</t>
  </si>
  <si>
    <t>813</t>
  </si>
  <si>
    <t>22</t>
  </si>
  <si>
    <t>c.2438C&gt;G</t>
  </si>
  <si>
    <t>NP_218311.1</t>
  </si>
  <si>
    <t>p.Ala813Gly</t>
  </si>
  <si>
    <t>ethambutol-S-Interim</t>
  </si>
  <si>
    <t>ethambutol-S</t>
  </si>
  <si>
    <t>embB</t>
  </si>
  <si>
    <t>Rv3795</t>
  </si>
  <si>
    <t>embB_I72I</t>
  </si>
  <si>
    <t>72</t>
  </si>
  <si>
    <t>12</t>
  </si>
  <si>
    <t>c.216C&gt;T</t>
  </si>
  <si>
    <t>NP_218312.1</t>
  </si>
  <si>
    <t>p.Ile72Ile</t>
  </si>
  <si>
    <t>WHO:Synonymous</t>
  </si>
  <si>
    <t>rrs</t>
  </si>
  <si>
    <t>MTB000019</t>
  </si>
  <si>
    <t>rrs_a1401g</t>
  </si>
  <si>
    <t>471</t>
  </si>
  <si>
    <t>59</t>
  </si>
  <si>
    <t>783</t>
  </si>
  <si>
    <t>Rvnr01</t>
  </si>
  <si>
    <t>n.1401A&gt;G</t>
  </si>
  <si>
    <t>amikacin-R,capreomycin-R,kanamycin-R</t>
  </si>
  <si>
    <t>eis_c-12t</t>
  </si>
  <si>
    <t>90</t>
  </si>
  <si>
    <t>133</t>
  </si>
  <si>
    <t>c.-12C&gt;T</t>
  </si>
  <si>
    <t>Lev-R-Interim, Mox- R. Test different results for drugs with same target</t>
  </si>
  <si>
    <t>KAN 1) Assoc w R. AMK 5) Not assoc w R.  Both in TBDB and WHO. Test different results for drugs with same target</t>
  </si>
  <si>
    <t>amikacin-S,kanamycin-R</t>
  </si>
  <si>
    <t>tlyA</t>
  </si>
  <si>
    <t>Rv1694</t>
  </si>
  <si>
    <t>ggg</t>
  </si>
  <si>
    <t xml:space="preserve">Not in WHO catalogue. synonymous </t>
  </si>
  <si>
    <t>capreomycin-S</t>
  </si>
  <si>
    <t>252</t>
  </si>
  <si>
    <r>
      <t xml:space="preserve">Not in WHO catalogue. </t>
    </r>
    <r>
      <rPr>
        <rFont val="Calibri"/>
        <family val="2"/>
        <b/>
        <color rgb="FF000000"/>
        <sz val="11"/>
        <scheme val="minor"/>
      </rPr>
      <t>Non</t>
    </r>
    <r>
      <rPr>
        <rFont val="Calibri"/>
        <family val="2"/>
        <color rgb="FF000000"/>
        <sz val="11"/>
        <scheme val="minor"/>
      </rPr>
      <t xml:space="preserve">synonymous </t>
    </r>
  </si>
  <si>
    <t>capreomycin-U</t>
  </si>
  <si>
    <t>rrs_a1482c</t>
  </si>
  <si>
    <t>Not in WHO catalogue. Noncoding</t>
  </si>
  <si>
    <t>amikacin-U,capreomycin-U,kanamycin-U</t>
  </si>
  <si>
    <t>amikacin-S,capreomycin-S,kanamycin-S</t>
  </si>
  <si>
    <t>In TBDB but not WHO. NonSynon. In TBDB as "Fluoroquinolones resistance" + specific drugs</t>
  </si>
  <si>
    <t>1) Assoc w R. for AMK, CAP, KAN. In TBDB as "aminoglycosides resistance" + specific drugs</t>
  </si>
  <si>
    <t>p.Trp351*</t>
  </si>
  <si>
    <t>katG_W351!</t>
  </si>
  <si>
    <t>351</t>
  </si>
  <si>
    <t>tga</t>
  </si>
  <si>
    <t>Ter</t>
  </si>
  <si>
    <t>stop_gained</t>
  </si>
  <si>
    <t>c.1053G&gt;A</t>
  </si>
  <si>
    <t>2) Assoc w R - Interim. katG_W351! Test</t>
  </si>
  <si>
    <t>isoniazid-R-Interim</t>
  </si>
  <si>
    <t>cgggac</t>
  </si>
  <si>
    <t>gyrB_-162_ins_4_cgggac_cgggagagac</t>
  </si>
  <si>
    <t>cgggagagac</t>
  </si>
  <si>
    <t>420</t>
  </si>
  <si>
    <t>katG_M420T</t>
  </si>
  <si>
    <r>
      <t xml:space="preserve">Not in WHO catalogue. </t>
    </r>
    <r>
      <rPr>
        <rFont val="Calibri"/>
        <family val="2"/>
        <b/>
        <color rgb="FF000000"/>
        <sz val="11"/>
        <scheme val="minor"/>
      </rPr>
      <t>Non</t>
    </r>
    <r>
      <rPr>
        <rFont val="Calibri"/>
        <family val="2"/>
        <color rgb="FF000000"/>
        <sz val="11"/>
        <scheme val="minor"/>
      </rPr>
      <t>synonymous. In TBDB as INH-R but not WHO</t>
    </r>
  </si>
  <si>
    <t>p.Leu415Pro</t>
  </si>
  <si>
    <r>
      <t xml:space="preserve">Not in WHO catalogue. </t>
    </r>
    <r>
      <rPr>
        <rFont val="Calibri"/>
        <family val="2"/>
        <b/>
        <color rgb="FF000000"/>
        <sz val="11"/>
        <scheme val="minor"/>
      </rPr>
      <t>Non</t>
    </r>
    <r>
      <rPr>
        <rFont val="Calibri"/>
        <family val="2"/>
        <color rgb="FF000000"/>
        <sz val="11"/>
        <scheme val="minor"/>
      </rPr>
      <t>synonymous. In CDC db as INH-R but not WHO</t>
    </r>
  </si>
  <si>
    <t>c.-44C&gt;T</t>
  </si>
  <si>
    <r>
      <t xml:space="preserve">Not in WHO catalogue. Outside RRDR codons 426-452. Promoter, </t>
    </r>
    <r>
      <rPr>
        <rFont val="Calibri"/>
        <family val="2"/>
        <color rgb="FF00B0F0"/>
        <sz val="11"/>
        <scheme val="minor"/>
      </rPr>
      <t>region covered in WHO but is outside TBDB range</t>
    </r>
  </si>
  <si>
    <t>yellow- neg strand</t>
  </si>
  <si>
    <t>rpoB_c-145t</t>
  </si>
  <si>
    <t>Not in WHO catalogue. Outside RRDR codons 426-452. Promoter, within TBDB range</t>
  </si>
  <si>
    <t>c.-145C&gt;T</t>
  </si>
  <si>
    <t>blue-update 08/14/23 - fix nt positions</t>
  </si>
  <si>
    <t>katG_10_del_1_gc_g</t>
  </si>
  <si>
    <t>gc</t>
  </si>
  <si>
    <t>c.9delC</t>
  </si>
  <si>
    <t>p.Glu3fs</t>
  </si>
  <si>
    <t>2.2.1.1</t>
  </si>
  <si>
    <t>Not in WHO catalogue. LoF mutation</t>
  </si>
  <si>
    <t>pncA_L4!</t>
  </si>
  <si>
    <t>c.11T&gt;A</t>
  </si>
  <si>
    <t>p.Leu4*</t>
  </si>
  <si>
    <t>ethA_13_del6_tgac</t>
  </si>
  <si>
    <t>cgtcgag</t>
  </si>
  <si>
    <t>c.13_18delCTCGAC</t>
  </si>
  <si>
    <t>p.Leu5_Asp6_del</t>
  </si>
  <si>
    <t>gid_10_ins_3_t_tccg</t>
  </si>
  <si>
    <t>tccg</t>
  </si>
  <si>
    <t>tcgg</t>
  </si>
  <si>
    <t>c.7_9_dupCCG</t>
  </si>
  <si>
    <t>p.Pro3dup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</si>
</sst>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16r2="http://schemas.microsoft.com/office/spreadsheetml/2015/02/main" xmlns:xdr="http://schemas.openxmlformats.org/drawingml/2006/spreadsheetDrawing" xmlns:xr="http://schemas.microsoft.com/office/spreadsheetml/2014/revision" mc:Ignorable="x14ac x16r2 xr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15">
    <font>
      <name val="Calibri"/>
      <family val="2"/>
      <color rgb="FF000000"/>
      <sz val="11"/>
      <scheme val="minor"/>
    </font>
    <font>
      <name val="Calibri"/>
      <family val="2"/>
      <i/>
      <color rgb="FF000000"/>
      <sz val="11"/>
      <scheme val="minor"/>
    </font>
    <font>
      <name val="Calibri"/>
      <family val="2"/>
      <color rgb="FFC00000"/>
      <sz val="11"/>
      <scheme val="minor"/>
    </font>
    <font>
      <name val="Calibri"/>
      <family val="2"/>
      <color rgb="FF00B050"/>
      <sz val="11"/>
      <scheme val="minor"/>
    </font>
    <font>
      <name val="Calibri"/>
      <family val="2"/>
      <b/>
      <color rgb="FF00B050"/>
      <sz val="11"/>
      <scheme val="minor"/>
    </font>
    <font>
      <name val="Calibri"/>
      <family val="2"/>
      <color rgb="FF7030A0"/>
      <sz val="11"/>
      <scheme val="minor"/>
    </font>
    <font>
      <name val="Book Antiqua"/>
      <family val="1"/>
      <b/>
      <color rgb="FF000000"/>
      <sz val="11"/>
    </font>
    <font>
      <name val="Calibri"/>
      <family val="2"/>
      <color rgb="FF000000"/>
      <sz val="10"/>
      <scheme val="minor"/>
    </font>
    <font>
      <name val="Calibri"/>
      <family val="2"/>
      <color rgb="FFFF0000"/>
      <sz val="10"/>
      <scheme val="minor"/>
    </font>
    <font>
      <name val="Calibri"/>
      <family val="2"/>
      <color rgb="FF00B050"/>
      <sz val="10"/>
      <scheme val="minor"/>
    </font>
    <font>
      <name val="Calibri"/>
      <family val="2"/>
      <b/>
      <color rgb="FF000000"/>
      <sz val="11"/>
      <scheme val="minor"/>
    </font>
    <font>
      <name val="Calibri"/>
      <family val="2"/>
      <color rgb="FF000000"/>
      <sz val="8"/>
      <scheme val="minor"/>
    </font>
    <font>
      <name val="Calibri"/>
      <family val="2"/>
      <color rgb="FF00B0F0"/>
      <sz val="11"/>
      <scheme val="minor"/>
    </font>
    <font>
      <name val="Calibri"/>
      <family val="2"/>
      <color rgb="FF00B0F0"/>
      <sz val="10"/>
      <scheme val="minor"/>
    </font>
    <font>
      <name val="Calibri"/>
      <family val="2"/>
      <color rgb="FFFF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EE59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none">
        <color rgb="FF000000"/>
      </left>
      <right style="medium"/>
      <top style="medium"/>
      <bottom style="medium"/>
      <diagonal style="none">
        <color rgb="FF000000"/>
      </diagonal>
    </border>
  </borders>
  <cellStyleXfs count="1">
    <xf numFmtId="0" fontId="0" fillId="0" borderId="0" xfId="0"/>
  </cellStyleXfs>
  <cellXfs count="24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0" xfId="0"/>
    <xf numFmtId="0" fontId="5" fillId="0" borderId="0" xfId="0" applyFont="1"/>
    <xf numFmtId="0" fontId="2" fillId="2" borderId="0" xfId="0" applyFont="1" applyFill="1"/>
    <xf numFmtId="0" fontId="6" fillId="3" borderId="1" xfId="0" applyFont="1" applyFill="1" applyBorder="1" applyAlignment="1">
      <alignment vertical="center" wrapText="1"/>
    </xf>
    <xf numFmtId="0" fontId="7" fillId="0" borderId="0" xfId="0" applyFont="1"/>
    <xf numFmtId="0" fontId="8" fillId="0" borderId="0" xfId="0" applyFont="1"/>
    <xf numFmtId="0" fontId="0" fillId="4" borderId="0" xfId="0" applyFill="1"/>
    <xf numFmtId="0" fontId="9" fillId="0" borderId="0" xfId="0" applyFont="1"/>
    <xf numFmtId="0" fontId="2" fillId="0" borderId="0" xfId="0" applyFont="1"/>
    <xf numFmtId="0" fontId="3" fillId="0" borderId="0" xfId="0" applyFont="1"/>
    <xf numFmtId="0" fontId="0" fillId="5" borderId="0" xfId="0" applyFill="1"/>
    <xf numFmtId="0" fontId="3" fillId="5" borderId="0" xfId="0" applyFont="1" applyFill="1"/>
    <xf numFmtId="0" fontId="0" fillId="0" borderId="0" xfId="0"/>
    <xf numFmtId="0" fontId="12" fillId="0" borderId="0" xfId="0" applyFont="1"/>
    <xf numFmtId="0" fontId="0" fillId="0" borderId="0" xfId="0" applyAlignment="1">
      <alignment horizontal="right"/>
    </xf>
    <xf numFmtId="0" fontId="13" fillId="0" borderId="0" xfId="0" applyFont="1"/>
    <xf numFmtId="0" fontId="12" fillId="0" borderId="0" xfId="0" applyFont="1"/>
    <xf numFmtId="0" fontId="14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worksheet" Target="worksheets/sheet2.xml" TargetMode="Internal"/><Relationship Id="rId3" Type="http://schemas.openxmlformats.org/officeDocument/2006/relationships/theme" Target="theme/theme1.xml" TargetMode="Internal"/><Relationship Id="rId4" Type="http://schemas.openxmlformats.org/officeDocument/2006/relationships/styles" Target="styles.xml" TargetMode="Internal"/><Relationship Id="rId5" Type="http://schemas.openxmlformats.org/officeDocument/2006/relationships/sharedStrings" Target="sharedStrings.xml" TargetMode="Internal"/><Relationship Id="rId6" Type="http://schemas.microsoft.com/office/2017/10/relationships/person" Target="persons/person.xml" TargetMode="Internal"/><Relationship Id="rId7" Type="http://schemas.openxmlformats.org/officeDocument/2006/relationships/calcChain" Target="calcChain.xml" TargetMode="Interna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zyreva, Varvara@CDPH" id="{202AE38F-213F-4B1C-87CD-97CBE713E9BD}" userId="S::Varvara.Kozyreva@cdph.ca.gov::de22d7cc-2cba-4f5b-b1a3-7b4cec42ebea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I1" dT="2023-08-02T07:41:14.64" personId="{202AE38F-213F-4B1C-87CD-97CBE713E9BD}" id="{720F2622-AF61-4D3D-A38E-6D960482EF2F}">
    <text>Go by this field for gene annotation</text>
  </threadedComment>
</ThreadedComments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Relationship Id="rId2" Type="http://schemas.openxmlformats.org/officeDocument/2006/relationships/vmlDrawing" Target="../drawings/vmlDrawing1.vml" TargetMode="Internal"/><Relationship Id="rId3" Type="http://schemas.openxmlformats.org/officeDocument/2006/relationships/comments" Target="../comments1.xml" TargetMode="Internal"/><Relationship Id="rId4" Type="http://schemas.microsoft.com/office/2017/10/relationships/threadedComment" Target="../threadedComments/threadedComment1.xml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xmlns:xr="http://schemas.microsoft.com/office/spreadsheetml/2014/revision" xmlns:xr2="http://schemas.microsoft.com/office/spreadsheetml/2015/revision2" xmlns:xr3="http://schemas.microsoft.com/office/spreadsheetml/2016/revision3" mc:Ignorable="x14ac xr xr2 xr3" xr:uid="{20236FEF-8097-4BA0-B305-3BE736094070}">
  <sheetViews>
    <sheetView workbookViewId="0" tabSelected="1">
      <selection pane="topLeft" activeCell="C116" sqref="C116"/>
    </sheetView>
  </sheetViews>
  <sheetFormatPr baseColWidth="8" defaultRowHeight="15"/>
  <cols>
    <col min="1" max="1" width="8.09" style="3" customWidth="1"/>
    <col min="2" max="2" width="13.5703125" customWidth="1"/>
    <col min="3" max="3" width="22.28515625" customWidth="1"/>
    <col min="4" max="4" width="15.7109375" customWidth="1"/>
    <col min="5" max="5" width="17.85546875" style="3" customWidth="1"/>
    <col min="6" max="6" width="9.28515625" customWidth="1"/>
    <col min="7" max="7" width="14.5703125" customWidth="1"/>
    <col min="8" max="31" width="9.140625" customWidth="1"/>
    <col min="32" max="32" width="24.85546875" customWidth="1"/>
    <col min="33" max="36" width="9.140625" customWidth="1"/>
    <col min="37" max="37" width="13.42578125" customWidth="1"/>
    <col min="38" max="38" width="23.5703125" customWidth="1"/>
    <col min="39" max="43" width="9.140625" customWidth="1"/>
    <col min="44" max="44" width="17" customWidth="1"/>
    <col min="45" max="46" width="9.140625" customWidth="1"/>
    <col min="47" max="47" width="23.5703125" customWidth="1"/>
    <col min="48" max="52" width="9.140625" customWidth="1"/>
    <col min="53" max="53" width="14.42578125" customWidth="1"/>
    <col min="54" max="55" width="9.140625" customWidth="1"/>
    <col min="56" max="56" width="13.85546875" customWidth="1"/>
    <col min="57" max="57" width="13.7109375" customWidth="1"/>
    <col min="58" max="58" width="9.140625" customWidth="1"/>
    <col min="59" max="59" width="19" customWidth="1"/>
    <col min="60" max="60" width="24.42578125" customWidth="1"/>
    <col min="61" max="61" width="26.5703125" customWidth="1"/>
    <col min="62" max="62" width="15.140625" customWidth="1"/>
    <col min="63" max="63" width="9.140625" customWidth="1"/>
    <col min="64" max="64" width="16.42578125" customWidth="1"/>
    <col min="65" max="65" width="13.140625" customWidth="1"/>
    <col min="66" max="66" width="21.42578125" customWidth="1"/>
    <col min="67" max="67" width="16.7109375" customWidth="1"/>
    <col min="68" max="68" width="9.140625" customWidth="1"/>
    <col min="69" max="69" width="102.85546875" customWidth="1"/>
    <col min="70" max="70" width="28.85546875" customWidth="1"/>
    <col min="71" max="71" width="24.85546875" bestFit="1" customWidth="1"/>
  </cols>
  <sheetData>
    <row ht="15.75" r="1" spans="1:71" thickBot="1" x14ac:dyDescent="0.3">
      <c r="A1" s="3" t="s">
        <v>0</v>
      </c>
      <c r="B1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s="12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127</v>
      </c>
      <c r="BR1" s="9" t="s">
        <v>445</v>
      </c>
      <c r="BS1" s="9" t="s">
        <v>446</v>
      </c>
    </row>
    <row r="2" spans="1:71" x14ac:dyDescent="0.25">
      <c r="A2" s="3" t="s">
        <v>68</v>
      </c>
      <c r="B2" t="s">
        <v>68</v>
      </c>
      <c r="C2" t="s">
        <v>69</v>
      </c>
      <c r="D2" t="s">
        <v>70</v>
      </c>
      <c r="E2" s="3">
        <v>779364</v>
      </c>
      <c r="F2" t="s">
        <v>71</v>
      </c>
      <c r="G2" t="s">
        <v>72</v>
      </c>
      <c r="H2" t="s">
        <v>73</v>
      </c>
      <c r="I2" t="s">
        <v>73</v>
      </c>
      <c r="J2">
        <v>0</v>
      </c>
      <c r="K2">
        <v>1</v>
      </c>
      <c r="AD2" t="s">
        <v>74</v>
      </c>
      <c r="AE2" t="s">
        <v>74</v>
      </c>
      <c r="AF2" t="s">
        <v>74</v>
      </c>
      <c r="AJ2" t="s">
        <v>75</v>
      </c>
      <c r="AK2" t="s">
        <v>76</v>
      </c>
      <c r="AL2" t="s">
        <v>77</v>
      </c>
      <c r="BE2" t="s">
        <v>78</v>
      </c>
      <c r="BF2">
        <v>779364</v>
      </c>
      <c r="BG2" t="s">
        <v>79</v>
      </c>
      <c r="BH2" t="s">
        <v>80</v>
      </c>
      <c r="BI2" t="s">
        <v>68</v>
      </c>
      <c r="BJ2" t="s">
        <v>81</v>
      </c>
      <c r="BK2" t="s">
        <v>68</v>
      </c>
      <c r="BL2" t="s">
        <v>82</v>
      </c>
      <c r="BM2" t="s">
        <v>83</v>
      </c>
      <c r="BN2" t="s">
        <v>84</v>
      </c>
      <c r="BP2">
        <v>1.1</v>
      </c>
      <c r="BQ2" t="s">
        <v>260</v>
      </c>
      <c r="BR2" s="11" t="s">
        <v>449</v>
      </c>
      <c r="BS2" s="11" t="s">
        <v>449</v>
      </c>
    </row>
    <row r="3" spans="1:71" x14ac:dyDescent="0.25">
      <c r="A3" s="3" t="s">
        <v>68</v>
      </c>
      <c r="B3" t="s">
        <v>68</v>
      </c>
      <c r="C3" t="s">
        <v>85</v>
      </c>
      <c r="D3" t="s">
        <v>86</v>
      </c>
      <c r="E3" s="3">
        <v>779121</v>
      </c>
      <c r="F3" t="s">
        <v>87</v>
      </c>
      <c r="G3" t="s">
        <v>88</v>
      </c>
      <c r="H3" t="s">
        <v>74</v>
      </c>
      <c r="I3" t="s">
        <v>74</v>
      </c>
      <c r="J3">
        <v>0</v>
      </c>
      <c r="K3">
        <v>1</v>
      </c>
      <c r="AD3" t="s">
        <v>74</v>
      </c>
      <c r="AE3" t="s">
        <v>74</v>
      </c>
      <c r="AF3" t="s">
        <v>74</v>
      </c>
      <c r="AJ3" t="s">
        <v>75</v>
      </c>
      <c r="AK3" t="s">
        <v>76</v>
      </c>
      <c r="AL3" t="s">
        <v>89</v>
      </c>
      <c r="BE3" t="s">
        <v>78</v>
      </c>
      <c r="BF3">
        <v>779121</v>
      </c>
      <c r="BG3" t="s">
        <v>87</v>
      </c>
      <c r="BH3" t="s">
        <v>88</v>
      </c>
      <c r="BI3" t="s">
        <v>68</v>
      </c>
      <c r="BJ3" t="s">
        <v>90</v>
      </c>
      <c r="BK3" t="s">
        <v>68</v>
      </c>
      <c r="BL3" t="s">
        <v>91</v>
      </c>
      <c r="BM3" t="s">
        <v>83</v>
      </c>
      <c r="BN3" t="s">
        <v>92</v>
      </c>
      <c r="BP3">
        <v>1.1</v>
      </c>
      <c r="BQ3" t="s">
        <v>260</v>
      </c>
      <c r="BR3" s="11" t="s">
        <v>450</v>
      </c>
      <c r="BS3" s="11" t="s">
        <v>450</v>
      </c>
    </row>
    <row r="4" spans="1:71" x14ac:dyDescent="0.25">
      <c r="A4" s="3" t="s">
        <v>93</v>
      </c>
      <c r="B4" t="s">
        <v>94</v>
      </c>
      <c r="C4" t="s">
        <v>95</v>
      </c>
      <c r="E4" s="3">
        <v>778979</v>
      </c>
      <c r="F4" t="s">
        <v>79</v>
      </c>
      <c r="G4" t="s">
        <v>96</v>
      </c>
      <c r="H4" t="s">
        <v>74</v>
      </c>
      <c r="I4" t="s">
        <v>74</v>
      </c>
      <c r="J4">
        <v>1</v>
      </c>
      <c r="K4">
        <v>112</v>
      </c>
      <c r="AD4" t="s">
        <v>76</v>
      </c>
      <c r="AE4" t="s">
        <v>97</v>
      </c>
      <c r="AF4" t="s">
        <v>89</v>
      </c>
      <c r="AJ4" t="s">
        <v>75</v>
      </c>
      <c r="AK4" t="s">
        <v>98</v>
      </c>
      <c r="AL4" t="s">
        <v>89</v>
      </c>
      <c r="BE4" t="s">
        <v>78</v>
      </c>
      <c r="BF4">
        <v>778979</v>
      </c>
      <c r="BG4" t="s">
        <v>99</v>
      </c>
      <c r="BH4" t="s">
        <v>80</v>
      </c>
      <c r="BI4" t="s">
        <v>68</v>
      </c>
      <c r="BJ4" t="s">
        <v>100</v>
      </c>
      <c r="BK4" t="s">
        <v>68</v>
      </c>
      <c r="BL4" t="s">
        <v>101</v>
      </c>
      <c r="BM4" t="s">
        <v>102</v>
      </c>
      <c r="BN4" t="s">
        <v>102</v>
      </c>
      <c r="BP4">
        <v>1.1</v>
      </c>
      <c r="BQ4" t="s">
        <v>260</v>
      </c>
      <c r="BR4" s="10" t="s">
        <v>447</v>
      </c>
      <c r="BS4" s="10" t="s">
        <v>447</v>
      </c>
    </row>
    <row r="5" spans="1:71" x14ac:dyDescent="0.25">
      <c r="A5" s="3" t="s">
        <v>68</v>
      </c>
      <c r="B5" t="s">
        <v>68</v>
      </c>
      <c r="C5" t="s">
        <v>103</v>
      </c>
      <c r="D5" t="s">
        <v>104</v>
      </c>
      <c r="E5" s="3">
        <v>779000</v>
      </c>
      <c r="F5" t="s">
        <v>105</v>
      </c>
      <c r="G5" t="s">
        <v>106</v>
      </c>
      <c r="H5" t="s">
        <v>107</v>
      </c>
      <c r="I5" t="s">
        <v>108</v>
      </c>
      <c r="J5">
        <v>0</v>
      </c>
      <c r="K5">
        <v>6</v>
      </c>
      <c r="AD5" t="s">
        <v>75</v>
      </c>
      <c r="AE5" t="s">
        <v>109</v>
      </c>
      <c r="AF5" t="s">
        <v>89</v>
      </c>
      <c r="AJ5" t="s">
        <v>75</v>
      </c>
      <c r="AK5" t="s">
        <v>104</v>
      </c>
      <c r="AL5" t="s">
        <v>89</v>
      </c>
      <c r="BE5" t="s">
        <v>78</v>
      </c>
      <c r="BF5">
        <v>779000</v>
      </c>
      <c r="BG5" t="s">
        <v>80</v>
      </c>
      <c r="BH5" t="s">
        <v>99</v>
      </c>
      <c r="BI5" t="s">
        <v>68</v>
      </c>
      <c r="BJ5" t="s">
        <v>110</v>
      </c>
      <c r="BK5" t="s">
        <v>68</v>
      </c>
      <c r="BL5" t="s">
        <v>111</v>
      </c>
      <c r="BM5" t="s">
        <v>83</v>
      </c>
      <c r="BN5" t="s">
        <v>112</v>
      </c>
      <c r="BP5">
        <v>1.1</v>
      </c>
      <c r="BQ5" t="s">
        <v>260</v>
      </c>
      <c r="BR5" s="10" t="s">
        <v>447</v>
      </c>
      <c r="BS5" s="10" t="s">
        <v>447</v>
      </c>
    </row>
    <row r="6" spans="1:71" x14ac:dyDescent="0.25">
      <c r="A6" s="3" t="s">
        <v>68</v>
      </c>
      <c r="B6" t="s">
        <v>68</v>
      </c>
      <c r="C6" t="s">
        <v>113</v>
      </c>
      <c r="D6" t="s">
        <v>114</v>
      </c>
      <c r="E6" s="3">
        <v>779390</v>
      </c>
      <c r="F6" t="s">
        <v>115</v>
      </c>
      <c r="G6" t="s">
        <v>79</v>
      </c>
      <c r="H6" t="s">
        <v>74</v>
      </c>
      <c r="I6" t="s">
        <v>74</v>
      </c>
      <c r="J6">
        <v>0</v>
      </c>
      <c r="K6">
        <v>1</v>
      </c>
      <c r="AD6" t="s">
        <v>75</v>
      </c>
      <c r="AE6" t="s">
        <v>76</v>
      </c>
      <c r="AF6" t="s">
        <v>89</v>
      </c>
      <c r="AJ6" t="s">
        <v>74</v>
      </c>
      <c r="AK6" t="s">
        <v>74</v>
      </c>
      <c r="AL6" t="s">
        <v>74</v>
      </c>
      <c r="BE6" t="s">
        <v>78</v>
      </c>
      <c r="BF6">
        <v>779390</v>
      </c>
      <c r="BG6" t="s">
        <v>115</v>
      </c>
      <c r="BH6" t="s">
        <v>79</v>
      </c>
      <c r="BI6" t="s">
        <v>68</v>
      </c>
      <c r="BJ6" t="s">
        <v>116</v>
      </c>
      <c r="BK6" t="s">
        <v>68</v>
      </c>
      <c r="BL6" t="s">
        <v>117</v>
      </c>
      <c r="BM6" t="s">
        <v>83</v>
      </c>
      <c r="BN6" t="s">
        <v>118</v>
      </c>
      <c r="BP6">
        <v>1.1</v>
      </c>
      <c r="BQ6" t="s">
        <v>260</v>
      </c>
      <c r="BR6" s="10" t="s">
        <v>448</v>
      </c>
      <c r="BS6" s="10" t="s">
        <v>448</v>
      </c>
    </row>
    <row r="7" spans="1:71" x14ac:dyDescent="0.25">
      <c r="A7" s="3" t="s">
        <v>68</v>
      </c>
      <c r="B7" t="s">
        <v>68</v>
      </c>
      <c r="C7" t="s">
        <v>119</v>
      </c>
      <c r="D7" t="s">
        <v>120</v>
      </c>
      <c r="E7" s="3">
        <v>779050</v>
      </c>
      <c r="F7" t="s">
        <v>121</v>
      </c>
      <c r="G7" t="s">
        <v>122</v>
      </c>
      <c r="H7" t="s">
        <v>123</v>
      </c>
      <c r="I7" t="s">
        <v>124</v>
      </c>
      <c r="J7">
        <v>0</v>
      </c>
      <c r="K7">
        <v>2</v>
      </c>
      <c r="AD7" t="s">
        <v>75</v>
      </c>
      <c r="AE7" t="s">
        <v>76</v>
      </c>
      <c r="AF7" t="s">
        <v>89</v>
      </c>
      <c r="AJ7" t="s">
        <v>75</v>
      </c>
      <c r="AK7" t="s">
        <v>76</v>
      </c>
      <c r="AL7" t="s">
        <v>89</v>
      </c>
      <c r="BE7" t="s">
        <v>78</v>
      </c>
      <c r="BF7">
        <v>779050</v>
      </c>
      <c r="BG7" t="s">
        <v>79</v>
      </c>
      <c r="BH7" t="s">
        <v>80</v>
      </c>
      <c r="BI7" t="s">
        <v>68</v>
      </c>
      <c r="BJ7" t="s">
        <v>110</v>
      </c>
      <c r="BK7" t="s">
        <v>68</v>
      </c>
      <c r="BL7" t="s">
        <v>125</v>
      </c>
      <c r="BM7" t="s">
        <v>83</v>
      </c>
      <c r="BN7" t="s">
        <v>126</v>
      </c>
      <c r="BP7">
        <v>1.1</v>
      </c>
      <c r="BQ7" t="s">
        <v>260</v>
      </c>
      <c r="BR7" s="10" t="s">
        <v>447</v>
      </c>
      <c r="BS7" s="10" t="s">
        <v>447</v>
      </c>
    </row>
    <row r="8" spans="1:71" x14ac:dyDescent="0.25">
      <c r="A8" s="3" t="s">
        <v>128</v>
      </c>
      <c r="B8" t="s">
        <v>129</v>
      </c>
      <c r="C8" t="s">
        <v>130</v>
      </c>
      <c r="D8" t="s">
        <v>131</v>
      </c>
      <c r="E8" s="3">
        <v>1461098</v>
      </c>
      <c r="F8" t="s">
        <v>132</v>
      </c>
      <c r="G8" t="s">
        <v>133</v>
      </c>
      <c r="H8" t="s">
        <v>134</v>
      </c>
      <c r="I8" t="s">
        <v>134</v>
      </c>
      <c r="J8">
        <v>1</v>
      </c>
      <c r="K8">
        <v>1</v>
      </c>
      <c r="AD8" t="s">
        <v>76</v>
      </c>
      <c r="AE8" t="s">
        <v>76</v>
      </c>
      <c r="AF8" t="s">
        <v>77</v>
      </c>
      <c r="BE8" t="s">
        <v>78</v>
      </c>
      <c r="BF8">
        <v>1461098</v>
      </c>
      <c r="BG8" t="s">
        <v>99</v>
      </c>
      <c r="BH8" t="s">
        <v>80</v>
      </c>
      <c r="BI8" t="s">
        <v>128</v>
      </c>
      <c r="BJ8" t="s">
        <v>81</v>
      </c>
      <c r="BK8" t="s">
        <v>129</v>
      </c>
      <c r="BL8" t="s">
        <v>135</v>
      </c>
      <c r="BM8" t="s">
        <v>136</v>
      </c>
      <c r="BN8" t="s">
        <v>137</v>
      </c>
      <c r="BP8">
        <v>1.1</v>
      </c>
      <c r="BQ8" t="s">
        <v>259</v>
      </c>
      <c r="BR8" s="10" t="s">
        <v>452</v>
      </c>
      <c r="BS8" s="10" t="s">
        <v>452</v>
      </c>
    </row>
    <row r="9" spans="1:71" x14ac:dyDescent="0.25">
      <c r="A9" s="3" t="s">
        <v>128</v>
      </c>
      <c r="B9" t="s">
        <v>129</v>
      </c>
      <c r="C9" t="s">
        <v>138</v>
      </c>
      <c r="D9" t="s">
        <v>139</v>
      </c>
      <c r="E9" s="3">
        <v>1461153</v>
      </c>
      <c r="F9" t="s">
        <v>140</v>
      </c>
      <c r="G9" t="s">
        <v>132</v>
      </c>
      <c r="H9" t="s">
        <v>141</v>
      </c>
      <c r="I9" t="s">
        <v>134</v>
      </c>
      <c r="J9">
        <v>0</v>
      </c>
      <c r="K9">
        <v>1</v>
      </c>
      <c r="AD9" t="s">
        <v>75</v>
      </c>
      <c r="AE9" t="s">
        <v>76</v>
      </c>
      <c r="AF9" t="s">
        <v>89</v>
      </c>
      <c r="BE9" t="s">
        <v>78</v>
      </c>
      <c r="BF9">
        <v>1461153</v>
      </c>
      <c r="BG9" t="s">
        <v>96</v>
      </c>
      <c r="BH9" t="s">
        <v>79</v>
      </c>
      <c r="BI9" t="s">
        <v>128</v>
      </c>
      <c r="BJ9" t="s">
        <v>110</v>
      </c>
      <c r="BK9" t="s">
        <v>129</v>
      </c>
      <c r="BL9" t="s">
        <v>142</v>
      </c>
      <c r="BM9" t="s">
        <v>136</v>
      </c>
      <c r="BN9" t="s">
        <v>143</v>
      </c>
      <c r="BP9">
        <v>1.1</v>
      </c>
      <c r="BQ9" t="s">
        <v>259</v>
      </c>
      <c r="BR9" s="10" t="s">
        <v>453</v>
      </c>
      <c r="BS9" s="10" t="s">
        <v>453</v>
      </c>
    </row>
    <row r="10" spans="1:71" x14ac:dyDescent="0.25">
      <c r="A10" s="3" t="s">
        <v>128</v>
      </c>
      <c r="B10" t="s">
        <v>129</v>
      </c>
      <c r="C10" t="s">
        <v>144</v>
      </c>
      <c r="E10" s="3">
        <v>1461004</v>
      </c>
      <c r="F10" t="s">
        <v>96</v>
      </c>
      <c r="G10" t="s">
        <v>99</v>
      </c>
      <c r="H10" t="s">
        <v>74</v>
      </c>
      <c r="I10" t="s">
        <v>74</v>
      </c>
      <c r="J10">
        <v>0</v>
      </c>
      <c r="K10">
        <v>1</v>
      </c>
      <c r="AD10" t="s">
        <v>75</v>
      </c>
      <c r="AE10" t="s">
        <v>76</v>
      </c>
      <c r="AF10" t="s">
        <v>89</v>
      </c>
      <c r="BE10" t="s">
        <v>78</v>
      </c>
      <c r="BF10">
        <v>1461004</v>
      </c>
      <c r="BG10" t="s">
        <v>96</v>
      </c>
      <c r="BH10" t="s">
        <v>99</v>
      </c>
      <c r="BI10" t="s">
        <v>128</v>
      </c>
      <c r="BJ10" t="s">
        <v>100</v>
      </c>
      <c r="BK10" t="s">
        <v>129</v>
      </c>
      <c r="BL10" t="s">
        <v>145</v>
      </c>
      <c r="BM10" t="s">
        <v>102</v>
      </c>
      <c r="BN10" t="s">
        <v>102</v>
      </c>
      <c r="BP10">
        <v>1.1</v>
      </c>
      <c r="BQ10" t="s">
        <v>259</v>
      </c>
      <c r="BR10" s="10" t="s">
        <v>453</v>
      </c>
      <c r="BS10" s="10" t="s">
        <v>453</v>
      </c>
    </row>
    <row r="11" spans="1:71" x14ac:dyDescent="0.25">
      <c r="A11" s="3" t="s">
        <v>146</v>
      </c>
      <c r="B11" t="s">
        <v>147</v>
      </c>
      <c r="C11" t="s">
        <v>148</v>
      </c>
      <c r="D11" t="s">
        <v>149</v>
      </c>
      <c r="E11" s="3">
        <v>2859391</v>
      </c>
      <c r="F11" t="s">
        <v>150</v>
      </c>
      <c r="G11" t="s">
        <v>133</v>
      </c>
      <c r="H11" t="s">
        <v>151</v>
      </c>
      <c r="I11" t="s">
        <v>134</v>
      </c>
      <c r="J11">
        <v>0</v>
      </c>
      <c r="K11">
        <v>2</v>
      </c>
      <c r="AD11" t="s">
        <v>75</v>
      </c>
      <c r="AE11" t="s">
        <v>76</v>
      </c>
      <c r="AF11" t="s">
        <v>89</v>
      </c>
      <c r="AJ11" t="s">
        <v>75</v>
      </c>
      <c r="AK11" t="s">
        <v>76</v>
      </c>
      <c r="AL11" t="s">
        <v>89</v>
      </c>
      <c r="BE11" t="s">
        <v>78</v>
      </c>
      <c r="BF11">
        <v>2859391</v>
      </c>
      <c r="BG11" t="s">
        <v>80</v>
      </c>
      <c r="BH11" t="s">
        <v>79</v>
      </c>
      <c r="BI11" t="s">
        <v>146</v>
      </c>
      <c r="BJ11" t="s">
        <v>110</v>
      </c>
      <c r="BK11" t="s">
        <v>147</v>
      </c>
      <c r="BL11" t="s">
        <v>152</v>
      </c>
      <c r="BM11" t="s">
        <v>153</v>
      </c>
      <c r="BN11" t="s">
        <v>154</v>
      </c>
      <c r="BP11">
        <v>1.1</v>
      </c>
      <c r="BQ11" t="s">
        <v>259</v>
      </c>
      <c r="BR11" s="10" t="s">
        <v>447</v>
      </c>
      <c r="BS11" s="10" t="s">
        <v>447</v>
      </c>
    </row>
    <row r="12" spans="1:71" x14ac:dyDescent="0.25">
      <c r="A12" s="3" t="s">
        <v>146</v>
      </c>
      <c r="B12" t="s">
        <v>147</v>
      </c>
      <c r="C12" t="s">
        <v>155</v>
      </c>
      <c r="D12" t="s">
        <v>156</v>
      </c>
      <c r="E12" s="3">
        <v>2860120</v>
      </c>
      <c r="F12" t="s">
        <v>96</v>
      </c>
      <c r="G12" t="s">
        <v>157</v>
      </c>
      <c r="H12" t="s">
        <v>74</v>
      </c>
      <c r="I12" t="s">
        <v>74</v>
      </c>
      <c r="J12">
        <v>0</v>
      </c>
      <c r="K12">
        <v>1</v>
      </c>
      <c r="AD12" t="s">
        <v>75</v>
      </c>
      <c r="AE12" t="s">
        <v>76</v>
      </c>
      <c r="AF12" t="s">
        <v>89</v>
      </c>
      <c r="AJ12" t="s">
        <v>74</v>
      </c>
      <c r="AK12" t="s">
        <v>74</v>
      </c>
      <c r="AL12" t="s">
        <v>74</v>
      </c>
      <c r="BE12" t="s">
        <v>78</v>
      </c>
      <c r="BF12">
        <v>2860120</v>
      </c>
      <c r="BG12" t="s">
        <v>96</v>
      </c>
      <c r="BH12" t="s">
        <v>157</v>
      </c>
      <c r="BI12" t="s">
        <v>146</v>
      </c>
      <c r="BJ12" t="s">
        <v>158</v>
      </c>
      <c r="BK12" t="s">
        <v>147</v>
      </c>
      <c r="BL12" t="s">
        <v>159</v>
      </c>
      <c r="BM12" t="s">
        <v>153</v>
      </c>
      <c r="BN12" t="s">
        <v>160</v>
      </c>
      <c r="BP12">
        <v>1.1</v>
      </c>
      <c r="BQ12" t="s">
        <v>259</v>
      </c>
      <c r="BR12" s="10" t="s">
        <v>448</v>
      </c>
      <c r="BS12" s="10" t="s">
        <v>448</v>
      </c>
    </row>
    <row r="13" spans="1:71" x14ac:dyDescent="0.25">
      <c r="A13" s="3" t="s">
        <v>146</v>
      </c>
      <c r="B13" t="s">
        <v>147</v>
      </c>
      <c r="C13" t="s">
        <v>161</v>
      </c>
      <c r="E13" s="3">
        <v>2860423</v>
      </c>
      <c r="F13" t="s">
        <v>79</v>
      </c>
      <c r="G13" t="s">
        <v>80</v>
      </c>
      <c r="H13" t="s">
        <v>74</v>
      </c>
      <c r="I13" t="s">
        <v>74</v>
      </c>
      <c r="J13">
        <v>0</v>
      </c>
      <c r="K13">
        <v>1</v>
      </c>
      <c r="AD13" t="s">
        <v>74</v>
      </c>
      <c r="AE13" t="s">
        <v>74</v>
      </c>
      <c r="AF13" t="s">
        <v>74</v>
      </c>
      <c r="AJ13" t="s">
        <v>75</v>
      </c>
      <c r="AK13" t="s">
        <v>76</v>
      </c>
      <c r="AL13" t="s">
        <v>89</v>
      </c>
      <c r="BE13" t="s">
        <v>78</v>
      </c>
      <c r="BF13">
        <v>2860423</v>
      </c>
      <c r="BG13" t="s">
        <v>99</v>
      </c>
      <c r="BH13" t="s">
        <v>96</v>
      </c>
      <c r="BI13" t="s">
        <v>146</v>
      </c>
      <c r="BJ13" t="s">
        <v>100</v>
      </c>
      <c r="BK13" t="s">
        <v>147</v>
      </c>
      <c r="BL13" t="s">
        <v>162</v>
      </c>
      <c r="BM13" t="s">
        <v>102</v>
      </c>
      <c r="BN13" t="s">
        <v>102</v>
      </c>
      <c r="BP13">
        <v>1.1</v>
      </c>
      <c r="BQ13" t="s">
        <v>259</v>
      </c>
      <c r="BR13" s="10" t="s">
        <v>454</v>
      </c>
      <c r="BS13" s="10" t="s">
        <v>454</v>
      </c>
    </row>
    <row r="14" spans="1:71" x14ac:dyDescent="0.25">
      <c r="A14" s="3" t="s">
        <v>146</v>
      </c>
      <c r="B14" t="s">
        <v>147</v>
      </c>
      <c r="C14" t="s">
        <v>163</v>
      </c>
      <c r="D14" t="s">
        <v>164</v>
      </c>
      <c r="E14" s="3">
        <v>2860254</v>
      </c>
      <c r="F14" t="s">
        <v>132</v>
      </c>
      <c r="G14" t="s">
        <v>165</v>
      </c>
      <c r="H14" t="s">
        <v>134</v>
      </c>
      <c r="I14" t="s">
        <v>134</v>
      </c>
      <c r="J14">
        <v>0</v>
      </c>
      <c r="K14">
        <v>1</v>
      </c>
      <c r="AD14" t="s">
        <v>74</v>
      </c>
      <c r="AE14" t="s">
        <v>74</v>
      </c>
      <c r="AF14" t="s">
        <v>74</v>
      </c>
      <c r="AJ14" t="s">
        <v>75</v>
      </c>
      <c r="AK14" t="s">
        <v>76</v>
      </c>
      <c r="AL14" t="s">
        <v>77</v>
      </c>
      <c r="BE14" t="s">
        <v>78</v>
      </c>
      <c r="BF14">
        <v>2860254</v>
      </c>
      <c r="BG14" t="s">
        <v>79</v>
      </c>
      <c r="BH14" t="s">
        <v>80</v>
      </c>
      <c r="BI14" t="s">
        <v>146</v>
      </c>
      <c r="BJ14" t="s">
        <v>81</v>
      </c>
      <c r="BK14" t="s">
        <v>147</v>
      </c>
      <c r="BL14" t="s">
        <v>166</v>
      </c>
      <c r="BM14" t="s">
        <v>153</v>
      </c>
      <c r="BN14" t="s">
        <v>167</v>
      </c>
      <c r="BP14">
        <v>1.1</v>
      </c>
      <c r="BQ14" t="s">
        <v>259</v>
      </c>
      <c r="BR14" s="10" t="s">
        <v>455</v>
      </c>
      <c r="BS14" s="10" t="s">
        <v>455</v>
      </c>
    </row>
    <row r="15" spans="1:71" x14ac:dyDescent="0.25">
      <c r="A15" s="3" t="s">
        <v>146</v>
      </c>
      <c r="B15" t="s">
        <v>147</v>
      </c>
      <c r="C15" t="s">
        <v>168</v>
      </c>
      <c r="D15" t="s">
        <v>169</v>
      </c>
      <c r="E15" s="3">
        <v>2859354</v>
      </c>
      <c r="F15" t="s">
        <v>132</v>
      </c>
      <c r="G15" t="s">
        <v>165</v>
      </c>
      <c r="H15" t="s">
        <v>134</v>
      </c>
      <c r="I15" t="s">
        <v>134</v>
      </c>
      <c r="J15">
        <v>0</v>
      </c>
      <c r="K15">
        <v>2</v>
      </c>
      <c r="AD15" t="s">
        <v>75</v>
      </c>
      <c r="AE15" t="s">
        <v>76</v>
      </c>
      <c r="AF15" t="s">
        <v>77</v>
      </c>
      <c r="AJ15" t="s">
        <v>75</v>
      </c>
      <c r="AK15" t="s">
        <v>76</v>
      </c>
      <c r="AL15" t="s">
        <v>77</v>
      </c>
      <c r="BE15" t="s">
        <v>78</v>
      </c>
      <c r="BF15">
        <v>2859354</v>
      </c>
      <c r="BG15" t="s">
        <v>79</v>
      </c>
      <c r="BH15" t="s">
        <v>80</v>
      </c>
      <c r="BI15" t="s">
        <v>146</v>
      </c>
      <c r="BJ15" t="s">
        <v>81</v>
      </c>
      <c r="BK15" t="s">
        <v>147</v>
      </c>
      <c r="BL15" t="s">
        <v>170</v>
      </c>
      <c r="BM15" t="s">
        <v>153</v>
      </c>
      <c r="BN15" t="s">
        <v>171</v>
      </c>
      <c r="BP15">
        <v>1.1</v>
      </c>
      <c r="BQ15" t="s">
        <v>259</v>
      </c>
      <c r="BR15" s="10" t="s">
        <v>451</v>
      </c>
      <c r="BS15" s="10" t="s">
        <v>451</v>
      </c>
    </row>
    <row r="16" spans="1:71" x14ac:dyDescent="0.25">
      <c r="A16" s="3" t="s">
        <v>172</v>
      </c>
      <c r="B16" t="s">
        <v>173</v>
      </c>
      <c r="C16" t="s">
        <v>174</v>
      </c>
      <c r="D16" t="s">
        <v>76</v>
      </c>
      <c r="E16" s="3">
        <v>778478</v>
      </c>
      <c r="F16" t="s">
        <v>175</v>
      </c>
      <c r="G16" t="s">
        <v>176</v>
      </c>
      <c r="H16" t="s">
        <v>177</v>
      </c>
      <c r="I16" t="s">
        <v>178</v>
      </c>
      <c r="J16">
        <v>0</v>
      </c>
      <c r="K16">
        <v>1</v>
      </c>
      <c r="AD16" t="s">
        <v>75</v>
      </c>
      <c r="AE16" t="s">
        <v>76</v>
      </c>
      <c r="AF16" t="s">
        <v>89</v>
      </c>
      <c r="AJ16" t="s">
        <v>74</v>
      </c>
      <c r="AK16" t="s">
        <v>74</v>
      </c>
      <c r="AL16" t="s">
        <v>74</v>
      </c>
      <c r="BE16" t="s">
        <v>78</v>
      </c>
      <c r="BF16">
        <v>778478</v>
      </c>
      <c r="BG16" t="s">
        <v>99</v>
      </c>
      <c r="BH16" t="s">
        <v>96</v>
      </c>
      <c r="BI16" t="s">
        <v>179</v>
      </c>
      <c r="BJ16" t="s">
        <v>180</v>
      </c>
      <c r="BK16" t="s">
        <v>181</v>
      </c>
      <c r="BL16" t="s">
        <v>182</v>
      </c>
      <c r="BM16" t="s">
        <v>183</v>
      </c>
      <c r="BN16" t="s">
        <v>184</v>
      </c>
      <c r="BP16">
        <v>1.1</v>
      </c>
      <c r="BQ16" t="s">
        <v>259</v>
      </c>
      <c r="BR16" s="10" t="s">
        <v>448</v>
      </c>
      <c r="BS16" s="10" t="s">
        <v>448</v>
      </c>
    </row>
    <row r="17" spans="1:71" x14ac:dyDescent="0.25">
      <c r="A17" s="3" t="s">
        <v>172</v>
      </c>
      <c r="B17" t="s">
        <v>173</v>
      </c>
      <c r="C17" t="s">
        <v>185</v>
      </c>
      <c r="D17" t="s">
        <v>186</v>
      </c>
      <c r="E17" s="3">
        <v>775591</v>
      </c>
      <c r="F17" t="s">
        <v>187</v>
      </c>
      <c r="G17" t="s">
        <v>188</v>
      </c>
      <c r="H17" t="s">
        <v>151</v>
      </c>
      <c r="I17" t="s">
        <v>73</v>
      </c>
      <c r="J17">
        <v>0</v>
      </c>
      <c r="K17">
        <v>2</v>
      </c>
      <c r="AD17" t="s">
        <v>75</v>
      </c>
      <c r="AE17" t="s">
        <v>76</v>
      </c>
      <c r="AF17" t="s">
        <v>89</v>
      </c>
      <c r="AJ17" t="s">
        <v>75</v>
      </c>
      <c r="AK17" t="s">
        <v>76</v>
      </c>
      <c r="AL17" t="s">
        <v>89</v>
      </c>
      <c r="BE17" t="s">
        <v>78</v>
      </c>
      <c r="BF17">
        <v>775591</v>
      </c>
      <c r="BG17" t="s">
        <v>99</v>
      </c>
      <c r="BH17" t="s">
        <v>79</v>
      </c>
      <c r="BI17" t="s">
        <v>172</v>
      </c>
      <c r="BJ17" t="s">
        <v>110</v>
      </c>
      <c r="BK17" t="s">
        <v>173</v>
      </c>
      <c r="BL17" t="s">
        <v>189</v>
      </c>
      <c r="BM17" t="s">
        <v>190</v>
      </c>
      <c r="BN17" t="s">
        <v>191</v>
      </c>
      <c r="BP17">
        <v>1.1</v>
      </c>
      <c r="BQ17" t="s">
        <v>259</v>
      </c>
      <c r="BR17" s="10" t="s">
        <v>447</v>
      </c>
      <c r="BS17" s="10" t="s">
        <v>447</v>
      </c>
    </row>
    <row r="18" spans="1:71" x14ac:dyDescent="0.25">
      <c r="A18" s="3" t="s">
        <v>172</v>
      </c>
      <c r="B18" t="s">
        <v>173</v>
      </c>
      <c r="C18" t="s">
        <v>192</v>
      </c>
      <c r="D18" t="s">
        <v>193</v>
      </c>
      <c r="E18" s="3">
        <v>776395</v>
      </c>
      <c r="F18" t="s">
        <v>194</v>
      </c>
      <c r="G18" t="s">
        <v>188</v>
      </c>
      <c r="H18" t="s">
        <v>195</v>
      </c>
      <c r="I18" t="s">
        <v>73</v>
      </c>
      <c r="J18">
        <v>1</v>
      </c>
      <c r="K18">
        <v>290</v>
      </c>
      <c r="AD18" t="s">
        <v>75</v>
      </c>
      <c r="AE18" t="s">
        <v>196</v>
      </c>
      <c r="AF18" t="s">
        <v>89</v>
      </c>
      <c r="AJ18" t="s">
        <v>76</v>
      </c>
      <c r="AK18" t="s">
        <v>197</v>
      </c>
      <c r="AL18" t="s">
        <v>198</v>
      </c>
      <c r="BE18" t="s">
        <v>78</v>
      </c>
      <c r="BF18">
        <v>776395</v>
      </c>
      <c r="BG18" t="s">
        <v>80</v>
      </c>
      <c r="BH18" t="s">
        <v>79</v>
      </c>
      <c r="BI18" t="s">
        <v>172</v>
      </c>
      <c r="BJ18" t="s">
        <v>110</v>
      </c>
      <c r="BK18" t="s">
        <v>173</v>
      </c>
      <c r="BL18" t="s">
        <v>199</v>
      </c>
      <c r="BM18" t="s">
        <v>190</v>
      </c>
      <c r="BN18" t="s">
        <v>200</v>
      </c>
      <c r="BP18">
        <v>1.1</v>
      </c>
      <c r="BQ18" t="s">
        <v>259</v>
      </c>
      <c r="BR18" s="10" t="s">
        <v>457</v>
      </c>
      <c r="BS18" s="10" t="s">
        <v>457</v>
      </c>
    </row>
    <row r="19" spans="1:71" x14ac:dyDescent="0.25">
      <c r="A19" s="3" t="s">
        <v>172</v>
      </c>
      <c r="B19" t="s">
        <v>173</v>
      </c>
      <c r="C19" t="s">
        <v>203</v>
      </c>
      <c r="D19" t="s">
        <v>204</v>
      </c>
      <c r="E19" s="3">
        <v>778350</v>
      </c>
      <c r="F19" t="s">
        <v>132</v>
      </c>
      <c r="G19" t="s">
        <v>205</v>
      </c>
      <c r="H19" t="s">
        <v>134</v>
      </c>
      <c r="I19" t="s">
        <v>206</v>
      </c>
      <c r="J19">
        <v>0</v>
      </c>
      <c r="K19">
        <v>1</v>
      </c>
      <c r="AD19" t="s">
        <v>75</v>
      </c>
      <c r="AE19" t="s">
        <v>76</v>
      </c>
      <c r="AF19" t="s">
        <v>89</v>
      </c>
      <c r="AJ19" t="s">
        <v>74</v>
      </c>
      <c r="AK19" t="s">
        <v>74</v>
      </c>
      <c r="AL19" t="s">
        <v>74</v>
      </c>
      <c r="BE19" t="s">
        <v>78</v>
      </c>
      <c r="BF19">
        <v>778350</v>
      </c>
      <c r="BG19" t="s">
        <v>79</v>
      </c>
      <c r="BH19" t="s">
        <v>99</v>
      </c>
      <c r="BI19" t="s">
        <v>172</v>
      </c>
      <c r="BJ19" t="s">
        <v>110</v>
      </c>
      <c r="BK19" t="s">
        <v>173</v>
      </c>
      <c r="BL19" t="s">
        <v>207</v>
      </c>
      <c r="BM19" t="s">
        <v>190</v>
      </c>
      <c r="BN19" t="s">
        <v>208</v>
      </c>
      <c r="BP19">
        <v>1.1</v>
      </c>
      <c r="BQ19" t="s">
        <v>259</v>
      </c>
      <c r="BR19" s="10" t="s">
        <v>448</v>
      </c>
      <c r="BS19" s="10" t="s">
        <v>448</v>
      </c>
    </row>
    <row r="20" spans="1:71" x14ac:dyDescent="0.25">
      <c r="A20" s="3" t="s">
        <v>172</v>
      </c>
      <c r="B20" t="s">
        <v>173</v>
      </c>
      <c r="C20" t="s">
        <v>209</v>
      </c>
      <c r="D20" t="s">
        <v>210</v>
      </c>
      <c r="E20" s="3">
        <v>776100</v>
      </c>
      <c r="F20" t="s">
        <v>106</v>
      </c>
      <c r="G20" t="s">
        <v>211</v>
      </c>
      <c r="H20" t="s">
        <v>108</v>
      </c>
      <c r="I20" t="s">
        <v>178</v>
      </c>
      <c r="J20">
        <v>144</v>
      </c>
      <c r="K20">
        <v>10227</v>
      </c>
      <c r="AD20" t="s">
        <v>212</v>
      </c>
      <c r="AE20" t="s">
        <v>213</v>
      </c>
      <c r="AF20" t="s">
        <v>198</v>
      </c>
      <c r="AJ20" t="s">
        <v>214</v>
      </c>
      <c r="AK20" t="s">
        <v>215</v>
      </c>
      <c r="AL20" t="s">
        <v>198</v>
      </c>
      <c r="BE20" t="s">
        <v>78</v>
      </c>
      <c r="BF20">
        <v>776100</v>
      </c>
      <c r="BG20" t="s">
        <v>79</v>
      </c>
      <c r="BH20" t="s">
        <v>80</v>
      </c>
      <c r="BI20" t="s">
        <v>172</v>
      </c>
      <c r="BJ20" t="s">
        <v>110</v>
      </c>
      <c r="BK20" t="s">
        <v>173</v>
      </c>
      <c r="BL20" t="s">
        <v>216</v>
      </c>
      <c r="BM20" t="s">
        <v>190</v>
      </c>
      <c r="BN20" t="s">
        <v>217</v>
      </c>
      <c r="BP20">
        <v>1.1</v>
      </c>
      <c r="BQ20" t="s">
        <v>259</v>
      </c>
      <c r="BR20" s="10" t="s">
        <v>451</v>
      </c>
      <c r="BS20" s="10" t="s">
        <v>451</v>
      </c>
    </row>
    <row r="21" spans="1:71" x14ac:dyDescent="0.25">
      <c r="A21" s="3" t="s">
        <v>172</v>
      </c>
      <c r="B21" t="s">
        <v>173</v>
      </c>
      <c r="C21" t="s">
        <v>218</v>
      </c>
      <c r="D21" t="s">
        <v>219</v>
      </c>
      <c r="E21" s="3">
        <v>775676</v>
      </c>
      <c r="F21" t="s">
        <v>220</v>
      </c>
      <c r="G21" t="s">
        <v>221</v>
      </c>
      <c r="H21" t="s">
        <v>124</v>
      </c>
      <c r="I21" t="s">
        <v>107</v>
      </c>
      <c r="J21">
        <v>0</v>
      </c>
      <c r="K21">
        <v>1</v>
      </c>
      <c r="AD21" t="s">
        <v>74</v>
      </c>
      <c r="AE21" t="s">
        <v>74</v>
      </c>
      <c r="AF21" t="s">
        <v>74</v>
      </c>
      <c r="AJ21" t="s">
        <v>75</v>
      </c>
      <c r="AK21" t="s">
        <v>76</v>
      </c>
      <c r="AL21" t="s">
        <v>89</v>
      </c>
      <c r="BE21" t="s">
        <v>78</v>
      </c>
      <c r="BF21">
        <v>775676</v>
      </c>
      <c r="BG21" t="s">
        <v>99</v>
      </c>
      <c r="BH21" t="s">
        <v>80</v>
      </c>
      <c r="BI21" t="s">
        <v>172</v>
      </c>
      <c r="BJ21" t="s">
        <v>110</v>
      </c>
      <c r="BK21" t="s">
        <v>173</v>
      </c>
      <c r="BL21" t="s">
        <v>222</v>
      </c>
      <c r="BM21" t="s">
        <v>190</v>
      </c>
      <c r="BN21" t="s">
        <v>223</v>
      </c>
      <c r="BP21">
        <v>1.1</v>
      </c>
      <c r="BQ21" t="s">
        <v>259</v>
      </c>
      <c r="BR21" s="11" t="s">
        <v>450</v>
      </c>
      <c r="BS21" s="11" t="s">
        <v>450</v>
      </c>
    </row>
    <row r="22" spans="1:71" x14ac:dyDescent="0.25">
      <c r="A22" s="3" t="s">
        <v>172</v>
      </c>
      <c r="B22" t="s">
        <v>173</v>
      </c>
      <c r="C22" t="s">
        <v>224</v>
      </c>
      <c r="D22" t="s">
        <v>225</v>
      </c>
      <c r="E22" s="3">
        <v>775730</v>
      </c>
      <c r="F22" t="s">
        <v>226</v>
      </c>
      <c r="G22" t="s">
        <v>227</v>
      </c>
      <c r="H22" t="s">
        <v>228</v>
      </c>
      <c r="I22" t="s">
        <v>228</v>
      </c>
      <c r="J22">
        <v>0</v>
      </c>
      <c r="K22">
        <v>1</v>
      </c>
      <c r="AD22" t="s">
        <v>74</v>
      </c>
      <c r="AE22" t="s">
        <v>74</v>
      </c>
      <c r="AF22" t="s">
        <v>74</v>
      </c>
      <c r="AJ22" t="s">
        <v>75</v>
      </c>
      <c r="AK22" t="s">
        <v>76</v>
      </c>
      <c r="AL22" t="s">
        <v>77</v>
      </c>
      <c r="BE22" t="s">
        <v>78</v>
      </c>
      <c r="BF22">
        <v>775730</v>
      </c>
      <c r="BG22" t="s">
        <v>79</v>
      </c>
      <c r="BH22" t="s">
        <v>80</v>
      </c>
      <c r="BI22" t="s">
        <v>172</v>
      </c>
      <c r="BJ22" t="s">
        <v>81</v>
      </c>
      <c r="BK22" t="s">
        <v>173</v>
      </c>
      <c r="BL22" t="s">
        <v>229</v>
      </c>
      <c r="BM22" t="s">
        <v>190</v>
      </c>
      <c r="BN22" t="s">
        <v>230</v>
      </c>
      <c r="BP22">
        <v>1.1</v>
      </c>
      <c r="BQ22" t="s">
        <v>259</v>
      </c>
      <c r="BR22" s="11" t="s">
        <v>449</v>
      </c>
      <c r="BS22" s="11" t="s">
        <v>449</v>
      </c>
    </row>
    <row r="23" spans="1:71" x14ac:dyDescent="0.25">
      <c r="A23" s="3" t="s">
        <v>172</v>
      </c>
      <c r="B23" t="s">
        <v>173</v>
      </c>
      <c r="C23" t="s">
        <v>231</v>
      </c>
      <c r="D23" t="s">
        <v>232</v>
      </c>
      <c r="E23" s="3">
        <v>775610</v>
      </c>
      <c r="F23" t="s">
        <v>233</v>
      </c>
      <c r="G23" t="s">
        <v>234</v>
      </c>
      <c r="H23" t="s">
        <v>141</v>
      </c>
      <c r="I23" t="s">
        <v>141</v>
      </c>
      <c r="J23">
        <v>0</v>
      </c>
      <c r="K23">
        <v>1</v>
      </c>
      <c r="AD23" t="s">
        <v>75</v>
      </c>
      <c r="AE23" t="s">
        <v>76</v>
      </c>
      <c r="AF23" t="s">
        <v>77</v>
      </c>
      <c r="AJ23" t="s">
        <v>74</v>
      </c>
      <c r="AK23" t="s">
        <v>74</v>
      </c>
      <c r="AL23" t="s">
        <v>74</v>
      </c>
      <c r="BE23" t="s">
        <v>78</v>
      </c>
      <c r="BF23">
        <v>775610</v>
      </c>
      <c r="BG23" t="s">
        <v>99</v>
      </c>
      <c r="BH23" t="s">
        <v>96</v>
      </c>
      <c r="BI23" t="s">
        <v>172</v>
      </c>
      <c r="BJ23" t="s">
        <v>81</v>
      </c>
      <c r="BK23" t="s">
        <v>173</v>
      </c>
      <c r="BL23" t="s">
        <v>235</v>
      </c>
      <c r="BM23" t="s">
        <v>190</v>
      </c>
      <c r="BN23" t="s">
        <v>236</v>
      </c>
      <c r="BP23">
        <v>1.1</v>
      </c>
      <c r="BQ23" t="s">
        <v>259</v>
      </c>
      <c r="BR23" s="10" t="s">
        <v>456</v>
      </c>
      <c r="BS23" s="10" t="s">
        <v>456</v>
      </c>
    </row>
    <row r="24" spans="1:71" x14ac:dyDescent="0.25">
      <c r="A24" s="3" t="s">
        <v>172</v>
      </c>
      <c r="B24" t="s">
        <v>173</v>
      </c>
      <c r="C24" t="s">
        <v>237</v>
      </c>
      <c r="D24" t="s">
        <v>238</v>
      </c>
      <c r="E24" s="3">
        <v>775643</v>
      </c>
      <c r="F24" t="s">
        <v>239</v>
      </c>
      <c r="G24" t="s">
        <v>201</v>
      </c>
      <c r="H24" t="s">
        <v>202</v>
      </c>
      <c r="I24" t="s">
        <v>202</v>
      </c>
      <c r="J24">
        <v>0</v>
      </c>
      <c r="K24">
        <v>3</v>
      </c>
      <c r="AD24" t="s">
        <v>75</v>
      </c>
      <c r="AE24" t="s">
        <v>109</v>
      </c>
      <c r="AF24" t="s">
        <v>77</v>
      </c>
      <c r="AJ24" t="s">
        <v>75</v>
      </c>
      <c r="AK24" t="s">
        <v>76</v>
      </c>
      <c r="AL24" t="s">
        <v>77</v>
      </c>
      <c r="BE24" t="s">
        <v>78</v>
      </c>
      <c r="BF24">
        <v>775643</v>
      </c>
      <c r="BG24" t="s">
        <v>96</v>
      </c>
      <c r="BH24" t="s">
        <v>99</v>
      </c>
      <c r="BI24" t="s">
        <v>172</v>
      </c>
      <c r="BJ24" t="s">
        <v>81</v>
      </c>
      <c r="BK24" t="s">
        <v>173</v>
      </c>
      <c r="BL24" t="s">
        <v>240</v>
      </c>
      <c r="BM24" t="s">
        <v>190</v>
      </c>
      <c r="BN24" t="s">
        <v>241</v>
      </c>
      <c r="BP24">
        <v>1.1</v>
      </c>
      <c r="BQ24" t="s">
        <v>259</v>
      </c>
      <c r="BR24" s="10" t="s">
        <v>451</v>
      </c>
      <c r="BS24" s="10" t="s">
        <v>451</v>
      </c>
    </row>
    <row r="25" spans="1:71" x14ac:dyDescent="0.25">
      <c r="A25" s="3" t="s">
        <v>93</v>
      </c>
      <c r="B25" t="s">
        <v>94</v>
      </c>
      <c r="C25" t="s">
        <v>242</v>
      </c>
      <c r="D25" t="s">
        <v>243</v>
      </c>
      <c r="E25" s="3">
        <v>778518</v>
      </c>
      <c r="F25" t="s">
        <v>205</v>
      </c>
      <c r="G25" t="s">
        <v>244</v>
      </c>
      <c r="H25" t="s">
        <v>206</v>
      </c>
      <c r="I25" t="s">
        <v>202</v>
      </c>
      <c r="J25">
        <v>0</v>
      </c>
      <c r="K25">
        <v>2</v>
      </c>
      <c r="AD25" t="s">
        <v>75</v>
      </c>
      <c r="AE25" t="s">
        <v>109</v>
      </c>
      <c r="AF25" t="s">
        <v>89</v>
      </c>
      <c r="AJ25" t="s">
        <v>74</v>
      </c>
      <c r="AK25" t="s">
        <v>74</v>
      </c>
      <c r="AL25" t="s">
        <v>74</v>
      </c>
      <c r="BE25" t="s">
        <v>78</v>
      </c>
      <c r="BF25">
        <v>778518</v>
      </c>
      <c r="BG25" t="s">
        <v>99</v>
      </c>
      <c r="BH25" t="s">
        <v>79</v>
      </c>
      <c r="BI25" t="s">
        <v>93</v>
      </c>
      <c r="BJ25" t="s">
        <v>110</v>
      </c>
      <c r="BK25" t="s">
        <v>94</v>
      </c>
      <c r="BL25" t="s">
        <v>245</v>
      </c>
      <c r="BM25" t="s">
        <v>246</v>
      </c>
      <c r="BN25" t="s">
        <v>247</v>
      </c>
      <c r="BP25">
        <v>1.1</v>
      </c>
      <c r="BQ25" t="s">
        <v>259</v>
      </c>
      <c r="BR25" s="10" t="s">
        <v>448</v>
      </c>
      <c r="BS25" s="10" t="s">
        <v>448</v>
      </c>
    </row>
    <row r="26" spans="1:71" x14ac:dyDescent="0.25">
      <c r="A26" s="3" t="s">
        <v>93</v>
      </c>
      <c r="B26" t="s">
        <v>94</v>
      </c>
      <c r="C26" t="s">
        <v>248</v>
      </c>
      <c r="D26" t="s">
        <v>249</v>
      </c>
      <c r="E26" s="3">
        <v>778539</v>
      </c>
      <c r="F26" t="s">
        <v>96</v>
      </c>
      <c r="G26" t="s">
        <v>250</v>
      </c>
      <c r="H26" t="s">
        <v>74</v>
      </c>
      <c r="I26" t="s">
        <v>74</v>
      </c>
      <c r="J26">
        <v>0</v>
      </c>
      <c r="K26">
        <v>2</v>
      </c>
      <c r="AD26" t="s">
        <v>75</v>
      </c>
      <c r="AE26" t="s">
        <v>76</v>
      </c>
      <c r="AF26" t="s">
        <v>89</v>
      </c>
      <c r="AJ26" t="s">
        <v>75</v>
      </c>
      <c r="AK26" t="s">
        <v>76</v>
      </c>
      <c r="AL26" t="s">
        <v>89</v>
      </c>
      <c r="BE26" t="s">
        <v>78</v>
      </c>
      <c r="BF26">
        <v>778539</v>
      </c>
      <c r="BG26" t="s">
        <v>96</v>
      </c>
      <c r="BH26" t="s">
        <v>250</v>
      </c>
      <c r="BI26" t="s">
        <v>93</v>
      </c>
      <c r="BJ26" t="s">
        <v>158</v>
      </c>
      <c r="BK26" t="s">
        <v>94</v>
      </c>
      <c r="BL26" t="s">
        <v>251</v>
      </c>
      <c r="BM26" t="s">
        <v>246</v>
      </c>
      <c r="BN26" t="s">
        <v>252</v>
      </c>
      <c r="BP26">
        <v>1.1</v>
      </c>
      <c r="BQ26" t="s">
        <v>259</v>
      </c>
      <c r="BR26" s="10" t="s">
        <v>447</v>
      </c>
      <c r="BS26" s="10" t="s">
        <v>447</v>
      </c>
    </row>
    <row r="27" spans="1:71" x14ac:dyDescent="0.25">
      <c r="A27" s="3" t="s">
        <v>93</v>
      </c>
      <c r="B27" t="s">
        <v>94</v>
      </c>
      <c r="C27" t="s">
        <v>253</v>
      </c>
      <c r="D27" t="s">
        <v>109</v>
      </c>
      <c r="E27" s="3">
        <v>778900</v>
      </c>
      <c r="F27" s="6" t="s">
        <v>254</v>
      </c>
      <c r="G27" s="6" t="s">
        <v>211</v>
      </c>
      <c r="H27" t="s">
        <v>178</v>
      </c>
      <c r="I27" t="s">
        <v>178</v>
      </c>
      <c r="J27">
        <v>0</v>
      </c>
      <c r="K27">
        <v>1</v>
      </c>
      <c r="AD27" t="s">
        <v>74</v>
      </c>
      <c r="AE27" t="s">
        <v>74</v>
      </c>
      <c r="AF27" t="s">
        <v>74</v>
      </c>
      <c r="AJ27" t="s">
        <v>75</v>
      </c>
      <c r="AK27" t="s">
        <v>76</v>
      </c>
      <c r="AL27" t="s">
        <v>77</v>
      </c>
      <c r="BE27" t="s">
        <v>78</v>
      </c>
      <c r="BF27">
        <v>778900</v>
      </c>
      <c r="BG27" t="s">
        <v>80</v>
      </c>
      <c r="BH27" t="s">
        <v>79</v>
      </c>
      <c r="BI27" t="s">
        <v>93</v>
      </c>
      <c r="BJ27" t="s">
        <v>81</v>
      </c>
      <c r="BK27" t="s">
        <v>94</v>
      </c>
      <c r="BL27" t="s">
        <v>255</v>
      </c>
      <c r="BM27" t="s">
        <v>246</v>
      </c>
      <c r="BN27" t="s">
        <v>256</v>
      </c>
      <c r="BP27">
        <v>1.1</v>
      </c>
      <c r="BQ27" t="s">
        <v>259</v>
      </c>
      <c r="BR27" s="11" t="s">
        <v>449</v>
      </c>
      <c r="BS27" s="11" t="s">
        <v>449</v>
      </c>
    </row>
    <row r="28" spans="1:71" x14ac:dyDescent="0.25">
      <c r="A28" s="3" t="s">
        <v>93</v>
      </c>
      <c r="B28" t="s">
        <v>94</v>
      </c>
      <c r="C28" t="s">
        <v>257</v>
      </c>
      <c r="E28" s="3">
        <v>778914</v>
      </c>
      <c r="F28" s="6" t="s">
        <v>99</v>
      </c>
      <c r="G28" s="6" t="s">
        <v>96</v>
      </c>
      <c r="H28" t="s">
        <v>74</v>
      </c>
      <c r="I28" t="s">
        <v>74</v>
      </c>
      <c r="J28">
        <v>0</v>
      </c>
      <c r="K28">
        <v>2</v>
      </c>
      <c r="AD28" t="s">
        <v>74</v>
      </c>
      <c r="AE28" t="s">
        <v>74</v>
      </c>
      <c r="AF28" t="s">
        <v>74</v>
      </c>
      <c r="AJ28" t="s">
        <v>75</v>
      </c>
      <c r="AK28" t="s">
        <v>109</v>
      </c>
      <c r="AL28" t="s">
        <v>89</v>
      </c>
      <c r="BE28" t="s">
        <v>78</v>
      </c>
      <c r="BF28">
        <v>778914</v>
      </c>
      <c r="BG28" t="s">
        <v>79</v>
      </c>
      <c r="BH28" t="s">
        <v>80</v>
      </c>
      <c r="BI28" t="s">
        <v>93</v>
      </c>
      <c r="BJ28" t="s">
        <v>100</v>
      </c>
      <c r="BK28" t="s">
        <v>94</v>
      </c>
      <c r="BL28" t="s">
        <v>258</v>
      </c>
      <c r="BM28" t="s">
        <v>102</v>
      </c>
      <c r="BN28" t="s">
        <v>102</v>
      </c>
      <c r="BP28">
        <v>1.1</v>
      </c>
      <c r="BQ28" t="s">
        <v>259</v>
      </c>
      <c r="BR28" s="11" t="s">
        <v>450</v>
      </c>
      <c r="BS28" s="11" t="s">
        <v>450</v>
      </c>
    </row>
    <row r="29" spans="1:71" x14ac:dyDescent="0.25">
      <c r="A29" s="3" t="s">
        <v>93</v>
      </c>
      <c r="B29" t="s">
        <v>94</v>
      </c>
      <c r="C29" t="s">
        <v>261</v>
      </c>
      <c r="D29" t="s">
        <v>262</v>
      </c>
      <c r="E29" s="3">
        <v>778702</v>
      </c>
      <c r="F29" s="6" t="s">
        <v>105</v>
      </c>
      <c r="G29" s="6" t="s">
        <v>221</v>
      </c>
      <c r="H29" t="s">
        <v>107</v>
      </c>
      <c r="I29" t="s">
        <v>107</v>
      </c>
      <c r="J29">
        <v>0</v>
      </c>
      <c r="K29">
        <v>1</v>
      </c>
      <c r="AD29" t="s">
        <v>75</v>
      </c>
      <c r="AE29" t="s">
        <v>76</v>
      </c>
      <c r="AF29" t="s">
        <v>77</v>
      </c>
      <c r="AJ29" t="s">
        <v>74</v>
      </c>
      <c r="AK29" t="s">
        <v>74</v>
      </c>
      <c r="AL29" t="s">
        <v>74</v>
      </c>
      <c r="BE29" t="s">
        <v>78</v>
      </c>
      <c r="BF29">
        <v>778702</v>
      </c>
      <c r="BG29" t="s">
        <v>79</v>
      </c>
      <c r="BH29" t="s">
        <v>80</v>
      </c>
      <c r="BI29" t="s">
        <v>93</v>
      </c>
      <c r="BJ29" t="s">
        <v>81</v>
      </c>
      <c r="BK29" t="s">
        <v>94</v>
      </c>
      <c r="BL29" t="s">
        <v>263</v>
      </c>
      <c r="BM29" t="s">
        <v>246</v>
      </c>
      <c r="BN29" t="s">
        <v>264</v>
      </c>
      <c r="BP29">
        <v>1.1</v>
      </c>
      <c r="BQ29" t="s">
        <v>259</v>
      </c>
      <c r="BR29" s="10" t="s">
        <v>456</v>
      </c>
      <c r="BS29" s="10" t="s">
        <v>456</v>
      </c>
    </row>
    <row r="30" spans="1:71" x14ac:dyDescent="0.25">
      <c r="A30" s="3" t="s">
        <v>93</v>
      </c>
      <c r="B30" t="s">
        <v>94</v>
      </c>
      <c r="C30" t="s">
        <v>265</v>
      </c>
      <c r="D30" t="s">
        <v>212</v>
      </c>
      <c r="E30" s="3">
        <v>778732</v>
      </c>
      <c r="F30" s="6" t="s">
        <v>266</v>
      </c>
      <c r="G30" s="6" t="s">
        <v>267</v>
      </c>
      <c r="H30" t="s">
        <v>268</v>
      </c>
      <c r="I30" t="s">
        <v>268</v>
      </c>
      <c r="J30">
        <v>0</v>
      </c>
      <c r="K30">
        <v>3</v>
      </c>
      <c r="AD30" t="s">
        <v>75</v>
      </c>
      <c r="AE30" t="s">
        <v>76</v>
      </c>
      <c r="AF30" t="s">
        <v>77</v>
      </c>
      <c r="AJ30" t="s">
        <v>75</v>
      </c>
      <c r="AK30" t="s">
        <v>109</v>
      </c>
      <c r="AL30" t="s">
        <v>77</v>
      </c>
      <c r="BE30" t="s">
        <v>78</v>
      </c>
      <c r="BF30">
        <v>778732</v>
      </c>
      <c r="BG30" t="s">
        <v>79</v>
      </c>
      <c r="BH30" t="s">
        <v>80</v>
      </c>
      <c r="BI30" t="s">
        <v>93</v>
      </c>
      <c r="BJ30" t="s">
        <v>81</v>
      </c>
      <c r="BK30" t="s">
        <v>94</v>
      </c>
      <c r="BL30" t="s">
        <v>269</v>
      </c>
      <c r="BM30" t="s">
        <v>246</v>
      </c>
      <c r="BN30" t="s">
        <v>270</v>
      </c>
      <c r="BP30">
        <v>1.1</v>
      </c>
      <c r="BQ30" t="s">
        <v>259</v>
      </c>
      <c r="BR30" s="10" t="s">
        <v>451</v>
      </c>
      <c r="BS30" s="10" t="s">
        <v>451</v>
      </c>
    </row>
    <row r="31" spans="1:71" x14ac:dyDescent="0.25">
      <c r="A31" s="3" t="s">
        <v>271</v>
      </c>
      <c r="B31" t="s">
        <v>272</v>
      </c>
      <c r="C31" t="s">
        <v>273</v>
      </c>
      <c r="E31" s="3">
        <v>1473416</v>
      </c>
      <c r="F31" t="s">
        <v>274</v>
      </c>
      <c r="G31" t="s">
        <v>275</v>
      </c>
      <c r="H31" t="s">
        <v>74</v>
      </c>
      <c r="I31" t="s">
        <v>74</v>
      </c>
      <c r="J31">
        <v>0</v>
      </c>
      <c r="K31">
        <v>1</v>
      </c>
      <c r="AG31" t="s">
        <v>75</v>
      </c>
      <c r="AH31" t="s">
        <v>76</v>
      </c>
      <c r="AI31" t="s">
        <v>89</v>
      </c>
      <c r="BE31" t="s">
        <v>78</v>
      </c>
      <c r="BF31">
        <v>1473416</v>
      </c>
      <c r="BG31" t="s">
        <v>274</v>
      </c>
      <c r="BH31" t="s">
        <v>275</v>
      </c>
      <c r="BI31" t="s">
        <v>271</v>
      </c>
      <c r="BJ31" t="s">
        <v>100</v>
      </c>
      <c r="BK31" t="s">
        <v>276</v>
      </c>
      <c r="BL31" t="s">
        <v>277</v>
      </c>
      <c r="BM31" t="s">
        <v>102</v>
      </c>
      <c r="BN31" t="s">
        <v>102</v>
      </c>
      <c r="BP31">
        <v>1.1</v>
      </c>
      <c r="BR31" s="10" t="s">
        <v>458</v>
      </c>
      <c r="BS31" s="10" t="s">
        <v>458</v>
      </c>
    </row>
    <row r="32" spans="1:71" x14ac:dyDescent="0.25">
      <c r="A32" s="3" t="s">
        <v>271</v>
      </c>
      <c r="B32" t="s">
        <v>272</v>
      </c>
      <c r="C32" t="s">
        <v>278</v>
      </c>
      <c r="E32" s="3">
        <v>1474001</v>
      </c>
      <c r="F32" t="s">
        <v>99</v>
      </c>
      <c r="G32" t="s">
        <v>96</v>
      </c>
      <c r="H32" t="s">
        <v>74</v>
      </c>
      <c r="I32" t="s">
        <v>74</v>
      </c>
      <c r="J32">
        <v>8</v>
      </c>
      <c r="K32">
        <v>304</v>
      </c>
      <c r="AG32" t="s">
        <v>279</v>
      </c>
      <c r="AH32" t="s">
        <v>280</v>
      </c>
      <c r="AI32" t="s">
        <v>198</v>
      </c>
      <c r="BE32" t="s">
        <v>78</v>
      </c>
      <c r="BF32">
        <v>1474001</v>
      </c>
      <c r="BG32" t="s">
        <v>99</v>
      </c>
      <c r="BH32" t="s">
        <v>96</v>
      </c>
      <c r="BI32" t="s">
        <v>271</v>
      </c>
      <c r="BJ32" t="s">
        <v>281</v>
      </c>
      <c r="BK32" t="s">
        <v>276</v>
      </c>
      <c r="BL32" t="s">
        <v>282</v>
      </c>
      <c r="BM32" t="s">
        <v>102</v>
      </c>
      <c r="BN32" t="s">
        <v>102</v>
      </c>
      <c r="BP32">
        <v>1.1</v>
      </c>
      <c r="BR32" s="10" t="s">
        <v>459</v>
      </c>
      <c r="BS32" s="10" t="s">
        <v>459</v>
      </c>
    </row>
    <row r="33" spans="1:71" x14ac:dyDescent="0.25">
      <c r="A33" s="3" t="s">
        <v>271</v>
      </c>
      <c r="B33" t="s">
        <v>272</v>
      </c>
      <c r="C33" t="s">
        <v>283</v>
      </c>
      <c r="E33" s="3">
        <v>1476423</v>
      </c>
      <c r="F33" t="s">
        <v>96</v>
      </c>
      <c r="G33" t="s">
        <v>99</v>
      </c>
      <c r="H33" t="s">
        <v>74</v>
      </c>
      <c r="I33" t="s">
        <v>74</v>
      </c>
      <c r="J33">
        <v>0</v>
      </c>
      <c r="K33">
        <v>1</v>
      </c>
      <c r="AG33" t="s">
        <v>75</v>
      </c>
      <c r="AH33" t="s">
        <v>76</v>
      </c>
      <c r="AI33" t="s">
        <v>89</v>
      </c>
      <c r="BE33" t="s">
        <v>78</v>
      </c>
      <c r="BF33">
        <v>1476423</v>
      </c>
      <c r="BG33" t="s">
        <v>96</v>
      </c>
      <c r="BH33" t="s">
        <v>99</v>
      </c>
      <c r="BI33" t="s">
        <v>271</v>
      </c>
      <c r="BJ33" t="s">
        <v>281</v>
      </c>
      <c r="BK33" t="s">
        <v>276</v>
      </c>
      <c r="BL33" t="s">
        <v>284</v>
      </c>
      <c r="BM33" t="s">
        <v>102</v>
      </c>
      <c r="BN33" t="s">
        <v>102</v>
      </c>
      <c r="BP33">
        <v>1.1</v>
      </c>
      <c r="BQ33" t="s">
        <v>317</v>
      </c>
      <c r="BR33" s="10" t="s">
        <v>458</v>
      </c>
      <c r="BS33" s="10" t="s">
        <v>458</v>
      </c>
    </row>
    <row r="34" spans="1:71" x14ac:dyDescent="0.25">
      <c r="A34" s="3" t="s">
        <v>271</v>
      </c>
      <c r="B34" t="s">
        <v>272</v>
      </c>
      <c r="C34" t="s">
        <v>285</v>
      </c>
      <c r="E34" s="3">
        <v>1473403</v>
      </c>
      <c r="F34" t="s">
        <v>99</v>
      </c>
      <c r="G34" t="s">
        <v>96</v>
      </c>
      <c r="H34" t="s">
        <v>74</v>
      </c>
      <c r="I34" t="s">
        <v>74</v>
      </c>
      <c r="J34">
        <v>0</v>
      </c>
      <c r="K34">
        <v>1</v>
      </c>
      <c r="AG34" t="s">
        <v>75</v>
      </c>
      <c r="AH34" t="s">
        <v>76</v>
      </c>
      <c r="AI34" t="s">
        <v>89</v>
      </c>
      <c r="BE34" t="s">
        <v>78</v>
      </c>
      <c r="BF34">
        <v>1473403</v>
      </c>
      <c r="BG34" t="s">
        <v>99</v>
      </c>
      <c r="BH34" t="s">
        <v>96</v>
      </c>
      <c r="BI34" t="s">
        <v>271</v>
      </c>
      <c r="BJ34" t="s">
        <v>100</v>
      </c>
      <c r="BK34" t="s">
        <v>276</v>
      </c>
      <c r="BL34" t="s">
        <v>286</v>
      </c>
      <c r="BM34" t="s">
        <v>102</v>
      </c>
      <c r="BN34" t="s">
        <v>102</v>
      </c>
      <c r="BP34">
        <v>1.1</v>
      </c>
      <c r="BR34" s="10" t="s">
        <v>458</v>
      </c>
      <c r="BS34" s="10" t="s">
        <v>458</v>
      </c>
    </row>
    <row r="35" spans="1:71" x14ac:dyDescent="0.25">
      <c r="A35" s="3" t="s">
        <v>271</v>
      </c>
      <c r="B35" t="s">
        <v>272</v>
      </c>
      <c r="C35" t="s">
        <v>315</v>
      </c>
      <c r="E35" s="3">
        <v>1475667</v>
      </c>
      <c r="F35" t="s">
        <v>79</v>
      </c>
      <c r="G35" t="s">
        <v>80</v>
      </c>
      <c r="H35" t="s">
        <v>74</v>
      </c>
      <c r="I35" t="s">
        <v>74</v>
      </c>
      <c r="J35">
        <v>0</v>
      </c>
      <c r="K35">
        <v>1</v>
      </c>
      <c r="AG35" t="s">
        <v>75</v>
      </c>
      <c r="AH35" t="s">
        <v>76</v>
      </c>
      <c r="AI35" t="s">
        <v>89</v>
      </c>
      <c r="BE35" t="s">
        <v>78</v>
      </c>
      <c r="BF35">
        <v>1475667</v>
      </c>
      <c r="BG35" t="s">
        <v>79</v>
      </c>
      <c r="BH35" t="s">
        <v>80</v>
      </c>
      <c r="BI35" t="s">
        <v>271</v>
      </c>
      <c r="BJ35" t="s">
        <v>281</v>
      </c>
      <c r="BK35" t="s">
        <v>276</v>
      </c>
      <c r="BL35" t="s">
        <v>316</v>
      </c>
      <c r="BM35" t="s">
        <v>102</v>
      </c>
      <c r="BN35" t="s">
        <v>102</v>
      </c>
      <c r="BP35">
        <v>1.1</v>
      </c>
      <c r="BQ35" t="s">
        <v>317</v>
      </c>
      <c r="BR35" s="10" t="s">
        <v>458</v>
      </c>
      <c r="BS35" s="10" t="s">
        <v>458</v>
      </c>
    </row>
    <row r="36" spans="1:71" x14ac:dyDescent="0.25">
      <c r="A36" s="3" t="s">
        <v>287</v>
      </c>
      <c r="B36" t="s">
        <v>288</v>
      </c>
      <c r="C36" t="s">
        <v>289</v>
      </c>
      <c r="D36" t="s">
        <v>290</v>
      </c>
      <c r="E36" s="3">
        <v>801268</v>
      </c>
      <c r="F36" t="s">
        <v>291</v>
      </c>
      <c r="G36" t="s">
        <v>292</v>
      </c>
      <c r="H36" t="s">
        <v>293</v>
      </c>
      <c r="I36" t="s">
        <v>202</v>
      </c>
      <c r="J36">
        <v>47</v>
      </c>
      <c r="K36">
        <v>17</v>
      </c>
      <c r="AG36" t="s">
        <v>294</v>
      </c>
      <c r="AH36" t="s">
        <v>295</v>
      </c>
      <c r="AI36" t="s">
        <v>296</v>
      </c>
      <c r="BE36" t="s">
        <v>78</v>
      </c>
      <c r="BF36">
        <v>801268</v>
      </c>
      <c r="BG36" t="s">
        <v>96</v>
      </c>
      <c r="BH36" t="s">
        <v>99</v>
      </c>
      <c r="BI36" t="s">
        <v>287</v>
      </c>
      <c r="BJ36" t="s">
        <v>110</v>
      </c>
      <c r="BK36" t="s">
        <v>288</v>
      </c>
      <c r="BL36" t="s">
        <v>297</v>
      </c>
      <c r="BM36" t="s">
        <v>298</v>
      </c>
      <c r="BN36" t="s">
        <v>299</v>
      </c>
      <c r="BP36">
        <v>1.1</v>
      </c>
      <c r="BR36" s="10" t="s">
        <v>460</v>
      </c>
      <c r="BS36" s="10" t="s">
        <v>460</v>
      </c>
    </row>
    <row r="37" spans="1:71" x14ac:dyDescent="0.25">
      <c r="A37" s="3" t="s">
        <v>287</v>
      </c>
      <c r="B37" t="s">
        <v>288</v>
      </c>
      <c r="C37" t="s">
        <v>300</v>
      </c>
      <c r="E37" s="3">
        <v>800793</v>
      </c>
      <c r="F37" t="s">
        <v>79</v>
      </c>
      <c r="G37" t="s">
        <v>99</v>
      </c>
      <c r="H37" t="s">
        <v>74</v>
      </c>
      <c r="I37" t="s">
        <v>74</v>
      </c>
      <c r="J37">
        <v>0</v>
      </c>
      <c r="K37">
        <v>1</v>
      </c>
      <c r="AG37" t="s">
        <v>75</v>
      </c>
      <c r="AH37" t="s">
        <v>76</v>
      </c>
      <c r="AI37" t="s">
        <v>89</v>
      </c>
      <c r="BE37" t="s">
        <v>78</v>
      </c>
      <c r="BF37">
        <v>800793</v>
      </c>
      <c r="BG37" t="s">
        <v>79</v>
      </c>
      <c r="BH37" t="s">
        <v>99</v>
      </c>
      <c r="BI37" t="s">
        <v>287</v>
      </c>
      <c r="BJ37" t="s">
        <v>100</v>
      </c>
      <c r="BK37" t="s">
        <v>288</v>
      </c>
      <c r="BL37" t="s">
        <v>301</v>
      </c>
      <c r="BM37" t="s">
        <v>102</v>
      </c>
      <c r="BN37" t="s">
        <v>102</v>
      </c>
      <c r="BP37">
        <v>1.1</v>
      </c>
      <c r="BQ37" t="s">
        <v>318</v>
      </c>
      <c r="BR37" s="10" t="s">
        <v>458</v>
      </c>
      <c r="BS37" s="10" t="s">
        <v>458</v>
      </c>
    </row>
    <row r="38" spans="1:71" x14ac:dyDescent="0.25">
      <c r="A38" s="3" t="s">
        <v>287</v>
      </c>
      <c r="B38" t="s">
        <v>288</v>
      </c>
      <c r="C38" t="s">
        <v>302</v>
      </c>
      <c r="D38" t="s">
        <v>303</v>
      </c>
      <c r="E38" s="3">
        <v>801449</v>
      </c>
      <c r="F38" t="s">
        <v>239</v>
      </c>
      <c r="G38" t="s">
        <v>304</v>
      </c>
      <c r="H38" t="s">
        <v>202</v>
      </c>
      <c r="I38" t="s">
        <v>305</v>
      </c>
      <c r="J38">
        <v>0</v>
      </c>
      <c r="K38">
        <v>1</v>
      </c>
      <c r="AG38" t="s">
        <v>75</v>
      </c>
      <c r="AH38" t="s">
        <v>76</v>
      </c>
      <c r="AI38" t="s">
        <v>89</v>
      </c>
      <c r="BE38" t="s">
        <v>78</v>
      </c>
      <c r="BF38">
        <v>801449</v>
      </c>
      <c r="BG38" t="s">
        <v>79</v>
      </c>
      <c r="BH38" t="s">
        <v>80</v>
      </c>
      <c r="BI38" t="s">
        <v>287</v>
      </c>
      <c r="BJ38" t="s">
        <v>110</v>
      </c>
      <c r="BK38" t="s">
        <v>288</v>
      </c>
      <c r="BL38" t="s">
        <v>306</v>
      </c>
      <c r="BM38" t="s">
        <v>298</v>
      </c>
      <c r="BN38" t="s">
        <v>307</v>
      </c>
      <c r="BP38">
        <v>1.1</v>
      </c>
      <c r="BR38" s="10" t="s">
        <v>458</v>
      </c>
      <c r="BS38" s="10" t="s">
        <v>458</v>
      </c>
    </row>
    <row r="39" spans="1:71" x14ac:dyDescent="0.25">
      <c r="A39" s="3" t="s">
        <v>287</v>
      </c>
      <c r="B39" t="s">
        <v>288</v>
      </c>
      <c r="C39" t="s">
        <v>308</v>
      </c>
      <c r="D39" t="s">
        <v>309</v>
      </c>
      <c r="E39" s="3">
        <v>801003</v>
      </c>
      <c r="F39" t="s">
        <v>310</v>
      </c>
      <c r="G39" t="s">
        <v>311</v>
      </c>
      <c r="H39" t="s">
        <v>312</v>
      </c>
      <c r="I39" t="s">
        <v>312</v>
      </c>
      <c r="J39">
        <v>0</v>
      </c>
      <c r="K39">
        <v>1</v>
      </c>
      <c r="AG39" t="s">
        <v>75</v>
      </c>
      <c r="AH39" t="s">
        <v>76</v>
      </c>
      <c r="AI39" t="s">
        <v>77</v>
      </c>
      <c r="BE39" t="s">
        <v>78</v>
      </c>
      <c r="BF39">
        <v>801003</v>
      </c>
      <c r="BG39" t="s">
        <v>79</v>
      </c>
      <c r="BH39" t="s">
        <v>80</v>
      </c>
      <c r="BI39" t="s">
        <v>287</v>
      </c>
      <c r="BJ39" t="s">
        <v>81</v>
      </c>
      <c r="BK39" t="s">
        <v>288</v>
      </c>
      <c r="BL39" t="s">
        <v>313</v>
      </c>
      <c r="BM39" t="s">
        <v>298</v>
      </c>
      <c r="BN39" t="s">
        <v>314</v>
      </c>
      <c r="BP39">
        <v>1.1</v>
      </c>
      <c r="BR39" s="10" t="s">
        <v>459</v>
      </c>
      <c r="BS39" s="10" t="s">
        <v>459</v>
      </c>
    </row>
    <row r="40" spans="1:71" x14ac:dyDescent="0.25">
      <c r="A40" s="14" t="s">
        <v>68</v>
      </c>
      <c r="B40" t="s">
        <v>68</v>
      </c>
      <c r="C40" t="s">
        <v>334</v>
      </c>
      <c r="E40" s="3">
        <v>778908</v>
      </c>
      <c r="F40" t="s">
        <v>99</v>
      </c>
      <c r="G40" t="s">
        <v>79</v>
      </c>
      <c r="H40" t="s">
        <v>74</v>
      </c>
      <c r="I40" t="s">
        <v>74</v>
      </c>
      <c r="BE40" t="s">
        <v>78</v>
      </c>
      <c r="BF40">
        <v>778908</v>
      </c>
      <c r="BG40" t="s">
        <v>99</v>
      </c>
      <c r="BH40" t="s">
        <v>79</v>
      </c>
      <c r="BI40" t="s">
        <v>68</v>
      </c>
      <c r="BL40" t="s">
        <v>335</v>
      </c>
      <c r="BP40">
        <v>1.2</v>
      </c>
      <c r="BQ40" t="s">
        <v>329</v>
      </c>
      <c r="BR40" s="10" t="s">
        <v>447</v>
      </c>
      <c r="BS40" s="10" t="s">
        <v>447</v>
      </c>
    </row>
    <row r="41" spans="1:71" x14ac:dyDescent="0.25">
      <c r="A41" s="14" t="s">
        <v>68</v>
      </c>
      <c r="B41" t="s">
        <v>68</v>
      </c>
      <c r="C41" t="s">
        <v>336</v>
      </c>
      <c r="E41" s="3">
        <v>778902</v>
      </c>
      <c r="F41" t="s">
        <v>96</v>
      </c>
      <c r="G41" t="s">
        <v>99</v>
      </c>
      <c r="H41" t="s">
        <v>74</v>
      </c>
      <c r="I41" t="s">
        <v>74</v>
      </c>
      <c r="BE41" t="s">
        <v>78</v>
      </c>
      <c r="BF41">
        <v>778902</v>
      </c>
      <c r="BG41" t="s">
        <v>96</v>
      </c>
      <c r="BH41" t="s">
        <v>99</v>
      </c>
      <c r="BI41" t="s">
        <v>68</v>
      </c>
      <c r="BL41" t="s">
        <v>337</v>
      </c>
      <c r="BP41">
        <v>1.2</v>
      </c>
      <c r="BQ41" t="s">
        <v>330</v>
      </c>
      <c r="BR41" s="10" t="s">
        <v>447</v>
      </c>
      <c r="BS41" s="10" t="s">
        <v>451</v>
      </c>
    </row>
    <row r="42" spans="1:71" x14ac:dyDescent="0.25">
      <c r="A42" s="14" t="s">
        <v>68</v>
      </c>
      <c r="B42" t="s">
        <v>68</v>
      </c>
      <c r="D42">
        <v>4</v>
      </c>
      <c r="E42" s="3">
        <v>779001</v>
      </c>
      <c r="F42" t="s">
        <v>105</v>
      </c>
      <c r="G42" t="s">
        <v>122</v>
      </c>
      <c r="H42" t="s">
        <v>107</v>
      </c>
      <c r="I42" t="s">
        <v>124</v>
      </c>
      <c r="BE42" t="s">
        <v>78</v>
      </c>
      <c r="BF42">
        <v>779001</v>
      </c>
      <c r="BG42" t="s">
        <v>99</v>
      </c>
      <c r="BH42" t="s">
        <v>80</v>
      </c>
      <c r="BI42" t="s">
        <v>68</v>
      </c>
      <c r="BP42">
        <v>1.2</v>
      </c>
      <c r="BQ42" t="s">
        <v>331</v>
      </c>
      <c r="BR42" s="10" t="s">
        <v>447</v>
      </c>
      <c r="BS42" s="10" t="s">
        <v>447</v>
      </c>
    </row>
    <row r="43" spans="1:71" x14ac:dyDescent="0.25">
      <c r="A43" s="14" t="s">
        <v>68</v>
      </c>
      <c r="B43" t="s">
        <v>68</v>
      </c>
      <c r="D43">
        <v>159</v>
      </c>
      <c r="E43" s="20">
        <v>779466</v>
      </c>
      <c r="F43" t="s">
        <v>333</v>
      </c>
      <c r="G43" t="s">
        <v>304</v>
      </c>
      <c r="H43" t="s">
        <v>305</v>
      </c>
      <c r="I43" t="s">
        <v>305</v>
      </c>
      <c r="BE43" t="s">
        <v>78</v>
      </c>
      <c r="BF43" s="2">
        <v>779466</v>
      </c>
      <c r="BG43" t="s">
        <v>79</v>
      </c>
      <c r="BH43" t="s">
        <v>80</v>
      </c>
      <c r="BI43" t="s">
        <v>68</v>
      </c>
      <c r="BP43">
        <v>1.2</v>
      </c>
      <c r="BQ43" t="s">
        <v>332</v>
      </c>
      <c r="BR43" s="10" t="s">
        <v>451</v>
      </c>
      <c r="BS43" s="10" t="s">
        <v>451</v>
      </c>
    </row>
    <row r="44" spans="1:71" x14ac:dyDescent="0.25">
      <c r="A44" s="14" t="s">
        <v>128</v>
      </c>
      <c r="B44" t="s">
        <v>129</v>
      </c>
      <c r="C44" t="s">
        <v>338</v>
      </c>
      <c r="E44" s="20">
        <f>1461045-22</f>
        <v>1461023</v>
      </c>
      <c r="F44" t="s">
        <v>80</v>
      </c>
      <c r="G44" t="s">
        <v>99</v>
      </c>
      <c r="H44" t="s">
        <v>74</v>
      </c>
      <c r="I44" t="s">
        <v>74</v>
      </c>
      <c r="BE44" t="s">
        <v>78</v>
      </c>
      <c r="BF44" s="2">
        <f>1461045-22</f>
        <v>1461023</v>
      </c>
      <c r="BG44" t="s">
        <v>80</v>
      </c>
      <c r="BH44" t="s">
        <v>99</v>
      </c>
      <c r="BI44" s="1" t="s">
        <v>128</v>
      </c>
      <c r="BL44" t="s">
        <v>339</v>
      </c>
      <c r="BP44">
        <v>1.2</v>
      </c>
      <c r="BQ44" t="s">
        <v>319</v>
      </c>
      <c r="BR44" s="10" t="s">
        <v>453</v>
      </c>
      <c r="BS44" s="10" t="s">
        <v>453</v>
      </c>
    </row>
    <row r="45" spans="1:71" x14ac:dyDescent="0.25">
      <c r="A45" s="14" t="s">
        <v>128</v>
      </c>
      <c r="B45" t="s">
        <v>129</v>
      </c>
      <c r="C45" t="s">
        <v>340</v>
      </c>
      <c r="E45" s="3">
        <v>1460978</v>
      </c>
      <c r="F45" t="s">
        <v>99</v>
      </c>
      <c r="G45" t="s">
        <v>96</v>
      </c>
      <c r="H45" t="s">
        <v>74</v>
      </c>
      <c r="I45" t="s">
        <v>74</v>
      </c>
      <c r="BE45" t="s">
        <v>78</v>
      </c>
      <c r="BF45">
        <v>1460978</v>
      </c>
      <c r="BG45" t="s">
        <v>99</v>
      </c>
      <c r="BH45" t="s">
        <v>96</v>
      </c>
      <c r="BI45" s="1" t="s">
        <v>128</v>
      </c>
      <c r="BL45" t="s">
        <v>341</v>
      </c>
      <c r="BP45">
        <v>1.2</v>
      </c>
      <c r="BQ45" t="s">
        <v>320</v>
      </c>
      <c r="BR45" s="10" t="s">
        <v>453</v>
      </c>
      <c r="BS45" s="10" t="s">
        <v>452</v>
      </c>
    </row>
    <row r="46" spans="1:71" x14ac:dyDescent="0.25">
      <c r="A46" s="14" t="s">
        <v>128</v>
      </c>
      <c r="B46" t="s">
        <v>129</v>
      </c>
      <c r="D46">
        <v>6</v>
      </c>
      <c r="E46" s="3">
        <v>1461060</v>
      </c>
      <c r="F46" s="3" t="s">
        <v>165</v>
      </c>
      <c r="G46" s="3" t="s">
        <v>342</v>
      </c>
      <c r="H46" t="s">
        <v>134</v>
      </c>
      <c r="I46" t="s">
        <v>108</v>
      </c>
      <c r="BE46" t="s">
        <v>78</v>
      </c>
      <c r="BF46">
        <v>1461060</v>
      </c>
      <c r="BG46" t="s">
        <v>79</v>
      </c>
      <c r="BH46" t="s">
        <v>80</v>
      </c>
      <c r="BI46" s="1" t="s">
        <v>128</v>
      </c>
      <c r="BP46">
        <v>1.2</v>
      </c>
      <c r="BQ46" t="s">
        <v>321</v>
      </c>
      <c r="BR46" s="10" t="s">
        <v>453</v>
      </c>
      <c r="BS46" s="10" t="s">
        <v>453</v>
      </c>
    </row>
    <row r="47" spans="1:71" x14ac:dyDescent="0.25">
      <c r="A47" s="14" t="s">
        <v>128</v>
      </c>
      <c r="B47" t="s">
        <v>129</v>
      </c>
      <c r="D47">
        <v>19</v>
      </c>
      <c r="E47" s="20">
        <v>1461101</v>
      </c>
      <c r="F47" s="3" t="s">
        <v>343</v>
      </c>
      <c r="G47" s="3" t="s">
        <v>205</v>
      </c>
      <c r="H47" t="s">
        <v>206</v>
      </c>
      <c r="I47" t="s">
        <v>206</v>
      </c>
      <c r="BE47" t="s">
        <v>78</v>
      </c>
      <c r="BF47" s="2">
        <v>1461101</v>
      </c>
      <c r="BG47" t="s">
        <v>96</v>
      </c>
      <c r="BH47" t="s">
        <v>99</v>
      </c>
      <c r="BI47" s="1" t="s">
        <v>128</v>
      </c>
      <c r="BP47">
        <v>1.2</v>
      </c>
      <c r="BQ47" t="s">
        <v>322</v>
      </c>
      <c r="BR47" s="10" t="s">
        <v>452</v>
      </c>
      <c r="BS47" s="10" t="s">
        <v>452</v>
      </c>
    </row>
    <row r="48" spans="1:71" x14ac:dyDescent="0.25">
      <c r="A48" s="14" t="s">
        <v>146</v>
      </c>
      <c r="B48" s="16" t="s">
        <v>147</v>
      </c>
      <c r="C48" t="s">
        <v>437</v>
      </c>
      <c r="E48" s="3">
        <v>2860428</v>
      </c>
      <c r="F48" s="18" t="s">
        <v>79</v>
      </c>
      <c r="G48" s="6" t="s">
        <v>80</v>
      </c>
      <c r="H48" t="s">
        <v>74</v>
      </c>
      <c r="I48" t="s">
        <v>74</v>
      </c>
      <c r="BE48" t="s">
        <v>78</v>
      </c>
      <c r="BF48" s="19">
        <v>2860428</v>
      </c>
      <c r="BG48" s="19" t="s">
        <v>99</v>
      </c>
      <c r="BH48" s="19" t="s">
        <v>96</v>
      </c>
      <c r="BI48" s="1" t="s">
        <v>146</v>
      </c>
      <c r="BL48" t="s">
        <v>439</v>
      </c>
      <c r="BP48">
        <v>1.2</v>
      </c>
      <c r="BQ48" t="s">
        <v>323</v>
      </c>
      <c r="BR48" s="10" t="s">
        <v>447</v>
      </c>
      <c r="BS48" s="10" t="s">
        <v>447</v>
      </c>
    </row>
    <row r="49" spans="1:71" x14ac:dyDescent="0.25">
      <c r="A49" s="14" t="s">
        <v>146</v>
      </c>
      <c r="B49" s="16" t="s">
        <v>147</v>
      </c>
      <c r="C49" t="s">
        <v>438</v>
      </c>
      <c r="E49" s="3">
        <v>2860462</v>
      </c>
      <c r="F49" s="18" t="s">
        <v>99</v>
      </c>
      <c r="G49" s="6" t="s">
        <v>96</v>
      </c>
      <c r="H49" t="s">
        <v>74</v>
      </c>
      <c r="I49" t="s">
        <v>74</v>
      </c>
      <c r="BE49" t="s">
        <v>78</v>
      </c>
      <c r="BF49" s="19">
        <v>2860462</v>
      </c>
      <c r="BG49" s="19" t="s">
        <v>79</v>
      </c>
      <c r="BH49" s="19" t="s">
        <v>80</v>
      </c>
      <c r="BI49" s="1" t="s">
        <v>146</v>
      </c>
      <c r="BL49" t="s">
        <v>642</v>
      </c>
      <c r="BP49">
        <v>1.2</v>
      </c>
      <c r="BQ49" t="s">
        <v>324</v>
      </c>
      <c r="BR49" s="10" t="s">
        <v>447</v>
      </c>
      <c r="BS49" s="10" t="s">
        <v>451</v>
      </c>
    </row>
    <row r="50" spans="1:71" x14ac:dyDescent="0.25">
      <c r="A50" s="14" t="s">
        <v>146</v>
      </c>
      <c r="B50" s="16" t="s">
        <v>147</v>
      </c>
      <c r="D50">
        <v>360</v>
      </c>
      <c r="E50" s="3">
        <v>2859339</v>
      </c>
      <c r="F50" s="6" t="s">
        <v>121</v>
      </c>
      <c r="G50" s="6" t="s">
        <v>226</v>
      </c>
      <c r="H50" t="s">
        <v>123</v>
      </c>
      <c r="I50" t="s">
        <v>228</v>
      </c>
      <c r="BE50" t="s">
        <v>78</v>
      </c>
      <c r="BF50">
        <v>2859339</v>
      </c>
      <c r="BG50" s="19" t="s">
        <v>96</v>
      </c>
      <c r="BH50" s="19" t="s">
        <v>79</v>
      </c>
      <c r="BI50" s="1" t="s">
        <v>146</v>
      </c>
      <c r="BP50">
        <v>1.2</v>
      </c>
      <c r="BQ50" t="s">
        <v>321</v>
      </c>
      <c r="BR50" s="10" t="s">
        <v>447</v>
      </c>
      <c r="BS50" s="10" t="s">
        <v>447</v>
      </c>
    </row>
    <row r="51" spans="1:71" x14ac:dyDescent="0.25">
      <c r="A51" s="14" t="s">
        <v>146</v>
      </c>
      <c r="B51" s="16" t="s">
        <v>147</v>
      </c>
      <c r="D51">
        <v>349</v>
      </c>
      <c r="E51" s="3">
        <v>2859372</v>
      </c>
      <c r="F51" s="6" t="s">
        <v>310</v>
      </c>
      <c r="G51" s="6" t="s">
        <v>344</v>
      </c>
      <c r="H51" t="s">
        <v>312</v>
      </c>
      <c r="I51" t="s">
        <v>312</v>
      </c>
      <c r="BE51" t="s">
        <v>78</v>
      </c>
      <c r="BF51">
        <v>2859372</v>
      </c>
      <c r="BG51" s="19" t="s">
        <v>99</v>
      </c>
      <c r="BH51" s="19" t="s">
        <v>79</v>
      </c>
      <c r="BI51" s="1" t="s">
        <v>146</v>
      </c>
      <c r="BP51">
        <v>1.2</v>
      </c>
      <c r="BQ51" t="s">
        <v>322</v>
      </c>
      <c r="BR51" s="10" t="s">
        <v>451</v>
      </c>
      <c r="BS51" s="10" t="s">
        <v>451</v>
      </c>
    </row>
    <row r="52" spans="1:71" x14ac:dyDescent="0.25">
      <c r="A52" s="14" t="s">
        <v>172</v>
      </c>
      <c r="B52" s="16" t="s">
        <v>173</v>
      </c>
      <c r="C52" t="s">
        <v>440</v>
      </c>
      <c r="E52" s="18">
        <v>778485</v>
      </c>
      <c r="F52" s="6" t="s">
        <v>96</v>
      </c>
      <c r="G52" s="6" t="s">
        <v>99</v>
      </c>
      <c r="H52" t="s">
        <v>74</v>
      </c>
      <c r="I52" t="s">
        <v>74</v>
      </c>
      <c r="BE52" t="s">
        <v>78</v>
      </c>
      <c r="BF52" s="19">
        <v>778485</v>
      </c>
      <c r="BG52" s="19" t="s">
        <v>80</v>
      </c>
      <c r="BH52" s="19" t="s">
        <v>79</v>
      </c>
      <c r="BI52" t="s">
        <v>172</v>
      </c>
      <c r="BL52" t="s">
        <v>441</v>
      </c>
      <c r="BP52">
        <v>1.2</v>
      </c>
      <c r="BQ52" t="s">
        <v>327</v>
      </c>
      <c r="BR52" s="10" t="s">
        <v>447</v>
      </c>
      <c r="BS52" s="10" t="s">
        <v>451</v>
      </c>
    </row>
    <row r="53" spans="1:71" x14ac:dyDescent="0.25">
      <c r="A53" s="14" t="s">
        <v>172</v>
      </c>
      <c r="B53" s="16" t="s">
        <v>173</v>
      </c>
      <c r="D53">
        <v>886</v>
      </c>
      <c r="E53" s="3">
        <v>775825</v>
      </c>
      <c r="F53" s="6" t="s">
        <v>71</v>
      </c>
      <c r="G53" s="6" t="s">
        <v>175</v>
      </c>
      <c r="H53" t="s">
        <v>73</v>
      </c>
      <c r="I53" t="s">
        <v>177</v>
      </c>
      <c r="BE53" t="s">
        <v>78</v>
      </c>
      <c r="BF53">
        <v>775825</v>
      </c>
      <c r="BG53" s="19" t="s">
        <v>79</v>
      </c>
      <c r="BH53" s="19" t="s">
        <v>96</v>
      </c>
      <c r="BI53" t="s">
        <v>172</v>
      </c>
      <c r="BP53">
        <v>1.2</v>
      </c>
      <c r="BQ53" t="s">
        <v>321</v>
      </c>
      <c r="BR53" s="10" t="s">
        <v>447</v>
      </c>
      <c r="BS53" s="10" t="s">
        <v>447</v>
      </c>
    </row>
    <row r="54" spans="1:71" x14ac:dyDescent="0.25">
      <c r="A54" s="14" t="s">
        <v>172</v>
      </c>
      <c r="B54" s="16" t="s">
        <v>173</v>
      </c>
      <c r="D54">
        <v>842</v>
      </c>
      <c r="E54" s="3">
        <v>775955</v>
      </c>
      <c r="F54" s="6" t="s">
        <v>211</v>
      </c>
      <c r="G54" s="6" t="s">
        <v>254</v>
      </c>
      <c r="H54" t="s">
        <v>178</v>
      </c>
      <c r="I54" t="s">
        <v>178</v>
      </c>
      <c r="BE54" t="s">
        <v>78</v>
      </c>
      <c r="BF54">
        <v>775955</v>
      </c>
      <c r="BG54" s="19" t="s">
        <v>79</v>
      </c>
      <c r="BH54" s="19" t="s">
        <v>80</v>
      </c>
      <c r="BI54" t="s">
        <v>172</v>
      </c>
      <c r="BP54">
        <v>1.2</v>
      </c>
      <c r="BQ54" t="s">
        <v>322</v>
      </c>
      <c r="BR54" s="10" t="s">
        <v>451</v>
      </c>
      <c r="BS54" s="10" t="s">
        <v>451</v>
      </c>
    </row>
    <row r="55" spans="1:71" x14ac:dyDescent="0.25">
      <c r="A55" s="14" t="s">
        <v>93</v>
      </c>
      <c r="B55" s="16" t="s">
        <v>94</v>
      </c>
      <c r="C55" t="s">
        <v>442</v>
      </c>
      <c r="E55" s="3">
        <v>778920</v>
      </c>
      <c r="F55" s="6" t="s">
        <v>99</v>
      </c>
      <c r="G55" s="6" t="s">
        <v>96</v>
      </c>
      <c r="H55" t="s">
        <v>74</v>
      </c>
      <c r="I55" t="s">
        <v>74</v>
      </c>
      <c r="BE55" t="s">
        <v>78</v>
      </c>
      <c r="BF55">
        <v>778920</v>
      </c>
      <c r="BG55" s="19" t="s">
        <v>79</v>
      </c>
      <c r="BH55" s="19" t="s">
        <v>80</v>
      </c>
      <c r="BI55" s="1" t="s">
        <v>93</v>
      </c>
      <c r="BL55" t="s">
        <v>443</v>
      </c>
      <c r="BP55">
        <v>1.2</v>
      </c>
      <c r="BQ55" t="s">
        <v>327</v>
      </c>
      <c r="BR55" s="10" t="s">
        <v>447</v>
      </c>
      <c r="BS55" s="10" t="s">
        <v>451</v>
      </c>
    </row>
    <row r="56" spans="1:71" x14ac:dyDescent="0.25">
      <c r="A56" s="14" t="s">
        <v>93</v>
      </c>
      <c r="B56" s="16" t="s">
        <v>94</v>
      </c>
      <c r="D56">
        <v>9</v>
      </c>
      <c r="E56" s="3">
        <v>778879</v>
      </c>
      <c r="F56" s="6" t="s">
        <v>345</v>
      </c>
      <c r="G56" s="6" t="s">
        <v>291</v>
      </c>
      <c r="H56" t="s">
        <v>346</v>
      </c>
      <c r="I56" t="s">
        <v>293</v>
      </c>
      <c r="BE56" t="s">
        <v>78</v>
      </c>
      <c r="BF56">
        <v>778879</v>
      </c>
      <c r="BG56" s="19" t="s">
        <v>99</v>
      </c>
      <c r="BH56" s="19" t="s">
        <v>80</v>
      </c>
      <c r="BI56" s="1" t="s">
        <v>93</v>
      </c>
      <c r="BP56">
        <v>1.2</v>
      </c>
      <c r="BQ56" t="s">
        <v>321</v>
      </c>
      <c r="BR56" s="10" t="s">
        <v>447</v>
      </c>
      <c r="BS56" s="10" t="s">
        <v>447</v>
      </c>
    </row>
    <row r="57" spans="1:71" x14ac:dyDescent="0.25">
      <c r="A57" s="14" t="s">
        <v>93</v>
      </c>
      <c r="B57" s="16" t="s">
        <v>94</v>
      </c>
      <c r="D57">
        <v>128</v>
      </c>
      <c r="E57" s="20">
        <v>778522</v>
      </c>
      <c r="F57" s="6" t="s">
        <v>133</v>
      </c>
      <c r="G57" s="6" t="s">
        <v>347</v>
      </c>
      <c r="H57" t="s">
        <v>134</v>
      </c>
      <c r="I57" t="s">
        <v>134</v>
      </c>
      <c r="BE57" t="s">
        <v>78</v>
      </c>
      <c r="BF57" s="2">
        <v>778522</v>
      </c>
      <c r="BG57" s="19" t="s">
        <v>96</v>
      </c>
      <c r="BH57" s="19" t="s">
        <v>99</v>
      </c>
      <c r="BI57" s="1" t="s">
        <v>93</v>
      </c>
      <c r="BP57">
        <v>1.2</v>
      </c>
      <c r="BQ57" t="s">
        <v>322</v>
      </c>
      <c r="BR57" s="10" t="s">
        <v>451</v>
      </c>
      <c r="BS57" s="10" t="s">
        <v>451</v>
      </c>
    </row>
    <row r="58" spans="1:71" x14ac:dyDescent="0.25">
      <c r="A58" s="14" t="s">
        <v>271</v>
      </c>
      <c r="B58" t="s">
        <v>272</v>
      </c>
      <c r="C58" t="s">
        <v>350</v>
      </c>
      <c r="E58" s="3">
        <v>1475757</v>
      </c>
      <c r="F58" t="s">
        <v>80</v>
      </c>
      <c r="G58" t="s">
        <v>99</v>
      </c>
      <c r="H58" t="s">
        <v>74</v>
      </c>
      <c r="I58" t="s">
        <v>74</v>
      </c>
      <c r="BE58" t="s">
        <v>78</v>
      </c>
      <c r="BF58">
        <v>1475757</v>
      </c>
      <c r="BG58" t="s">
        <v>80</v>
      </c>
      <c r="BH58" t="s">
        <v>99</v>
      </c>
      <c r="BI58" t="s">
        <v>271</v>
      </c>
      <c r="BL58" t="s">
        <v>351</v>
      </c>
      <c r="BP58">
        <v>1.2</v>
      </c>
      <c r="BQ58" t="s">
        <v>348</v>
      </c>
      <c r="BR58" s="10" t="s">
        <v>458</v>
      </c>
      <c r="BS58" s="10" t="s">
        <v>458</v>
      </c>
    </row>
    <row r="59" spans="1:71" x14ac:dyDescent="0.25">
      <c r="A59" s="14" t="s">
        <v>271</v>
      </c>
      <c r="B59" t="s">
        <v>272</v>
      </c>
      <c r="C59" t="s">
        <v>352</v>
      </c>
      <c r="E59" s="3">
        <v>1476209</v>
      </c>
      <c r="F59" t="s">
        <v>80</v>
      </c>
      <c r="G59" t="s">
        <v>96</v>
      </c>
      <c r="H59" t="s">
        <v>74</v>
      </c>
      <c r="I59" t="s">
        <v>74</v>
      </c>
      <c r="BE59" t="s">
        <v>78</v>
      </c>
      <c r="BF59">
        <v>1476209</v>
      </c>
      <c r="BG59" t="s">
        <v>80</v>
      </c>
      <c r="BH59" t="s">
        <v>96</v>
      </c>
      <c r="BI59" t="s">
        <v>271</v>
      </c>
      <c r="BL59" t="s">
        <v>353</v>
      </c>
      <c r="BP59">
        <v>1.2</v>
      </c>
      <c r="BQ59" t="s">
        <v>349</v>
      </c>
      <c r="BR59" s="10" t="s">
        <v>458</v>
      </c>
      <c r="BS59" s="10" t="s">
        <v>458</v>
      </c>
    </row>
    <row r="60" spans="1:71" x14ac:dyDescent="0.25">
      <c r="A60" s="14" t="s">
        <v>271</v>
      </c>
      <c r="B60" t="s">
        <v>272</v>
      </c>
      <c r="C60" t="s">
        <v>354</v>
      </c>
      <c r="E60" s="3">
        <v>1476072</v>
      </c>
      <c r="F60" t="s">
        <v>96</v>
      </c>
      <c r="G60" t="s">
        <v>79</v>
      </c>
      <c r="H60" t="s">
        <v>74</v>
      </c>
      <c r="I60" t="s">
        <v>74</v>
      </c>
      <c r="BE60" t="s">
        <v>78</v>
      </c>
      <c r="BF60">
        <v>1476072</v>
      </c>
      <c r="BG60" t="s">
        <v>96</v>
      </c>
      <c r="BH60" t="s">
        <v>79</v>
      </c>
      <c r="BI60" t="s">
        <v>271</v>
      </c>
      <c r="BL60" t="s">
        <v>355</v>
      </c>
      <c r="BP60">
        <v>1.2</v>
      </c>
      <c r="BQ60" t="s">
        <v>328</v>
      </c>
      <c r="BR60" s="10" t="s">
        <v>458</v>
      </c>
      <c r="BS60" s="10" t="s">
        <v>459</v>
      </c>
    </row>
    <row r="61" spans="1:71" x14ac:dyDescent="0.25">
      <c r="A61" s="14" t="s">
        <v>287</v>
      </c>
      <c r="B61" t="s">
        <v>288</v>
      </c>
      <c r="C61" t="s">
        <v>356</v>
      </c>
      <c r="E61" s="3">
        <v>800806</v>
      </c>
      <c r="F61" t="s">
        <v>79</v>
      </c>
      <c r="G61" t="s">
        <v>96</v>
      </c>
      <c r="H61" t="s">
        <v>74</v>
      </c>
      <c r="I61" t="s">
        <v>74</v>
      </c>
      <c r="BE61" t="s">
        <v>78</v>
      </c>
      <c r="BF61">
        <v>800806</v>
      </c>
      <c r="BG61" t="s">
        <v>79</v>
      </c>
      <c r="BH61" t="s">
        <v>96</v>
      </c>
      <c r="BI61" t="s">
        <v>287</v>
      </c>
      <c r="BL61" t="s">
        <v>357</v>
      </c>
      <c r="BP61">
        <v>1.2</v>
      </c>
      <c r="BQ61" t="s">
        <v>325</v>
      </c>
      <c r="BR61" s="10" t="s">
        <v>458</v>
      </c>
      <c r="BS61" s="10" t="s">
        <v>458</v>
      </c>
    </row>
    <row r="62" spans="1:71" x14ac:dyDescent="0.25">
      <c r="A62" s="14" t="s">
        <v>287</v>
      </c>
      <c r="B62" t="s">
        <v>288</v>
      </c>
      <c r="C62" t="s">
        <v>358</v>
      </c>
      <c r="E62" s="3">
        <v>800789</v>
      </c>
      <c r="F62" t="s">
        <v>79</v>
      </c>
      <c r="G62" t="s">
        <v>80</v>
      </c>
      <c r="H62" t="s">
        <v>74</v>
      </c>
      <c r="I62" t="s">
        <v>74</v>
      </c>
      <c r="BE62" t="s">
        <v>78</v>
      </c>
      <c r="BF62">
        <v>800789</v>
      </c>
      <c r="BG62" t="s">
        <v>79</v>
      </c>
      <c r="BH62" t="s">
        <v>80</v>
      </c>
      <c r="BI62" t="s">
        <v>287</v>
      </c>
      <c r="BL62" t="s">
        <v>359</v>
      </c>
      <c r="BP62">
        <v>1.2</v>
      </c>
      <c r="BQ62" t="s">
        <v>326</v>
      </c>
      <c r="BR62" s="10" t="s">
        <v>458</v>
      </c>
      <c r="BS62" s="10" t="s">
        <v>459</v>
      </c>
    </row>
    <row r="63" spans="1:71" x14ac:dyDescent="0.25">
      <c r="A63" s="14" t="s">
        <v>287</v>
      </c>
      <c r="B63" t="s">
        <v>288</v>
      </c>
      <c r="D63">
        <v>121</v>
      </c>
      <c r="E63" s="3">
        <v>801171</v>
      </c>
      <c r="F63" t="s">
        <v>122</v>
      </c>
      <c r="G63" s="6" t="s">
        <v>105</v>
      </c>
      <c r="H63" s="6" t="s">
        <v>124</v>
      </c>
      <c r="I63" s="6" t="s">
        <v>107</v>
      </c>
      <c r="BE63" t="s">
        <v>78</v>
      </c>
      <c r="BF63">
        <v>801171</v>
      </c>
      <c r="BG63" t="s">
        <v>80</v>
      </c>
      <c r="BH63" t="s">
        <v>99</v>
      </c>
      <c r="BI63" t="s">
        <v>287</v>
      </c>
      <c r="BP63">
        <v>1.2</v>
      </c>
      <c r="BQ63" t="s">
        <v>321</v>
      </c>
      <c r="BR63" s="10" t="s">
        <v>458</v>
      </c>
      <c r="BS63" s="10" t="s">
        <v>458</v>
      </c>
    </row>
    <row r="64" spans="1:71" x14ac:dyDescent="0.25">
      <c r="A64" s="14" t="s">
        <v>287</v>
      </c>
      <c r="B64" t="s">
        <v>288</v>
      </c>
      <c r="D64">
        <v>201</v>
      </c>
      <c r="E64" s="3">
        <v>801411</v>
      </c>
      <c r="F64" t="s">
        <v>244</v>
      </c>
      <c r="G64" s="6" t="s">
        <v>239</v>
      </c>
      <c r="H64" s="6" t="s">
        <v>202</v>
      </c>
      <c r="I64" s="6" t="s">
        <v>202</v>
      </c>
      <c r="BE64" t="s">
        <v>78</v>
      </c>
      <c r="BF64">
        <v>801411</v>
      </c>
      <c r="BG64" t="s">
        <v>99</v>
      </c>
      <c r="BH64" t="s">
        <v>80</v>
      </c>
      <c r="BI64" t="s">
        <v>287</v>
      </c>
      <c r="BP64">
        <v>1.2</v>
      </c>
      <c r="BQ64" t="s">
        <v>322</v>
      </c>
      <c r="BR64" s="10" t="s">
        <v>459</v>
      </c>
      <c r="BS64" s="10" t="s">
        <v>459</v>
      </c>
    </row>
    <row r="65" spans="1:71" s="4" customFormat="1" x14ac:dyDescent="0.25">
      <c r="A65" s="15" t="s">
        <v>361</v>
      </c>
      <c r="B65" s="17" t="s">
        <v>362</v>
      </c>
      <c r="C65" s="4" t="s">
        <v>363</v>
      </c>
      <c r="D65" s="4" t="s">
        <v>364</v>
      </c>
      <c r="E65" s="15">
        <v>2714631</v>
      </c>
      <c r="F65" s="4" t="s">
        <v>220</v>
      </c>
      <c r="G65" s="5" t="s">
        <v>367</v>
      </c>
      <c r="H65" s="4" t="s">
        <v>124</v>
      </c>
      <c r="I65" s="4" t="s">
        <v>107</v>
      </c>
      <c r="J65">
        <v>1</v>
      </c>
      <c r="K65">
        <v>1</v>
      </c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>
        <v>0</v>
      </c>
      <c r="AQ65">
        <v>1</v>
      </c>
      <c r="AR65" t="s">
        <v>89</v>
      </c>
      <c r="AS65"/>
      <c r="AT65"/>
      <c r="AU65"/>
      <c r="AV65"/>
      <c r="AW65"/>
      <c r="AX65"/>
      <c r="AY65" t="s">
        <v>76</v>
      </c>
      <c r="AZ65" t="s">
        <v>75</v>
      </c>
      <c r="BA65" t="s">
        <v>89</v>
      </c>
      <c r="BB65"/>
      <c r="BC65"/>
      <c r="BD65"/>
      <c r="BE65" s="4" t="s">
        <v>78</v>
      </c>
      <c r="BF65" s="4">
        <v>2714631</v>
      </c>
      <c r="BG65" s="4" t="s">
        <v>99</v>
      </c>
      <c r="BH65" s="5" t="s">
        <v>368</v>
      </c>
      <c r="BI65" s="4" t="s">
        <v>361</v>
      </c>
      <c r="BJ65" s="4" t="s">
        <v>110</v>
      </c>
      <c r="BK65" s="4" t="s">
        <v>362</v>
      </c>
      <c r="BL65" s="4" t="s">
        <v>369</v>
      </c>
      <c r="BM65" s="4" t="s">
        <v>365</v>
      </c>
      <c r="BN65" s="4" t="s">
        <v>366</v>
      </c>
      <c r="BP65" s="4" t="s">
        <v>411</v>
      </c>
      <c r="BQ65" s="4" t="s">
        <v>370</v>
      </c>
      <c r="BR65" s="13" t="s">
        <v>475</v>
      </c>
      <c r="BS65" s="13" t="s">
        <v>476</v>
      </c>
    </row>
    <row r="66" spans="1:71" x14ac:dyDescent="0.25">
      <c r="A66" s="3" t="s">
        <v>371</v>
      </c>
      <c r="B66" t="s">
        <v>372</v>
      </c>
      <c r="C66" t="s">
        <v>373</v>
      </c>
      <c r="D66" t="s">
        <v>374</v>
      </c>
      <c r="E66" s="3">
        <v>2155129</v>
      </c>
      <c r="F66" t="s">
        <v>345</v>
      </c>
      <c r="G66" t="s">
        <v>375</v>
      </c>
      <c r="H66" t="s">
        <v>346</v>
      </c>
      <c r="I66" t="s">
        <v>73</v>
      </c>
      <c r="J66">
        <v>15</v>
      </c>
      <c r="K66">
        <v>0</v>
      </c>
      <c r="O66" t="s">
        <v>376</v>
      </c>
      <c r="P66" t="s">
        <v>75</v>
      </c>
      <c r="Q66" t="s">
        <v>296</v>
      </c>
      <c r="BE66" t="s">
        <v>78</v>
      </c>
      <c r="BF66">
        <v>2155129</v>
      </c>
      <c r="BG66" t="s">
        <v>99</v>
      </c>
      <c r="BH66" t="s">
        <v>80</v>
      </c>
      <c r="BI66" t="s">
        <v>371</v>
      </c>
      <c r="BJ66" t="s">
        <v>110</v>
      </c>
      <c r="BK66" t="s">
        <v>372</v>
      </c>
      <c r="BL66" t="s">
        <v>377</v>
      </c>
      <c r="BM66" t="s">
        <v>378</v>
      </c>
      <c r="BN66" t="s">
        <v>379</v>
      </c>
      <c r="BP66">
        <v>2.1</v>
      </c>
      <c r="BQ66" t="s">
        <v>489</v>
      </c>
      <c r="BR66" s="10" t="s">
        <v>461</v>
      </c>
      <c r="BS66" s="10" t="s">
        <v>461</v>
      </c>
    </row>
    <row r="67" spans="1:71" x14ac:dyDescent="0.25">
      <c r="A67" s="3" t="s">
        <v>371</v>
      </c>
      <c r="B67" t="s">
        <v>372</v>
      </c>
      <c r="C67" t="s">
        <v>487</v>
      </c>
      <c r="E67" s="3">
        <v>2156147</v>
      </c>
      <c r="F67" t="s">
        <v>99</v>
      </c>
      <c r="G67" t="s">
        <v>96</v>
      </c>
      <c r="H67" t="s">
        <v>74</v>
      </c>
      <c r="I67" t="s">
        <v>74</v>
      </c>
      <c r="J67">
        <v>0</v>
      </c>
      <c r="K67">
        <v>2</v>
      </c>
      <c r="O67" t="s">
        <v>75</v>
      </c>
      <c r="P67" t="s">
        <v>109</v>
      </c>
      <c r="Q67" t="s">
        <v>89</v>
      </c>
      <c r="BE67" t="s">
        <v>78</v>
      </c>
      <c r="BF67">
        <v>2156147</v>
      </c>
      <c r="BG67" t="s">
        <v>79</v>
      </c>
      <c r="BH67" t="s">
        <v>80</v>
      </c>
      <c r="BI67" t="s">
        <v>371</v>
      </c>
      <c r="BJ67" t="s">
        <v>100</v>
      </c>
      <c r="BK67" t="s">
        <v>372</v>
      </c>
      <c r="BL67" t="s">
        <v>488</v>
      </c>
      <c r="BM67" t="s">
        <v>102</v>
      </c>
      <c r="BN67" t="s">
        <v>102</v>
      </c>
      <c r="BP67">
        <v>2.1</v>
      </c>
      <c r="BQ67" t="s">
        <v>486</v>
      </c>
      <c r="BR67" s="10" t="s">
        <v>490</v>
      </c>
      <c r="BS67" s="10" t="s">
        <v>462</v>
      </c>
    </row>
    <row r="68" spans="1:71" x14ac:dyDescent="0.25">
      <c r="A68" s="3" t="s">
        <v>380</v>
      </c>
      <c r="B68" t="s">
        <v>381</v>
      </c>
      <c r="C68" t="s">
        <v>382</v>
      </c>
      <c r="D68" t="s">
        <v>383</v>
      </c>
      <c r="E68" s="3">
        <v>2288709</v>
      </c>
      <c r="F68" t="s">
        <v>384</v>
      </c>
      <c r="G68" t="s">
        <v>385</v>
      </c>
      <c r="H68" t="s">
        <v>74</v>
      </c>
      <c r="I68" t="s">
        <v>74</v>
      </c>
      <c r="J68">
        <v>1</v>
      </c>
      <c r="K68">
        <v>0</v>
      </c>
      <c r="U68" t="s">
        <v>76</v>
      </c>
      <c r="V68" t="s">
        <v>75</v>
      </c>
      <c r="W68" t="s">
        <v>386</v>
      </c>
      <c r="BE68" t="s">
        <v>78</v>
      </c>
      <c r="BF68">
        <v>2288709</v>
      </c>
      <c r="BG68" t="s">
        <v>384</v>
      </c>
      <c r="BH68" t="s">
        <v>385</v>
      </c>
      <c r="BI68" t="s">
        <v>380</v>
      </c>
      <c r="BJ68" t="s">
        <v>158</v>
      </c>
      <c r="BK68" t="s">
        <v>381</v>
      </c>
      <c r="BL68" t="s">
        <v>387</v>
      </c>
      <c r="BM68" t="s">
        <v>388</v>
      </c>
      <c r="BN68" t="s">
        <v>389</v>
      </c>
      <c r="BP68">
        <v>2.1</v>
      </c>
      <c r="BQ68" t="s">
        <v>386</v>
      </c>
      <c r="BR68" s="10" t="s">
        <v>463</v>
      </c>
      <c r="BS68" s="10" t="s">
        <v>464</v>
      </c>
    </row>
    <row r="69" spans="1:71" x14ac:dyDescent="0.25">
      <c r="A69" s="3" t="s">
        <v>380</v>
      </c>
      <c r="B69" t="s">
        <v>381</v>
      </c>
      <c r="C69" t="s">
        <v>390</v>
      </c>
      <c r="E69" s="3">
        <v>2289274</v>
      </c>
      <c r="F69" t="s">
        <v>79</v>
      </c>
      <c r="G69" t="s">
        <v>80</v>
      </c>
      <c r="H69" t="s">
        <v>74</v>
      </c>
      <c r="I69" t="s">
        <v>74</v>
      </c>
      <c r="J69">
        <v>0</v>
      </c>
      <c r="K69">
        <v>5</v>
      </c>
      <c r="U69" t="s">
        <v>75</v>
      </c>
      <c r="V69" t="s">
        <v>391</v>
      </c>
      <c r="W69" t="s">
        <v>392</v>
      </c>
      <c r="BE69" t="s">
        <v>78</v>
      </c>
      <c r="BF69">
        <v>2289274</v>
      </c>
      <c r="BG69" t="s">
        <v>99</v>
      </c>
      <c r="BH69" t="s">
        <v>96</v>
      </c>
      <c r="BI69" t="s">
        <v>380</v>
      </c>
      <c r="BJ69" t="s">
        <v>100</v>
      </c>
      <c r="BK69" t="s">
        <v>381</v>
      </c>
      <c r="BL69" t="s">
        <v>393</v>
      </c>
      <c r="BM69" t="s">
        <v>102</v>
      </c>
      <c r="BN69" t="s">
        <v>102</v>
      </c>
      <c r="BP69">
        <v>2.1</v>
      </c>
      <c r="BQ69" t="s">
        <v>392</v>
      </c>
      <c r="BR69" s="10" t="s">
        <v>465</v>
      </c>
      <c r="BS69" s="10" t="s">
        <v>466</v>
      </c>
    </row>
    <row r="70" spans="1:71" x14ac:dyDescent="0.25">
      <c r="A70" s="3" t="s">
        <v>394</v>
      </c>
      <c r="B70" t="s">
        <v>395</v>
      </c>
      <c r="C70" t="s">
        <v>396</v>
      </c>
      <c r="D70" t="s">
        <v>104</v>
      </c>
      <c r="E70" s="3">
        <v>4327464</v>
      </c>
      <c r="F70" t="s">
        <v>397</v>
      </c>
      <c r="G70" t="s">
        <v>105</v>
      </c>
      <c r="H70" t="s">
        <v>360</v>
      </c>
      <c r="I70" t="s">
        <v>107</v>
      </c>
      <c r="J70">
        <v>0</v>
      </c>
      <c r="K70">
        <v>1</v>
      </c>
      <c r="AV70" t="s">
        <v>75</v>
      </c>
      <c r="AW70" t="s">
        <v>76</v>
      </c>
      <c r="AX70" t="s">
        <v>89</v>
      </c>
      <c r="BE70" t="s">
        <v>78</v>
      </c>
      <c r="BF70">
        <v>4327464</v>
      </c>
      <c r="BG70" t="s">
        <v>79</v>
      </c>
      <c r="BH70" t="s">
        <v>96</v>
      </c>
      <c r="BI70" t="s">
        <v>394</v>
      </c>
      <c r="BJ70" t="s">
        <v>110</v>
      </c>
      <c r="BK70" t="s">
        <v>395</v>
      </c>
      <c r="BL70" t="s">
        <v>398</v>
      </c>
      <c r="BM70" t="s">
        <v>399</v>
      </c>
      <c r="BN70" t="s">
        <v>400</v>
      </c>
      <c r="BP70">
        <v>2.1</v>
      </c>
      <c r="BQ70" t="s">
        <v>89</v>
      </c>
      <c r="BR70" s="10" t="s">
        <v>467</v>
      </c>
      <c r="BS70" s="10" t="s">
        <v>468</v>
      </c>
    </row>
    <row r="71" spans="1:71" x14ac:dyDescent="0.25">
      <c r="A71" s="3" t="s">
        <v>401</v>
      </c>
      <c r="B71" t="s">
        <v>402</v>
      </c>
      <c r="C71" t="s">
        <v>403</v>
      </c>
      <c r="D71" t="s">
        <v>404</v>
      </c>
      <c r="E71" s="3">
        <v>4408156</v>
      </c>
      <c r="F71" t="s">
        <v>405</v>
      </c>
      <c r="G71" t="s">
        <v>292</v>
      </c>
      <c r="H71" t="s">
        <v>73</v>
      </c>
      <c r="I71" t="s">
        <v>202</v>
      </c>
      <c r="J71">
        <v>463</v>
      </c>
      <c r="K71">
        <v>1323</v>
      </c>
      <c r="AS71" t="s">
        <v>406</v>
      </c>
      <c r="AT71" t="s">
        <v>407</v>
      </c>
      <c r="AU71" t="s">
        <v>198</v>
      </c>
      <c r="BE71" t="s">
        <v>78</v>
      </c>
      <c r="BF71">
        <v>4408156</v>
      </c>
      <c r="BG71" t="s">
        <v>80</v>
      </c>
      <c r="BH71" t="s">
        <v>99</v>
      </c>
      <c r="BI71" t="s">
        <v>401</v>
      </c>
      <c r="BJ71" t="s">
        <v>110</v>
      </c>
      <c r="BK71" t="s">
        <v>402</v>
      </c>
      <c r="BL71" t="s">
        <v>408</v>
      </c>
      <c r="BM71" t="s">
        <v>409</v>
      </c>
      <c r="BN71" t="s">
        <v>410</v>
      </c>
      <c r="BP71">
        <v>2.1</v>
      </c>
      <c r="BQ71" t="s">
        <v>198</v>
      </c>
      <c r="BR71" s="10" t="s">
        <v>469</v>
      </c>
      <c r="BS71" s="10" t="s">
        <v>469</v>
      </c>
    </row>
    <row r="72" spans="1:71" x14ac:dyDescent="0.25">
      <c r="A72" s="3" t="s">
        <v>412</v>
      </c>
      <c r="B72" t="s">
        <v>413</v>
      </c>
      <c r="C72" t="s">
        <v>414</v>
      </c>
      <c r="D72" t="s">
        <v>415</v>
      </c>
      <c r="E72" s="3">
        <v>761150</v>
      </c>
      <c r="F72" t="s">
        <v>239</v>
      </c>
      <c r="G72" t="s">
        <v>201</v>
      </c>
      <c r="H72" t="s">
        <v>202</v>
      </c>
      <c r="I72" t="s">
        <v>202</v>
      </c>
      <c r="J72">
        <v>0</v>
      </c>
      <c r="K72">
        <v>1</v>
      </c>
      <c r="L72" t="s">
        <v>75</v>
      </c>
      <c r="M72" t="s">
        <v>76</v>
      </c>
      <c r="N72" t="s">
        <v>77</v>
      </c>
      <c r="BE72" t="s">
        <v>78</v>
      </c>
      <c r="BF72">
        <v>761150</v>
      </c>
      <c r="BG72" t="s">
        <v>80</v>
      </c>
      <c r="BH72" t="s">
        <v>79</v>
      </c>
      <c r="BI72" t="s">
        <v>412</v>
      </c>
      <c r="BJ72" t="s">
        <v>81</v>
      </c>
      <c r="BK72" t="s">
        <v>413</v>
      </c>
      <c r="BL72" t="s">
        <v>416</v>
      </c>
      <c r="BM72" t="s">
        <v>417</v>
      </c>
      <c r="BN72" t="s">
        <v>418</v>
      </c>
      <c r="BP72">
        <v>2.1</v>
      </c>
      <c r="BQ72" t="s">
        <v>419</v>
      </c>
      <c r="BR72" s="10" t="s">
        <v>470</v>
      </c>
      <c r="BS72" s="10" t="s">
        <v>470</v>
      </c>
    </row>
    <row r="73" spans="1:71" x14ac:dyDescent="0.25">
      <c r="A73" s="3" t="s">
        <v>412</v>
      </c>
      <c r="B73" t="s">
        <v>413</v>
      </c>
      <c r="C73" t="s">
        <v>498</v>
      </c>
      <c r="D73" t="s">
        <v>499</v>
      </c>
      <c r="E73" s="3">
        <v>761155</v>
      </c>
      <c r="F73" t="s">
        <v>233</v>
      </c>
      <c r="G73" t="s">
        <v>345</v>
      </c>
      <c r="H73" t="s">
        <v>141</v>
      </c>
      <c r="I73" t="s">
        <v>346</v>
      </c>
      <c r="J73">
        <v>151</v>
      </c>
      <c r="K73">
        <v>5</v>
      </c>
      <c r="L73" t="s">
        <v>500</v>
      </c>
      <c r="M73" t="s">
        <v>391</v>
      </c>
      <c r="N73" t="s">
        <v>296</v>
      </c>
      <c r="BE73" t="s">
        <v>78</v>
      </c>
      <c r="BF73">
        <v>761155</v>
      </c>
      <c r="BG73" t="s">
        <v>99</v>
      </c>
      <c r="BH73" t="s">
        <v>79</v>
      </c>
      <c r="BI73" t="s">
        <v>412</v>
      </c>
      <c r="BJ73" t="s">
        <v>110</v>
      </c>
      <c r="BK73" t="s">
        <v>413</v>
      </c>
      <c r="BL73" t="s">
        <v>501</v>
      </c>
      <c r="BM73" t="s">
        <v>417</v>
      </c>
      <c r="BN73" t="s">
        <v>502</v>
      </c>
      <c r="BP73">
        <v>2.1</v>
      </c>
      <c r="BQ73" t="s">
        <v>503</v>
      </c>
      <c r="BR73" s="10" t="s">
        <v>471</v>
      </c>
      <c r="BS73" s="10" t="s">
        <v>471</v>
      </c>
    </row>
    <row r="74" spans="1:71" s="4" customFormat="1" x14ac:dyDescent="0.25">
      <c r="A74" s="15" t="s">
        <v>412</v>
      </c>
      <c r="B74" s="4" t="s">
        <v>413</v>
      </c>
      <c r="C74" s="4" t="s">
        <v>491</v>
      </c>
      <c r="D74" s="4" t="s">
        <v>492</v>
      </c>
      <c r="E74" s="15">
        <v>761095</v>
      </c>
      <c r="F74" s="4" t="s">
        <v>71</v>
      </c>
      <c r="G74" s="4" t="s">
        <v>310</v>
      </c>
      <c r="H74" s="4" t="s">
        <v>73</v>
      </c>
      <c r="I74" s="4" t="s">
        <v>312</v>
      </c>
      <c r="J74" s="4">
        <v>106</v>
      </c>
      <c r="K74" s="4">
        <v>103</v>
      </c>
      <c r="L74" s="4" t="s">
        <v>493</v>
      </c>
      <c r="M74" s="4" t="s">
        <v>494</v>
      </c>
      <c r="N74" s="4" t="s">
        <v>296</v>
      </c>
      <c r="BE74" s="4" t="s">
        <v>78</v>
      </c>
      <c r="BF74" s="4">
        <v>761095</v>
      </c>
      <c r="BG74" s="4" t="s">
        <v>96</v>
      </c>
      <c r="BH74" s="4" t="s">
        <v>99</v>
      </c>
      <c r="BI74" s="4" t="s">
        <v>412</v>
      </c>
      <c r="BJ74" s="4" t="s">
        <v>110</v>
      </c>
      <c r="BK74" s="4" t="s">
        <v>413</v>
      </c>
      <c r="BL74" s="4" t="s">
        <v>495</v>
      </c>
      <c r="BM74" s="4" t="s">
        <v>417</v>
      </c>
      <c r="BN74" s="4" t="s">
        <v>496</v>
      </c>
      <c r="BP74">
        <v>2.1</v>
      </c>
      <c r="BQ74" t="s">
        <v>497</v>
      </c>
      <c r="BR74" s="10" t="s">
        <v>471</v>
      </c>
      <c r="BS74" s="10" t="s">
        <v>471</v>
      </c>
    </row>
    <row r="75" spans="1:71" x14ac:dyDescent="0.25">
      <c r="A75" s="3" t="s">
        <v>412</v>
      </c>
      <c r="B75" t="s">
        <v>413</v>
      </c>
      <c r="C75" t="s">
        <v>420</v>
      </c>
      <c r="D75" t="s">
        <v>421</v>
      </c>
      <c r="E75" s="3">
        <v>761080</v>
      </c>
      <c r="F75" t="s">
        <v>422</v>
      </c>
      <c r="G75" t="s">
        <v>96</v>
      </c>
      <c r="H75" t="s">
        <v>74</v>
      </c>
      <c r="I75" t="s">
        <v>74</v>
      </c>
      <c r="J75">
        <v>0</v>
      </c>
      <c r="K75">
        <v>1</v>
      </c>
      <c r="L75" t="s">
        <v>75</v>
      </c>
      <c r="M75" t="s">
        <v>76</v>
      </c>
      <c r="N75" t="s">
        <v>386</v>
      </c>
      <c r="BE75" t="s">
        <v>78</v>
      </c>
      <c r="BF75">
        <v>761080</v>
      </c>
      <c r="BG75" t="s">
        <v>422</v>
      </c>
      <c r="BH75" t="s">
        <v>96</v>
      </c>
      <c r="BI75" t="s">
        <v>412</v>
      </c>
      <c r="BJ75" t="s">
        <v>423</v>
      </c>
      <c r="BK75" t="s">
        <v>413</v>
      </c>
      <c r="BL75" t="s">
        <v>424</v>
      </c>
      <c r="BM75" t="s">
        <v>417</v>
      </c>
      <c r="BN75" t="s">
        <v>425</v>
      </c>
      <c r="BP75">
        <v>2.1</v>
      </c>
      <c r="BQ75" t="s">
        <v>426</v>
      </c>
      <c r="BR75" s="10" t="s">
        <v>472</v>
      </c>
      <c r="BS75" s="10" t="s">
        <v>473</v>
      </c>
    </row>
    <row r="76" spans="1:71" x14ac:dyDescent="0.25">
      <c r="A76" s="3" t="s">
        <v>412</v>
      </c>
      <c r="B76" t="s">
        <v>413</v>
      </c>
      <c r="C76" t="s">
        <v>484</v>
      </c>
      <c r="E76" s="3">
        <v>759455</v>
      </c>
      <c r="F76" t="s">
        <v>99</v>
      </c>
      <c r="G76" t="s">
        <v>80</v>
      </c>
      <c r="H76" t="s">
        <v>74</v>
      </c>
      <c r="I76" t="s">
        <v>74</v>
      </c>
      <c r="J76">
        <v>0</v>
      </c>
      <c r="K76">
        <v>1</v>
      </c>
      <c r="L76" t="s">
        <v>75</v>
      </c>
      <c r="M76" t="s">
        <v>76</v>
      </c>
      <c r="N76" t="s">
        <v>89</v>
      </c>
      <c r="BE76" t="s">
        <v>78</v>
      </c>
      <c r="BF76">
        <v>759455</v>
      </c>
      <c r="BG76" t="s">
        <v>99</v>
      </c>
      <c r="BH76" t="s">
        <v>80</v>
      </c>
      <c r="BI76" t="s">
        <v>412</v>
      </c>
      <c r="BJ76" t="s">
        <v>100</v>
      </c>
      <c r="BK76" t="s">
        <v>413</v>
      </c>
      <c r="BL76" t="s">
        <v>485</v>
      </c>
      <c r="BM76" t="s">
        <v>102</v>
      </c>
      <c r="BN76" t="s">
        <v>102</v>
      </c>
      <c r="BP76">
        <v>2.1</v>
      </c>
      <c r="BQ76" t="s">
        <v>486</v>
      </c>
      <c r="BR76" s="10" t="s">
        <v>473</v>
      </c>
      <c r="BS76" s="10" t="s">
        <v>470</v>
      </c>
    </row>
    <row r="77" spans="1:71" x14ac:dyDescent="0.25">
      <c r="A77" s="14" t="s">
        <v>371</v>
      </c>
      <c r="B77" s="16" t="s">
        <v>372</v>
      </c>
      <c r="D77">
        <v>111</v>
      </c>
      <c r="E77" s="3">
        <v>2155779</v>
      </c>
      <c r="F77" t="s">
        <v>205</v>
      </c>
      <c r="G77" t="s">
        <v>432</v>
      </c>
      <c r="H77" t="s">
        <v>206</v>
      </c>
      <c r="I77" t="s">
        <v>206</v>
      </c>
      <c r="BE77" t="s">
        <v>78</v>
      </c>
      <c r="BF77">
        <v>2155779</v>
      </c>
      <c r="BG77" s="19" t="s">
        <v>79</v>
      </c>
      <c r="BH77" s="19" t="s">
        <v>96</v>
      </c>
      <c r="BI77" s="1" t="s">
        <v>371</v>
      </c>
      <c r="BP77" t="s">
        <v>428</v>
      </c>
      <c r="BQ77" t="s">
        <v>429</v>
      </c>
      <c r="BR77" s="10" t="s">
        <v>462</v>
      </c>
      <c r="BS77" s="10" t="s">
        <v>462</v>
      </c>
    </row>
    <row r="78" spans="1:71" x14ac:dyDescent="0.25">
      <c r="A78" s="14" t="s">
        <v>380</v>
      </c>
      <c r="B78" s="16" t="s">
        <v>381</v>
      </c>
      <c r="C78" t="s">
        <v>433</v>
      </c>
      <c r="E78" s="3">
        <v>2289249</v>
      </c>
      <c r="F78" s="7" t="s">
        <v>79</v>
      </c>
      <c r="G78" t="s">
        <v>80</v>
      </c>
      <c r="H78" t="s">
        <v>74</v>
      </c>
      <c r="I78" t="s">
        <v>74</v>
      </c>
      <c r="BE78" t="s">
        <v>78</v>
      </c>
      <c r="BF78">
        <v>2289249</v>
      </c>
      <c r="BG78" s="19" t="s">
        <v>99</v>
      </c>
      <c r="BH78" s="19" t="s">
        <v>96</v>
      </c>
      <c r="BI78" s="1" t="s">
        <v>380</v>
      </c>
      <c r="BL78" t="s">
        <v>434</v>
      </c>
      <c r="BP78" t="s">
        <v>428</v>
      </c>
      <c r="BQ78" t="s">
        <v>431</v>
      </c>
      <c r="BR78" s="10" t="s">
        <v>464</v>
      </c>
      <c r="BS78" s="10" t="s">
        <v>466</v>
      </c>
    </row>
    <row r="79" spans="1:71" x14ac:dyDescent="0.25">
      <c r="A79" s="14" t="s">
        <v>394</v>
      </c>
      <c r="B79" s="16" t="s">
        <v>395</v>
      </c>
      <c r="D79">
        <v>135</v>
      </c>
      <c r="E79" s="3">
        <v>4327069</v>
      </c>
      <c r="F79" t="s">
        <v>435</v>
      </c>
      <c r="G79" t="s">
        <v>436</v>
      </c>
      <c r="H79" t="s">
        <v>195</v>
      </c>
      <c r="I79" t="s">
        <v>73</v>
      </c>
      <c r="BE79" t="s">
        <v>78</v>
      </c>
      <c r="BF79">
        <v>4327069</v>
      </c>
      <c r="BG79" s="19" t="s">
        <v>80</v>
      </c>
      <c r="BH79" s="19" t="s">
        <v>96</v>
      </c>
      <c r="BI79" s="1" t="s">
        <v>394</v>
      </c>
      <c r="BP79" t="s">
        <v>428</v>
      </c>
      <c r="BQ79" t="s">
        <v>430</v>
      </c>
      <c r="BR79" s="10" t="s">
        <v>467</v>
      </c>
      <c r="BS79" s="10" t="s">
        <v>468</v>
      </c>
    </row>
    <row r="80" spans="1:71" x14ac:dyDescent="0.25">
      <c r="A80" s="14" t="s">
        <v>427</v>
      </c>
      <c r="B80" t="s">
        <v>402</v>
      </c>
      <c r="D80">
        <v>158</v>
      </c>
      <c r="E80" s="3">
        <v>4407731</v>
      </c>
      <c r="F80" t="s">
        <v>239</v>
      </c>
      <c r="G80" t="s">
        <v>432</v>
      </c>
      <c r="H80" t="s">
        <v>202</v>
      </c>
      <c r="I80" t="s">
        <v>206</v>
      </c>
      <c r="BE80" t="s">
        <v>78</v>
      </c>
      <c r="BF80">
        <v>4407731</v>
      </c>
      <c r="BG80" s="19" t="s">
        <v>79</v>
      </c>
      <c r="BH80" s="19" t="s">
        <v>99</v>
      </c>
      <c r="BI80" s="1" t="s">
        <v>427</v>
      </c>
      <c r="BP80" t="s">
        <v>428</v>
      </c>
      <c r="BQ80" t="s">
        <v>430</v>
      </c>
      <c r="BR80" s="10" t="s">
        <v>474</v>
      </c>
      <c r="BS80" s="10" t="s">
        <v>469</v>
      </c>
    </row>
    <row r="81" spans="1:71" x14ac:dyDescent="0.25">
      <c r="A81" s="14" t="s">
        <v>412</v>
      </c>
      <c r="B81" t="s">
        <v>413</v>
      </c>
      <c r="D81">
        <v>438</v>
      </c>
      <c r="E81" s="3">
        <v>761120</v>
      </c>
      <c r="F81" t="s">
        <v>105</v>
      </c>
      <c r="G81" t="s">
        <v>221</v>
      </c>
      <c r="H81" t="s">
        <v>107</v>
      </c>
      <c r="I81" t="s">
        <v>107</v>
      </c>
      <c r="BE81" t="s">
        <v>78</v>
      </c>
      <c r="BF81">
        <v>761120</v>
      </c>
      <c r="BG81" t="s">
        <v>99</v>
      </c>
      <c r="BH81" t="s">
        <v>96</v>
      </c>
      <c r="BI81" s="1" t="s">
        <v>412</v>
      </c>
      <c r="BP81" t="s">
        <v>477</v>
      </c>
      <c r="BQ81" t="s">
        <v>479</v>
      </c>
      <c r="BR81" s="10" t="s">
        <v>470</v>
      </c>
      <c r="BS81" s="10" t="s">
        <v>470</v>
      </c>
    </row>
    <row r="82" spans="1:71" x14ac:dyDescent="0.25">
      <c r="A82" s="14" t="s">
        <v>412</v>
      </c>
      <c r="B82" t="s">
        <v>413</v>
      </c>
      <c r="D82">
        <v>447</v>
      </c>
      <c r="E82" s="3">
        <v>761145</v>
      </c>
      <c r="F82" t="s">
        <v>244</v>
      </c>
      <c r="G82" t="s">
        <v>504</v>
      </c>
      <c r="H82" t="s">
        <v>202</v>
      </c>
      <c r="I82" t="s">
        <v>141</v>
      </c>
      <c r="BE82" t="s">
        <v>78</v>
      </c>
      <c r="BF82">
        <v>761145</v>
      </c>
      <c r="BG82" t="s">
        <v>99</v>
      </c>
      <c r="BH82" t="s">
        <v>80</v>
      </c>
      <c r="BI82" s="1" t="s">
        <v>412</v>
      </c>
      <c r="BP82" t="s">
        <v>477</v>
      </c>
      <c r="BQ82" t="s">
        <v>480</v>
      </c>
      <c r="BR82" s="10" t="s">
        <v>471</v>
      </c>
      <c r="BS82" s="10" t="s">
        <v>471</v>
      </c>
    </row>
    <row r="83" spans="1:71" x14ac:dyDescent="0.25">
      <c r="A83" s="14" t="s">
        <v>412</v>
      </c>
      <c r="B83" t="s">
        <v>413</v>
      </c>
      <c r="D83">
        <v>441</v>
      </c>
      <c r="E83" s="3">
        <v>761127</v>
      </c>
      <c r="F83" t="s">
        <v>233</v>
      </c>
      <c r="G83" t="s">
        <v>508</v>
      </c>
      <c r="H83" t="s">
        <v>141</v>
      </c>
      <c r="I83" t="s">
        <v>108</v>
      </c>
      <c r="BE83" t="s">
        <v>78</v>
      </c>
      <c r="BF83">
        <v>761127</v>
      </c>
      <c r="BG83" t="s">
        <v>96</v>
      </c>
      <c r="BH83" t="s">
        <v>80</v>
      </c>
      <c r="BI83" s="1" t="s">
        <v>412</v>
      </c>
      <c r="BL83" t="s">
        <v>507</v>
      </c>
      <c r="BM83" t="s">
        <v>505</v>
      </c>
      <c r="BP83" t="s">
        <v>477</v>
      </c>
      <c r="BQ83" t="s">
        <v>506</v>
      </c>
      <c r="BR83" s="10" t="s">
        <v>471</v>
      </c>
      <c r="BS83" s="10" t="s">
        <v>471</v>
      </c>
    </row>
    <row r="84" spans="1:71" x14ac:dyDescent="0.25">
      <c r="A84" s="14" t="s">
        <v>412</v>
      </c>
      <c r="B84" t="s">
        <v>413</v>
      </c>
      <c r="C84" t="s">
        <v>511</v>
      </c>
      <c r="D84" t="s">
        <v>509</v>
      </c>
      <c r="E84" s="3">
        <v>761068</v>
      </c>
      <c r="F84" t="s">
        <v>510</v>
      </c>
      <c r="G84" t="s">
        <v>96</v>
      </c>
      <c r="H84" t="s">
        <v>74</v>
      </c>
      <c r="I84" t="s">
        <v>74</v>
      </c>
      <c r="BE84" t="s">
        <v>78</v>
      </c>
      <c r="BF84">
        <v>761068</v>
      </c>
      <c r="BG84" t="s">
        <v>510</v>
      </c>
      <c r="BH84" t="s">
        <v>96</v>
      </c>
      <c r="BI84" s="1" t="s">
        <v>412</v>
      </c>
      <c r="BJ84" t="s">
        <v>116</v>
      </c>
      <c r="BP84" t="s">
        <v>477</v>
      </c>
      <c r="BQ84" t="s">
        <v>483</v>
      </c>
      <c r="BR84" s="10" t="s">
        <v>471</v>
      </c>
      <c r="BS84" s="10" t="s">
        <v>471</v>
      </c>
    </row>
    <row r="85" spans="1:71" x14ac:dyDescent="0.25">
      <c r="A85" s="14" t="s">
        <v>412</v>
      </c>
      <c r="B85" t="s">
        <v>413</v>
      </c>
      <c r="D85">
        <v>47</v>
      </c>
      <c r="E85" s="3">
        <v>759947</v>
      </c>
      <c r="F85" t="s">
        <v>188</v>
      </c>
      <c r="G85" t="s">
        <v>72</v>
      </c>
      <c r="H85" t="s">
        <v>73</v>
      </c>
      <c r="I85" t="s">
        <v>73</v>
      </c>
      <c r="BE85" t="s">
        <v>78</v>
      </c>
      <c r="BF85">
        <v>759947</v>
      </c>
      <c r="BG85" t="s">
        <v>99</v>
      </c>
      <c r="BH85" t="s">
        <v>80</v>
      </c>
      <c r="BI85" s="1" t="s">
        <v>412</v>
      </c>
      <c r="BP85" t="s">
        <v>478</v>
      </c>
      <c r="BQ85" t="s">
        <v>481</v>
      </c>
      <c r="BR85" s="10" t="s">
        <v>470</v>
      </c>
      <c r="BS85" s="10" t="s">
        <v>470</v>
      </c>
    </row>
    <row r="86" spans="1:71" x14ac:dyDescent="0.25">
      <c r="A86" s="14" t="s">
        <v>412</v>
      </c>
      <c r="B86" t="s">
        <v>413</v>
      </c>
      <c r="D86">
        <v>1152</v>
      </c>
      <c r="E86" s="3">
        <v>763260</v>
      </c>
      <c r="F86" s="19" t="s">
        <v>132</v>
      </c>
      <c r="G86" s="19" t="s">
        <v>106</v>
      </c>
      <c r="H86" t="s">
        <v>134</v>
      </c>
      <c r="I86" t="s">
        <v>108</v>
      </c>
      <c r="BE86" t="s">
        <v>78</v>
      </c>
      <c r="BF86">
        <v>763260</v>
      </c>
      <c r="BG86" t="s">
        <v>79</v>
      </c>
      <c r="BH86" t="s">
        <v>80</v>
      </c>
      <c r="BI86" s="1" t="s">
        <v>412</v>
      </c>
      <c r="BP86" t="s">
        <v>478</v>
      </c>
      <c r="BQ86" t="s">
        <v>482</v>
      </c>
      <c r="BR86" s="10" t="s">
        <v>473</v>
      </c>
      <c r="BS86" s="10" t="s">
        <v>470</v>
      </c>
    </row>
    <row r="87" spans="1:71" x14ac:dyDescent="0.25">
      <c r="A87" s="14" t="s">
        <v>412</v>
      </c>
      <c r="B87" t="s">
        <v>413</v>
      </c>
      <c r="C87" t="s">
        <v>512</v>
      </c>
      <c r="E87" s="3">
        <v>759441</v>
      </c>
      <c r="F87" t="s">
        <v>79</v>
      </c>
      <c r="G87" t="s">
        <v>80</v>
      </c>
      <c r="H87" t="s">
        <v>74</v>
      </c>
      <c r="I87" t="s">
        <v>74</v>
      </c>
      <c r="BE87" t="s">
        <v>78</v>
      </c>
      <c r="BF87">
        <v>759441</v>
      </c>
      <c r="BG87" t="s">
        <v>79</v>
      </c>
      <c r="BH87" t="s">
        <v>80</v>
      </c>
      <c r="BI87" s="1" t="s">
        <v>412</v>
      </c>
      <c r="BL87" t="s">
        <v>513</v>
      </c>
      <c r="BP87" t="s">
        <v>478</v>
      </c>
      <c r="BQ87" t="s">
        <v>643</v>
      </c>
      <c r="BR87" s="10" t="s">
        <v>473</v>
      </c>
      <c r="BS87" s="10" t="s">
        <v>470</v>
      </c>
    </row>
    <row r="88" spans="1:71" x14ac:dyDescent="0.25">
      <c r="A88" s="1" t="s">
        <v>412</v>
      </c>
      <c r="B88" s="19" t="s">
        <v>413</v>
      </c>
      <c r="C88" s="19" t="s">
        <v>645</v>
      </c>
      <c r="D88" s="19"/>
      <c r="E88" s="19">
        <v>759662</v>
      </c>
      <c r="F88" s="19" t="s">
        <v>99</v>
      </c>
      <c r="G88" s="19" t="s">
        <v>96</v>
      </c>
      <c r="H88" s="19" t="s">
        <v>74</v>
      </c>
      <c r="I88" s="19" t="s">
        <v>74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  <c r="AH88" s="19"/>
      <c r="AI88" s="19"/>
      <c r="AJ88" s="19"/>
      <c r="AK88" s="19"/>
      <c r="AL88" s="19"/>
      <c r="AM88" s="19"/>
      <c r="AN88" s="19"/>
      <c r="AO88" s="19"/>
      <c r="AP88" s="19"/>
      <c r="AQ88" s="19"/>
      <c r="AR88" s="19"/>
      <c r="AS88" s="19"/>
      <c r="AT88" s="19"/>
      <c r="AU88" s="19"/>
      <c r="AV88" s="19"/>
      <c r="AW88" s="19"/>
      <c r="AX88" s="19"/>
      <c r="AY88" s="19"/>
      <c r="AZ88" s="19"/>
      <c r="BA88" s="19"/>
      <c r="BB88" s="19"/>
      <c r="BC88" s="19"/>
      <c r="BD88" s="19"/>
      <c r="BE88" s="19" t="s">
        <v>78</v>
      </c>
      <c r="BF88" s="19">
        <v>759662</v>
      </c>
      <c r="BG88" s="19" t="s">
        <v>99</v>
      </c>
      <c r="BH88" s="19" t="s">
        <v>96</v>
      </c>
      <c r="BI88" s="19" t="s">
        <v>412</v>
      </c>
      <c r="BJ88" s="19"/>
      <c r="BK88" s="19"/>
      <c r="BL88" s="19" t="s">
        <v>647</v>
      </c>
      <c r="BM88" s="19" t="s">
        <v>102</v>
      </c>
      <c r="BN88" s="19" t="s">
        <v>102</v>
      </c>
      <c r="BO88" s="19"/>
      <c r="BP88" s="19" t="s">
        <v>478</v>
      </c>
      <c r="BQ88" s="19" t="s">
        <v>646</v>
      </c>
      <c r="BR88" s="21" t="s">
        <v>473</v>
      </c>
      <c r="BS88" s="21" t="s">
        <v>470</v>
      </c>
    </row>
    <row r="89" spans="1:71" x14ac:dyDescent="0.25">
      <c r="A89" s="3" t="s">
        <v>514</v>
      </c>
      <c r="B89" t="s">
        <v>515</v>
      </c>
      <c r="C89" t="s">
        <v>516</v>
      </c>
      <c r="E89" s="3">
        <v>1674046</v>
      </c>
      <c r="F89" t="s">
        <v>99</v>
      </c>
      <c r="G89" t="s">
        <v>96</v>
      </c>
      <c r="H89" t="s">
        <v>74</v>
      </c>
      <c r="I89" t="s">
        <v>74</v>
      </c>
      <c r="J89">
        <v>0</v>
      </c>
      <c r="K89">
        <v>2</v>
      </c>
      <c r="O89" t="s">
        <v>75</v>
      </c>
      <c r="P89" t="s">
        <v>76</v>
      </c>
      <c r="Q89" t="s">
        <v>89</v>
      </c>
      <c r="AV89" t="s">
        <v>75</v>
      </c>
      <c r="AW89" t="s">
        <v>76</v>
      </c>
      <c r="AX89" t="s">
        <v>89</v>
      </c>
      <c r="BE89" t="s">
        <v>78</v>
      </c>
      <c r="BF89">
        <v>1674046</v>
      </c>
      <c r="BG89" t="s">
        <v>99</v>
      </c>
      <c r="BH89" t="s">
        <v>96</v>
      </c>
      <c r="BI89" t="s">
        <v>517</v>
      </c>
      <c r="BJ89" t="s">
        <v>81</v>
      </c>
      <c r="BK89" t="s">
        <v>518</v>
      </c>
      <c r="BL89" t="s">
        <v>519</v>
      </c>
      <c r="BM89" t="s">
        <v>520</v>
      </c>
      <c r="BN89" t="s">
        <v>521</v>
      </c>
      <c r="BP89">
        <v>3.1</v>
      </c>
      <c r="BQ89" t="s">
        <v>540</v>
      </c>
      <c r="BR89" s="10" t="s">
        <v>541</v>
      </c>
      <c r="BS89" s="10" t="s">
        <v>542</v>
      </c>
    </row>
    <row r="90" spans="1:71" x14ac:dyDescent="0.25">
      <c r="A90" s="3" t="s">
        <v>514</v>
      </c>
      <c r="B90" t="s">
        <v>515</v>
      </c>
      <c r="C90" t="s">
        <v>522</v>
      </c>
      <c r="E90" s="3">
        <v>1674048</v>
      </c>
      <c r="F90" t="s">
        <v>79</v>
      </c>
      <c r="G90" t="s">
        <v>80</v>
      </c>
      <c r="H90" t="s">
        <v>74</v>
      </c>
      <c r="I90" t="s">
        <v>74</v>
      </c>
      <c r="J90">
        <v>562</v>
      </c>
      <c r="K90">
        <v>97</v>
      </c>
      <c r="O90" t="s">
        <v>523</v>
      </c>
      <c r="P90" t="s">
        <v>524</v>
      </c>
      <c r="Q90" t="s">
        <v>296</v>
      </c>
      <c r="AV90" t="s">
        <v>525</v>
      </c>
      <c r="AW90" t="s">
        <v>294</v>
      </c>
      <c r="AX90" t="s">
        <v>386</v>
      </c>
      <c r="BE90" t="s">
        <v>78</v>
      </c>
      <c r="BF90">
        <v>1674048</v>
      </c>
      <c r="BG90" t="s">
        <v>79</v>
      </c>
      <c r="BH90" t="s">
        <v>80</v>
      </c>
      <c r="BI90" t="s">
        <v>517</v>
      </c>
      <c r="BJ90" t="s">
        <v>81</v>
      </c>
      <c r="BK90" t="s">
        <v>518</v>
      </c>
      <c r="BL90" t="s">
        <v>526</v>
      </c>
      <c r="BM90" t="s">
        <v>520</v>
      </c>
      <c r="BN90" t="s">
        <v>521</v>
      </c>
      <c r="BP90">
        <v>3.1</v>
      </c>
      <c r="BQ90" t="s">
        <v>539</v>
      </c>
      <c r="BR90" s="10" t="s">
        <v>544</v>
      </c>
      <c r="BS90" s="10" t="s">
        <v>543</v>
      </c>
    </row>
    <row r="91" spans="1:71" x14ac:dyDescent="0.25">
      <c r="A91" s="3" t="s">
        <v>514</v>
      </c>
      <c r="B91" t="s">
        <v>515</v>
      </c>
      <c r="C91" t="s">
        <v>557</v>
      </c>
      <c r="E91" s="3">
        <v>1673424</v>
      </c>
      <c r="F91" t="s">
        <v>80</v>
      </c>
      <c r="G91" t="s">
        <v>79</v>
      </c>
      <c r="H91" t="s">
        <v>74</v>
      </c>
      <c r="I91" t="s">
        <v>74</v>
      </c>
      <c r="J91">
        <v>0</v>
      </c>
      <c r="K91">
        <v>2</v>
      </c>
      <c r="O91" t="s">
        <v>75</v>
      </c>
      <c r="P91" t="s">
        <v>76</v>
      </c>
      <c r="Q91" t="s">
        <v>386</v>
      </c>
      <c r="AV91" t="s">
        <v>75</v>
      </c>
      <c r="AW91" t="s">
        <v>76</v>
      </c>
      <c r="AX91" t="s">
        <v>386</v>
      </c>
      <c r="BE91" t="s">
        <v>78</v>
      </c>
      <c r="BF91">
        <v>1673424</v>
      </c>
      <c r="BG91" t="s">
        <v>80</v>
      </c>
      <c r="BH91" t="s">
        <v>79</v>
      </c>
      <c r="BI91" t="s">
        <v>517</v>
      </c>
      <c r="BJ91" t="s">
        <v>100</v>
      </c>
      <c r="BK91" t="s">
        <v>518</v>
      </c>
      <c r="BL91" t="s">
        <v>558</v>
      </c>
      <c r="BM91" t="s">
        <v>102</v>
      </c>
      <c r="BN91" t="s">
        <v>102</v>
      </c>
      <c r="BP91">
        <v>3.1</v>
      </c>
      <c r="BQ91" t="s">
        <v>527</v>
      </c>
      <c r="BR91" s="10" t="s">
        <v>559</v>
      </c>
      <c r="BS91" s="10" t="s">
        <v>559</v>
      </c>
    </row>
    <row r="92" spans="1:71" x14ac:dyDescent="0.25">
      <c r="A92" s="3" t="s">
        <v>514</v>
      </c>
      <c r="B92" t="s">
        <v>515</v>
      </c>
      <c r="C92" t="s">
        <v>554</v>
      </c>
      <c r="E92" s="3">
        <v>1673382</v>
      </c>
      <c r="F92" t="s">
        <v>80</v>
      </c>
      <c r="G92" t="s">
        <v>79</v>
      </c>
      <c r="H92" t="s">
        <v>74</v>
      </c>
      <c r="I92" t="s">
        <v>74</v>
      </c>
      <c r="J92">
        <v>1</v>
      </c>
      <c r="K92">
        <v>0</v>
      </c>
      <c r="O92" t="s">
        <v>76</v>
      </c>
      <c r="P92" t="s">
        <v>75</v>
      </c>
      <c r="Q92" t="s">
        <v>89</v>
      </c>
      <c r="AV92" t="s">
        <v>74</v>
      </c>
      <c r="AW92" t="s">
        <v>74</v>
      </c>
      <c r="AX92" t="s">
        <v>74</v>
      </c>
      <c r="BE92" t="s">
        <v>78</v>
      </c>
      <c r="BF92">
        <v>1673382</v>
      </c>
      <c r="BG92" t="s">
        <v>96</v>
      </c>
      <c r="BH92" t="s">
        <v>99</v>
      </c>
      <c r="BI92" t="s">
        <v>517</v>
      </c>
      <c r="BJ92" t="s">
        <v>100</v>
      </c>
      <c r="BK92" t="s">
        <v>518</v>
      </c>
      <c r="BL92" t="s">
        <v>555</v>
      </c>
      <c r="BM92" t="s">
        <v>102</v>
      </c>
      <c r="BN92" t="s">
        <v>102</v>
      </c>
      <c r="BP92">
        <v>3.1</v>
      </c>
      <c r="BQ92" t="s">
        <v>556</v>
      </c>
      <c r="BR92" s="10" t="s">
        <v>490</v>
      </c>
      <c r="BS92" s="10" t="s">
        <v>462</v>
      </c>
    </row>
    <row r="93" spans="1:71" x14ac:dyDescent="0.25">
      <c r="A93" s="3" t="s">
        <v>514</v>
      </c>
      <c r="B93" t="s">
        <v>515</v>
      </c>
      <c r="C93" t="s">
        <v>545</v>
      </c>
      <c r="D93" t="s">
        <v>546</v>
      </c>
      <c r="E93" s="3">
        <v>1674782</v>
      </c>
      <c r="F93" t="s">
        <v>211</v>
      </c>
      <c r="G93" t="s">
        <v>106</v>
      </c>
      <c r="H93" t="s">
        <v>178</v>
      </c>
      <c r="I93" t="s">
        <v>108</v>
      </c>
      <c r="J93">
        <v>189</v>
      </c>
      <c r="K93">
        <v>41</v>
      </c>
      <c r="O93" t="s">
        <v>547</v>
      </c>
      <c r="P93" t="s">
        <v>109</v>
      </c>
      <c r="Q93" t="s">
        <v>89</v>
      </c>
      <c r="AV93" t="s">
        <v>548</v>
      </c>
      <c r="AW93" t="s">
        <v>549</v>
      </c>
      <c r="AX93" t="s">
        <v>89</v>
      </c>
      <c r="BE93" t="s">
        <v>78</v>
      </c>
      <c r="BF93">
        <v>1674782</v>
      </c>
      <c r="BG93" t="s">
        <v>96</v>
      </c>
      <c r="BH93" t="s">
        <v>99</v>
      </c>
      <c r="BI93" t="s">
        <v>514</v>
      </c>
      <c r="BJ93" t="s">
        <v>110</v>
      </c>
      <c r="BK93" t="s">
        <v>515</v>
      </c>
      <c r="BL93" t="s">
        <v>550</v>
      </c>
      <c r="BM93" t="s">
        <v>551</v>
      </c>
      <c r="BN93" t="s">
        <v>552</v>
      </c>
      <c r="BP93">
        <v>3.1</v>
      </c>
      <c r="BQ93" t="s">
        <v>553</v>
      </c>
      <c r="BR93" s="10" t="s">
        <v>541</v>
      </c>
      <c r="BS93" s="10" t="s">
        <v>542</v>
      </c>
    </row>
    <row r="94" spans="1:71" x14ac:dyDescent="0.25">
      <c r="A94" s="3" t="s">
        <v>528</v>
      </c>
      <c r="B94" t="s">
        <v>529</v>
      </c>
      <c r="C94" t="s">
        <v>530</v>
      </c>
      <c r="D94" t="s">
        <v>531</v>
      </c>
      <c r="E94" s="3">
        <v>7585</v>
      </c>
      <c r="F94" t="s">
        <v>504</v>
      </c>
      <c r="G94" t="s">
        <v>106</v>
      </c>
      <c r="H94" t="s">
        <v>141</v>
      </c>
      <c r="I94" t="s">
        <v>108</v>
      </c>
      <c r="J94">
        <v>4771</v>
      </c>
      <c r="K94">
        <v>25022</v>
      </c>
      <c r="X94" t="s">
        <v>532</v>
      </c>
      <c r="Y94" t="s">
        <v>533</v>
      </c>
      <c r="Z94" t="s">
        <v>198</v>
      </c>
      <c r="AA94" t="s">
        <v>534</v>
      </c>
      <c r="AB94" t="s">
        <v>535</v>
      </c>
      <c r="AC94" t="s">
        <v>198</v>
      </c>
      <c r="BE94" t="s">
        <v>78</v>
      </c>
      <c r="BF94">
        <v>7585</v>
      </c>
      <c r="BG94" t="s">
        <v>79</v>
      </c>
      <c r="BH94" t="s">
        <v>99</v>
      </c>
      <c r="BI94" t="s">
        <v>528</v>
      </c>
      <c r="BJ94" t="s">
        <v>110</v>
      </c>
      <c r="BK94" t="s">
        <v>529</v>
      </c>
      <c r="BL94" t="s">
        <v>536</v>
      </c>
      <c r="BM94" t="s">
        <v>537</v>
      </c>
      <c r="BN94" t="s">
        <v>538</v>
      </c>
      <c r="BP94">
        <v>3.1</v>
      </c>
      <c r="BQ94" t="s">
        <v>561</v>
      </c>
      <c r="BR94" s="10" t="s">
        <v>560</v>
      </c>
      <c r="BS94" s="10" t="s">
        <v>560</v>
      </c>
    </row>
    <row r="95" spans="1:71" x14ac:dyDescent="0.25">
      <c r="A95" s="3" t="s">
        <v>564</v>
      </c>
      <c r="B95" t="s">
        <v>565</v>
      </c>
      <c r="C95" t="s">
        <v>566</v>
      </c>
      <c r="D95" t="s">
        <v>567</v>
      </c>
      <c r="E95" s="3">
        <v>6742</v>
      </c>
      <c r="F95" t="s">
        <v>121</v>
      </c>
      <c r="G95" t="s">
        <v>226</v>
      </c>
      <c r="H95" t="s">
        <v>123</v>
      </c>
      <c r="I95" t="s">
        <v>228</v>
      </c>
      <c r="J95">
        <v>61</v>
      </c>
      <c r="K95">
        <v>32</v>
      </c>
      <c r="X95" t="s">
        <v>568</v>
      </c>
      <c r="Y95" t="s">
        <v>569</v>
      </c>
      <c r="Z95" t="s">
        <v>386</v>
      </c>
      <c r="AA95" t="s">
        <v>570</v>
      </c>
      <c r="AB95" t="s">
        <v>279</v>
      </c>
      <c r="AC95" t="s">
        <v>296</v>
      </c>
      <c r="BE95" t="s">
        <v>78</v>
      </c>
      <c r="BF95">
        <v>6742</v>
      </c>
      <c r="BG95" t="s">
        <v>80</v>
      </c>
      <c r="BH95" t="s">
        <v>99</v>
      </c>
      <c r="BI95" t="s">
        <v>564</v>
      </c>
      <c r="BJ95" t="s">
        <v>110</v>
      </c>
      <c r="BK95" t="s">
        <v>565</v>
      </c>
      <c r="BL95" t="s">
        <v>571</v>
      </c>
      <c r="BM95" t="s">
        <v>572</v>
      </c>
      <c r="BN95" t="s">
        <v>573</v>
      </c>
      <c r="BP95">
        <v>3.1</v>
      </c>
      <c r="BQ95" t="s">
        <v>608</v>
      </c>
      <c r="BR95" s="10" t="s">
        <v>574</v>
      </c>
      <c r="BS95" s="10" t="s">
        <v>575</v>
      </c>
    </row>
    <row r="96" spans="1:71" x14ac:dyDescent="0.25">
      <c r="A96" s="3" t="s">
        <v>576</v>
      </c>
      <c r="B96" t="s">
        <v>577</v>
      </c>
      <c r="C96" t="s">
        <v>578</v>
      </c>
      <c r="D96" t="s">
        <v>579</v>
      </c>
      <c r="E96" s="3">
        <v>4245670</v>
      </c>
      <c r="F96" t="s">
        <v>132</v>
      </c>
      <c r="G96" t="s">
        <v>205</v>
      </c>
      <c r="H96" t="s">
        <v>134</v>
      </c>
      <c r="I96" t="s">
        <v>206</v>
      </c>
      <c r="J96">
        <v>58</v>
      </c>
      <c r="K96">
        <v>22</v>
      </c>
      <c r="R96" t="s">
        <v>212</v>
      </c>
      <c r="S96" t="s">
        <v>580</v>
      </c>
      <c r="T96" t="s">
        <v>392</v>
      </c>
      <c r="BE96" t="s">
        <v>78</v>
      </c>
      <c r="BF96">
        <v>4245670</v>
      </c>
      <c r="BG96" t="s">
        <v>99</v>
      </c>
      <c r="BH96" t="s">
        <v>79</v>
      </c>
      <c r="BI96" t="s">
        <v>576</v>
      </c>
      <c r="BJ96" t="s">
        <v>110</v>
      </c>
      <c r="BK96" t="s">
        <v>577</v>
      </c>
      <c r="BL96" t="s">
        <v>581</v>
      </c>
      <c r="BM96" t="s">
        <v>582</v>
      </c>
      <c r="BN96" t="s">
        <v>583</v>
      </c>
      <c r="BP96">
        <v>3.1</v>
      </c>
      <c r="BQ96" t="s">
        <v>392</v>
      </c>
      <c r="BR96" s="10" t="s">
        <v>584</v>
      </c>
      <c r="BS96" s="10" t="s">
        <v>585</v>
      </c>
    </row>
    <row r="97" spans="1:71" x14ac:dyDescent="0.25">
      <c r="A97" s="3" t="s">
        <v>586</v>
      </c>
      <c r="B97" t="s">
        <v>587</v>
      </c>
      <c r="C97" t="s">
        <v>588</v>
      </c>
      <c r="D97" t="s">
        <v>589</v>
      </c>
      <c r="E97" s="3">
        <v>4246729</v>
      </c>
      <c r="F97" t="s">
        <v>211</v>
      </c>
      <c r="G97" t="s">
        <v>254</v>
      </c>
      <c r="H97" t="s">
        <v>178</v>
      </c>
      <c r="I97" t="s">
        <v>178</v>
      </c>
      <c r="J97">
        <v>0</v>
      </c>
      <c r="K97">
        <v>12</v>
      </c>
      <c r="R97" t="s">
        <v>75</v>
      </c>
      <c r="S97" t="s">
        <v>590</v>
      </c>
      <c r="T97" t="s">
        <v>77</v>
      </c>
      <c r="BE97" t="s">
        <v>78</v>
      </c>
      <c r="BF97">
        <v>4246729</v>
      </c>
      <c r="BG97" t="s">
        <v>99</v>
      </c>
      <c r="BH97" t="s">
        <v>96</v>
      </c>
      <c r="BI97" t="s">
        <v>586</v>
      </c>
      <c r="BJ97" t="s">
        <v>81</v>
      </c>
      <c r="BK97" t="s">
        <v>587</v>
      </c>
      <c r="BL97" t="s">
        <v>591</v>
      </c>
      <c r="BM97" t="s">
        <v>592</v>
      </c>
      <c r="BN97" t="s">
        <v>593</v>
      </c>
      <c r="BP97">
        <v>3.1</v>
      </c>
      <c r="BQ97" t="s">
        <v>594</v>
      </c>
      <c r="BR97" s="10" t="s">
        <v>585</v>
      </c>
      <c r="BS97" s="10" t="s">
        <v>585</v>
      </c>
    </row>
    <row r="98" spans="1:71" x14ac:dyDescent="0.25">
      <c r="A98" s="3" t="s">
        <v>595</v>
      </c>
      <c r="B98" t="s">
        <v>596</v>
      </c>
      <c r="C98" t="s">
        <v>597</v>
      </c>
      <c r="E98" s="3">
        <v>1473246</v>
      </c>
      <c r="F98" t="s">
        <v>80</v>
      </c>
      <c r="G98" t="s">
        <v>79</v>
      </c>
      <c r="H98" t="s">
        <v>74</v>
      </c>
      <c r="I98" t="s">
        <v>74</v>
      </c>
      <c r="J98">
        <v>2776</v>
      </c>
      <c r="K98">
        <v>297</v>
      </c>
      <c r="AG98" t="s">
        <v>74</v>
      </c>
      <c r="AH98" t="s">
        <v>74</v>
      </c>
      <c r="AI98" t="s">
        <v>74</v>
      </c>
      <c r="AP98">
        <v>939</v>
      </c>
      <c r="AQ98">
        <v>50</v>
      </c>
      <c r="AR98" t="s">
        <v>296</v>
      </c>
      <c r="AS98" t="s">
        <v>598</v>
      </c>
      <c r="AT98" t="s">
        <v>599</v>
      </c>
      <c r="AU98" t="s">
        <v>89</v>
      </c>
      <c r="AY98" t="s">
        <v>600</v>
      </c>
      <c r="AZ98" t="s">
        <v>568</v>
      </c>
      <c r="BA98" t="s">
        <v>296</v>
      </c>
      <c r="BB98">
        <v>583</v>
      </c>
      <c r="BC98">
        <v>160</v>
      </c>
      <c r="BD98" t="s">
        <v>296</v>
      </c>
      <c r="BE98" t="s">
        <v>78</v>
      </c>
      <c r="BF98">
        <v>1473246</v>
      </c>
      <c r="BG98" t="s">
        <v>80</v>
      </c>
      <c r="BH98" t="s">
        <v>79</v>
      </c>
      <c r="BI98" t="s">
        <v>595</v>
      </c>
      <c r="BJ98" t="s">
        <v>281</v>
      </c>
      <c r="BK98" t="s">
        <v>601</v>
      </c>
      <c r="BL98" t="s">
        <v>602</v>
      </c>
      <c r="BM98" t="s">
        <v>102</v>
      </c>
      <c r="BN98" t="s">
        <v>102</v>
      </c>
      <c r="BP98">
        <v>3.1</v>
      </c>
      <c r="BQ98" t="s">
        <v>624</v>
      </c>
      <c r="BR98" s="10" t="s">
        <v>603</v>
      </c>
      <c r="BS98" s="10" t="s">
        <v>603</v>
      </c>
    </row>
    <row r="99" spans="1:71" x14ac:dyDescent="0.25">
      <c r="A99" s="3" t="s">
        <v>361</v>
      </c>
      <c r="B99" t="s">
        <v>362</v>
      </c>
      <c r="C99" t="s">
        <v>604</v>
      </c>
      <c r="E99" s="3">
        <v>2715344</v>
      </c>
      <c r="F99" t="s">
        <v>99</v>
      </c>
      <c r="G99" t="s">
        <v>96</v>
      </c>
      <c r="H99" t="s">
        <v>74</v>
      </c>
      <c r="I99" t="s">
        <v>74</v>
      </c>
      <c r="J99">
        <v>116</v>
      </c>
      <c r="K99">
        <v>520</v>
      </c>
      <c r="AP99">
        <v>26</v>
      </c>
      <c r="AQ99">
        <v>387</v>
      </c>
      <c r="AR99" t="s">
        <v>198</v>
      </c>
      <c r="AY99" t="s">
        <v>605</v>
      </c>
      <c r="AZ99" t="s">
        <v>606</v>
      </c>
      <c r="BA99" t="s">
        <v>296</v>
      </c>
      <c r="BE99" t="s">
        <v>78</v>
      </c>
      <c r="BF99">
        <v>2715344</v>
      </c>
      <c r="BG99" t="s">
        <v>79</v>
      </c>
      <c r="BH99" t="s">
        <v>80</v>
      </c>
      <c r="BI99" t="s">
        <v>361</v>
      </c>
      <c r="BJ99" t="s">
        <v>100</v>
      </c>
      <c r="BK99" t="s">
        <v>362</v>
      </c>
      <c r="BL99" t="s">
        <v>607</v>
      </c>
      <c r="BM99" t="s">
        <v>102</v>
      </c>
      <c r="BN99" t="s">
        <v>102</v>
      </c>
      <c r="BP99">
        <v>3.1</v>
      </c>
      <c r="BQ99" t="s">
        <v>609</v>
      </c>
      <c r="BR99" s="10" t="s">
        <v>610</v>
      </c>
      <c r="BS99" s="10" t="s">
        <v>610</v>
      </c>
    </row>
    <row r="100" spans="1:71" x14ac:dyDescent="0.25">
      <c r="A100" s="3" t="s">
        <v>371</v>
      </c>
      <c r="B100" t="s">
        <v>372</v>
      </c>
      <c r="C100" t="s">
        <v>626</v>
      </c>
      <c r="D100" t="s">
        <v>627</v>
      </c>
      <c r="E100" s="3">
        <v>2155059</v>
      </c>
      <c r="F100" t="s">
        <v>345</v>
      </c>
      <c r="G100" t="s">
        <v>628</v>
      </c>
      <c r="H100" t="s">
        <v>346</v>
      </c>
      <c r="I100" t="s">
        <v>629</v>
      </c>
      <c r="J100">
        <v>2</v>
      </c>
      <c r="K100">
        <v>0</v>
      </c>
      <c r="O100" t="s">
        <v>109</v>
      </c>
      <c r="P100" t="s">
        <v>75</v>
      </c>
      <c r="Q100" t="s">
        <v>386</v>
      </c>
      <c r="BE100" t="s">
        <v>78</v>
      </c>
      <c r="BF100">
        <v>2155059</v>
      </c>
      <c r="BG100" t="s">
        <v>99</v>
      </c>
      <c r="BH100" t="s">
        <v>96</v>
      </c>
      <c r="BI100" t="s">
        <v>371</v>
      </c>
      <c r="BJ100" t="s">
        <v>630</v>
      </c>
      <c r="BK100" t="s">
        <v>372</v>
      </c>
      <c r="BL100" t="s">
        <v>631</v>
      </c>
      <c r="BM100" t="s">
        <v>378</v>
      </c>
      <c r="BN100" t="s">
        <v>625</v>
      </c>
      <c r="BP100">
        <v>3.1</v>
      </c>
      <c r="BQ100" t="s">
        <v>632</v>
      </c>
      <c r="BR100" s="10" t="s">
        <v>633</v>
      </c>
      <c r="BS100" s="10" t="s">
        <v>490</v>
      </c>
    </row>
    <row r="101" spans="1:71" x14ac:dyDescent="0.25">
      <c r="A101" s="14" t="s">
        <v>611</v>
      </c>
      <c r="B101" s="3" t="s">
        <v>612</v>
      </c>
      <c r="D101" t="s">
        <v>531</v>
      </c>
      <c r="E101" s="3">
        <v>1918224</v>
      </c>
      <c r="F101" t="s">
        <v>613</v>
      </c>
      <c r="G101" t="s">
        <v>432</v>
      </c>
      <c r="H101" t="s">
        <v>206</v>
      </c>
      <c r="I101" t="s">
        <v>206</v>
      </c>
      <c r="BE101" t="s">
        <v>78</v>
      </c>
      <c r="BF101">
        <v>1918224</v>
      </c>
      <c r="BG101" t="s">
        <v>79</v>
      </c>
      <c r="BH101" t="s">
        <v>80</v>
      </c>
      <c r="BI101" t="s">
        <v>611</v>
      </c>
      <c r="BP101">
        <v>3.2</v>
      </c>
      <c r="BQ101" t="s">
        <v>614</v>
      </c>
      <c r="BR101" s="10" t="s">
        <v>615</v>
      </c>
      <c r="BS101" s="10" t="s">
        <v>615</v>
      </c>
    </row>
    <row r="102" spans="1:71" x14ac:dyDescent="0.25">
      <c r="A102" s="14" t="s">
        <v>611</v>
      </c>
      <c r="B102" s="3" t="s">
        <v>612</v>
      </c>
      <c r="D102" t="s">
        <v>616</v>
      </c>
      <c r="E102" s="3">
        <v>1918693</v>
      </c>
      <c r="F102" t="s">
        <v>233</v>
      </c>
      <c r="G102" t="s">
        <v>310</v>
      </c>
      <c r="H102" t="s">
        <v>141</v>
      </c>
      <c r="I102" t="s">
        <v>312</v>
      </c>
      <c r="BE102" t="s">
        <v>78</v>
      </c>
      <c r="BF102">
        <v>1918693</v>
      </c>
      <c r="BG102" t="s">
        <v>96</v>
      </c>
      <c r="BH102" t="s">
        <v>99</v>
      </c>
      <c r="BI102" t="s">
        <v>611</v>
      </c>
      <c r="BP102">
        <v>3.2</v>
      </c>
      <c r="BQ102" t="s">
        <v>617</v>
      </c>
      <c r="BR102" s="10" t="s">
        <v>618</v>
      </c>
      <c r="BS102" s="10" t="s">
        <v>615</v>
      </c>
    </row>
    <row r="103" spans="1:71" x14ac:dyDescent="0.25">
      <c r="A103" s="14" t="s">
        <v>528</v>
      </c>
      <c r="B103" t="s">
        <v>529</v>
      </c>
      <c r="D103" t="s">
        <v>262</v>
      </c>
      <c r="E103" s="3">
        <v>7503</v>
      </c>
      <c r="F103" t="s">
        <v>244</v>
      </c>
      <c r="G103" t="s">
        <v>205</v>
      </c>
      <c r="H103" t="s">
        <v>202</v>
      </c>
      <c r="I103" t="s">
        <v>206</v>
      </c>
      <c r="BE103" t="s">
        <v>78</v>
      </c>
      <c r="BF103">
        <v>7503</v>
      </c>
      <c r="BG103" t="s">
        <v>99</v>
      </c>
      <c r="BH103" t="s">
        <v>79</v>
      </c>
      <c r="BI103" t="s">
        <v>528</v>
      </c>
      <c r="BN103" t="s">
        <v>562</v>
      </c>
      <c r="BP103">
        <v>3.2</v>
      </c>
      <c r="BQ103" t="s">
        <v>623</v>
      </c>
      <c r="BR103" s="10" t="s">
        <v>563</v>
      </c>
      <c r="BS103" s="10" t="s">
        <v>560</v>
      </c>
    </row>
    <row r="104" spans="1:71" x14ac:dyDescent="0.25">
      <c r="A104" s="14" t="s">
        <v>595</v>
      </c>
      <c r="B104" t="s">
        <v>596</v>
      </c>
      <c r="C104" t="s">
        <v>619</v>
      </c>
      <c r="E104" s="3">
        <v>1473327</v>
      </c>
      <c r="F104" t="s">
        <v>80</v>
      </c>
      <c r="G104" t="s">
        <v>99</v>
      </c>
      <c r="H104" t="s">
        <v>74</v>
      </c>
      <c r="I104" t="s">
        <v>74</v>
      </c>
      <c r="BE104" t="s">
        <v>78</v>
      </c>
      <c r="BF104">
        <v>1473327</v>
      </c>
      <c r="BG104" t="s">
        <v>80</v>
      </c>
      <c r="BH104" t="s">
        <v>99</v>
      </c>
      <c r="BI104" t="s">
        <v>595</v>
      </c>
      <c r="BM104" t="s">
        <v>102</v>
      </c>
      <c r="BN104" t="s">
        <v>102</v>
      </c>
      <c r="BP104">
        <v>3.2</v>
      </c>
      <c r="BQ104" t="s">
        <v>620</v>
      </c>
      <c r="BR104" s="10" t="s">
        <v>621</v>
      </c>
      <c r="BS104" s="10" t="s">
        <v>622</v>
      </c>
    </row>
    <row r="105" spans="1:71" x14ac:dyDescent="0.25">
      <c r="A105" s="14" t="s">
        <v>564</v>
      </c>
      <c r="B105" t="s">
        <v>565</v>
      </c>
      <c r="C105" t="s">
        <v>635</v>
      </c>
      <c r="E105" s="3">
        <v>5078</v>
      </c>
      <c r="F105" t="s">
        <v>634</v>
      </c>
      <c r="G105" t="s">
        <v>636</v>
      </c>
      <c r="H105" t="s">
        <v>74</v>
      </c>
      <c r="I105" t="s">
        <v>74</v>
      </c>
      <c r="BE105" t="s">
        <v>78</v>
      </c>
      <c r="BF105">
        <v>5078</v>
      </c>
      <c r="BG105" t="s">
        <v>634</v>
      </c>
      <c r="BH105" t="s">
        <v>636</v>
      </c>
      <c r="BI105" t="s">
        <v>564</v>
      </c>
      <c r="BJ105" t="s">
        <v>100</v>
      </c>
      <c r="BK105" t="s">
        <v>565</v>
      </c>
      <c r="BM105" t="s">
        <v>102</v>
      </c>
      <c r="BN105" t="s">
        <v>102</v>
      </c>
      <c r="BP105">
        <v>3.2</v>
      </c>
      <c r="BQ105" t="s">
        <v>327</v>
      </c>
      <c r="BR105" s="10" t="s">
        <v>563</v>
      </c>
      <c r="BS105" s="10" t="s">
        <v>560</v>
      </c>
    </row>
    <row r="106" spans="1:71" x14ac:dyDescent="0.25">
      <c r="A106" s="14" t="s">
        <v>371</v>
      </c>
      <c r="B106" s="16" t="s">
        <v>372</v>
      </c>
      <c r="C106" t="s">
        <v>638</v>
      </c>
      <c r="D106" t="s">
        <v>637</v>
      </c>
      <c r="E106" s="3">
        <v>2154853</v>
      </c>
      <c r="F106" t="s">
        <v>175</v>
      </c>
      <c r="G106" t="s">
        <v>508</v>
      </c>
      <c r="H106" t="s">
        <v>177</v>
      </c>
      <c r="I106" t="s">
        <v>108</v>
      </c>
      <c r="BE106" t="s">
        <v>78</v>
      </c>
      <c r="BF106">
        <v>2154853</v>
      </c>
      <c r="BG106" s="19" t="s">
        <v>80</v>
      </c>
      <c r="BH106" s="19" t="s">
        <v>79</v>
      </c>
      <c r="BI106" t="s">
        <v>371</v>
      </c>
      <c r="BP106">
        <v>3.2</v>
      </c>
      <c r="BQ106" t="s">
        <v>639</v>
      </c>
      <c r="BR106" s="10" t="s">
        <v>490</v>
      </c>
      <c r="BS106" s="10" t="s">
        <v>462</v>
      </c>
    </row>
    <row r="107" spans="1:71" x14ac:dyDescent="0.25">
      <c r="A107" s="14" t="s">
        <v>371</v>
      </c>
      <c r="B107" s="16" t="s">
        <v>372</v>
      </c>
      <c r="C107" t="s">
        <v>640</v>
      </c>
      <c r="D107">
        <v>415</v>
      </c>
      <c r="E107" s="3">
        <v>2154868</v>
      </c>
      <c r="F107" t="s">
        <v>71</v>
      </c>
      <c r="G107" t="s">
        <v>310</v>
      </c>
      <c r="H107" t="s">
        <v>73</v>
      </c>
      <c r="I107" t="s">
        <v>312</v>
      </c>
      <c r="BE107" t="s">
        <v>78</v>
      </c>
      <c r="BF107">
        <v>2154868</v>
      </c>
      <c r="BG107" s="19" t="s">
        <v>80</v>
      </c>
      <c r="BH107" s="19" t="s">
        <v>79</v>
      </c>
      <c r="BI107" t="s">
        <v>371</v>
      </c>
      <c r="BP107">
        <v>3.2</v>
      </c>
      <c r="BQ107" t="s">
        <v>641</v>
      </c>
      <c r="BR107" s="10" t="s">
        <v>490</v>
      </c>
      <c r="BS107" s="10" t="s">
        <v>462</v>
      </c>
    </row>
    <row r="108" spans="1:71" s="23" customFormat="1" x14ac:dyDescent="0.25">
      <c r="A108" s="23" t="s">
        <v>371</v>
      </c>
      <c r="B108" s="23" t="s">
        <v>372</v>
      </c>
      <c r="C108" s="23" t="s">
        <v>649</v>
      </c>
      <c r="E108" s="23">
        <v>2156102</v>
      </c>
      <c r="F108" s="23" t="s">
        <v>650</v>
      </c>
      <c r="G108" s="23" t="s">
        <v>79</v>
      </c>
      <c r="H108" s="23" t="s">
        <v>74</v>
      </c>
      <c r="I108" s="23" t="s">
        <v>74</v>
      </c>
      <c r="BE108" s="23" t="s">
        <v>78</v>
      </c>
      <c r="BF108" s="23">
        <v>2156102</v>
      </c>
      <c r="BG108" s="23" t="s">
        <v>650</v>
      </c>
      <c r="BH108" s="23" t="s">
        <v>79</v>
      </c>
      <c r="BI108" s="23" t="s">
        <v>371</v>
      </c>
      <c r="BJ108" s="23" t="s">
        <v>158</v>
      </c>
      <c r="BK108" s="23" t="s">
        <v>372</v>
      </c>
      <c r="BL108" s="23" t="s">
        <v>651</v>
      </c>
      <c r="BM108" s="23" t="s">
        <v>378</v>
      </c>
      <c r="BN108" s="23" t="s">
        <v>652</v>
      </c>
      <c r="BP108" s="23" t="s">
        <v>653</v>
      </c>
      <c r="BQ108" s="23" t="s">
        <v>654</v>
      </c>
      <c r="BR108" s="23" t="s">
        <v>490</v>
      </c>
      <c r="BS108" s="23" t="s">
        <v>490</v>
      </c>
    </row>
    <row r="109" spans="1:71" s="23" customFormat="1" x14ac:dyDescent="0.25">
      <c r="A109" s="23" t="s">
        <v>380</v>
      </c>
      <c r="B109" s="23" t="s">
        <v>381</v>
      </c>
      <c r="C109" s="23" t="s">
        <v>655</v>
      </c>
      <c r="E109" s="23">
        <v>2289231</v>
      </c>
      <c r="F109" s="23" t="s">
        <v>80</v>
      </c>
      <c r="G109" s="23" t="s">
        <v>96</v>
      </c>
      <c r="H109" s="23" t="s">
        <v>73</v>
      </c>
      <c r="I109" s="23" t="s">
        <v>629</v>
      </c>
      <c r="BE109" s="23" t="s">
        <v>78</v>
      </c>
      <c r="BF109" s="23">
        <v>2289231</v>
      </c>
      <c r="BG109" s="23" t="s">
        <v>80</v>
      </c>
      <c r="BH109" s="23" t="s">
        <v>96</v>
      </c>
      <c r="BI109" s="23" t="s">
        <v>380</v>
      </c>
      <c r="BJ109" s="23" t="s">
        <v>630</v>
      </c>
      <c r="BK109" s="23" t="s">
        <v>381</v>
      </c>
      <c r="BL109" s="23" t="s">
        <v>656</v>
      </c>
      <c r="BM109" s="23" t="s">
        <v>388</v>
      </c>
      <c r="BN109" s="23" t="s">
        <v>657</v>
      </c>
      <c r="BP109" s="23" t="s">
        <v>653</v>
      </c>
      <c r="BQ109" s="23" t="s">
        <v>654</v>
      </c>
      <c r="BR109" s="23" t="s">
        <v>464</v>
      </c>
      <c r="BS109" s="23" t="s">
        <v>464</v>
      </c>
    </row>
    <row r="110" spans="1:71" s="23" customFormat="1" x14ac:dyDescent="0.25">
      <c r="A110" s="23" t="s">
        <v>394</v>
      </c>
      <c r="B110" s="23" t="s">
        <v>395</v>
      </c>
      <c r="C110" s="23" t="s">
        <v>658</v>
      </c>
      <c r="E110" s="23">
        <v>4327455</v>
      </c>
      <c r="F110" s="23" t="s">
        <v>659</v>
      </c>
      <c r="G110" s="23" t="s">
        <v>99</v>
      </c>
      <c r="H110" s="23" t="s">
        <v>74</v>
      </c>
      <c r="I110" s="23" t="s">
        <v>74</v>
      </c>
      <c r="BE110" s="23" t="s">
        <v>78</v>
      </c>
      <c r="BF110" s="23">
        <v>4327455</v>
      </c>
      <c r="BG110" s="23" t="s">
        <v>659</v>
      </c>
      <c r="BH110" s="23" t="s">
        <v>99</v>
      </c>
      <c r="BI110" s="23" t="s">
        <v>394</v>
      </c>
      <c r="BJ110" s="23" t="s">
        <v>116</v>
      </c>
      <c r="BK110" s="23" t="s">
        <v>395</v>
      </c>
      <c r="BL110" s="23" t="s">
        <v>660</v>
      </c>
      <c r="BM110" s="23" t="s">
        <v>399</v>
      </c>
      <c r="BN110" s="23" t="s">
        <v>661</v>
      </c>
      <c r="BP110" s="23" t="s">
        <v>653</v>
      </c>
      <c r="BQ110" s="23" t="s">
        <v>654</v>
      </c>
      <c r="BR110" s="23" t="s">
        <v>467</v>
      </c>
      <c r="BS110" s="23" t="s">
        <v>467</v>
      </c>
    </row>
    <row r="111" spans="1:71" s="23" customFormat="1" x14ac:dyDescent="0.25">
      <c r="A111" s="23" t="s">
        <v>427</v>
      </c>
      <c r="B111" s="23" t="s">
        <v>402</v>
      </c>
      <c r="C111" s="23" t="s">
        <v>662</v>
      </c>
      <c r="E111" s="23">
        <v>4408193</v>
      </c>
      <c r="F111" s="23" t="s">
        <v>96</v>
      </c>
      <c r="G111" s="23" t="s">
        <v>663</v>
      </c>
      <c r="H111" s="23" t="s">
        <v>74</v>
      </c>
      <c r="I111" s="23" t="s">
        <v>74</v>
      </c>
      <c r="BE111" s="23" t="s">
        <v>78</v>
      </c>
      <c r="BF111" s="23">
        <v>4408193</v>
      </c>
      <c r="BG111" s="23" t="s">
        <v>96</v>
      </c>
      <c r="BH111" s="23" t="s">
        <v>664</v>
      </c>
      <c r="BI111" s="23" t="s">
        <v>401</v>
      </c>
      <c r="BJ111" s="23" t="s">
        <v>90</v>
      </c>
      <c r="BK111" s="23" t="s">
        <v>402</v>
      </c>
      <c r="BL111" s="23" t="s">
        <v>665</v>
      </c>
      <c r="BM111" s="23" t="s">
        <v>409</v>
      </c>
      <c r="BN111" s="23" t="s">
        <v>666</v>
      </c>
      <c r="BP111" s="23" t="s">
        <v>653</v>
      </c>
      <c r="BQ111" s="23" t="s">
        <v>654</v>
      </c>
      <c r="BR111" s="23" t="s">
        <v>474</v>
      </c>
      <c r="BS111" s="23" t="s">
        <v>474</v>
      </c>
    </row>
    <row r="112" spans="1:71" x14ac:dyDescent="0.25">
      <c r="BR112" s="10"/>
    </row>
    <row r="114" spans="2:2" x14ac:dyDescent="0.25">
      <c r="B114" s="16"/>
    </row>
    <row r="115" spans="2:2" x14ac:dyDescent="0.25">
      <c r="B115" s="19"/>
    </row>
  </sheetData>
  <autoFilter ref="A1:BS107"/>
  <phoneticPr fontId="11" type="noConversion"/>
  <pageMargins left="0.7" right="0.7" top="0.75" bottom="0.75" header="0.3" footer="0.3"/>
  <pageSetup orientation="portrait" verticalDpi="0" r:id="rId1"/>
  <legacyDrawing r:id="rId2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1E537-1475-4D94-A469-B389572067FB}">
  <sheetViews>
    <sheetView workbookViewId="0">
      <selection pane="topLeft" activeCell="A9" sqref="A9"/>
    </sheetView>
  </sheetViews>
  <sheetFormatPr baseColWidth="8" defaultRowHeight="15"/>
  <sheetData>
    <row r="1" spans="1:1" x14ac:dyDescent="0.25">
      <c r="A1" t="s">
        <v>444</v>
      </c>
    </row>
    <row r="2" spans="1:1" x14ac:dyDescent="0.25">
      <c r="A2" s="8" t="s">
        <v>146</v>
      </c>
    </row>
    <row r="3" spans="1:1" x14ac:dyDescent="0.25">
      <c r="A3" s="8" t="s">
        <v>172</v>
      </c>
    </row>
    <row r="4" spans="1:1" x14ac:dyDescent="0.25">
      <c r="A4" s="8" t="s">
        <v>93</v>
      </c>
    </row>
    <row r="5" spans="1:1" x14ac:dyDescent="0.25">
      <c r="A5" s="8" t="s">
        <v>380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Kozyreva, Varvara@CDPH</dc:creator>
  <cp:lastModifiedBy>Sylvester, Matthew@CDPH</cp:lastModifiedBy>
  <dcterms:created xsi:type="dcterms:W3CDTF">2023-08-01T05:30:55Z</dcterms:created>
  <dcterms:modified xsi:type="dcterms:W3CDTF">2023-08-14T22:21:00Z</dcterms:modified>
</cp:coreProperties>
</file>