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 (2)" sheetId="1" r:id="rId1"/>
  </sheets>
  <externalReferences>
    <externalReference r:id="rId2"/>
  </externalReferences>
  <definedNames>
    <definedName name="_xlnm._FilterDatabase" localSheetId="0" hidden="1">'Hoja1 (2)'!$A$1:$E$257</definedName>
    <definedName name="_xlnm.Print_Area" localSheetId="0">'Hoja1 (2)'!$A$1:$H$266</definedName>
  </definedNames>
  <calcPr calcId="144525"/>
</workbook>
</file>

<file path=xl/calcChain.xml><?xml version="1.0" encoding="utf-8"?>
<calcChain xmlns="http://schemas.openxmlformats.org/spreadsheetml/2006/main">
  <c r="J266" i="1" l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<sst xmlns="http://schemas.openxmlformats.org/spreadsheetml/2006/main" count="1029" uniqueCount="519">
  <si>
    <t>COD_TIPID</t>
  </si>
  <si>
    <t>COD_PAEXID</t>
  </si>
  <si>
    <t>NUM_IDEPER</t>
  </si>
  <si>
    <t>CTA_MNAC</t>
  </si>
  <si>
    <t>IMPORTE_N</t>
  </si>
  <si>
    <t>CI</t>
  </si>
  <si>
    <t>247</t>
  </si>
  <si>
    <t>68100113668</t>
  </si>
  <si>
    <t>0598712120344910</t>
  </si>
  <si>
    <t>43072708657</t>
  </si>
  <si>
    <t>0598712110041910</t>
  </si>
  <si>
    <t>59081110669</t>
  </si>
  <si>
    <t>0598712117014813</t>
  </si>
  <si>
    <t>60110319785</t>
  </si>
  <si>
    <t>0598712110849312</t>
  </si>
  <si>
    <t>65070101316</t>
  </si>
  <si>
    <t>0598712110042610</t>
  </si>
  <si>
    <t>65110800422</t>
  </si>
  <si>
    <t>0598712125942514</t>
  </si>
  <si>
    <t>66102813664</t>
  </si>
  <si>
    <t>0598712109770216</t>
  </si>
  <si>
    <t>68092903503</t>
  </si>
  <si>
    <t>0598712099099319</t>
  </si>
  <si>
    <t>69062900029</t>
  </si>
  <si>
    <t>0598712052362819</t>
  </si>
  <si>
    <t>71061529583</t>
  </si>
  <si>
    <t>0598712120344711</t>
  </si>
  <si>
    <t>74010610566</t>
  </si>
  <si>
    <t>0598712187203018</t>
  </si>
  <si>
    <t>81052023586</t>
  </si>
  <si>
    <t>0598712110030717</t>
  </si>
  <si>
    <t>82081709443</t>
  </si>
  <si>
    <t>0598712055736817</t>
  </si>
  <si>
    <t>85071026793</t>
  </si>
  <si>
    <t>0598712110030811</t>
  </si>
  <si>
    <t>88071806360</t>
  </si>
  <si>
    <t>0598712138805219</t>
  </si>
  <si>
    <t>85022805459</t>
  </si>
  <si>
    <t>0598712020487419</t>
  </si>
  <si>
    <t>65012826774</t>
  </si>
  <si>
    <t>0598712110021215</t>
  </si>
  <si>
    <t>64030112417</t>
  </si>
  <si>
    <t>0598712110031710</t>
  </si>
  <si>
    <t>67103030292</t>
  </si>
  <si>
    <t>0598712110042913</t>
  </si>
  <si>
    <t>76111901935</t>
  </si>
  <si>
    <t>0598712110024119</t>
  </si>
  <si>
    <t>98011606643</t>
  </si>
  <si>
    <t>0598712128749710</t>
  </si>
  <si>
    <t>71071214350</t>
  </si>
  <si>
    <t>0598712110034414</t>
  </si>
  <si>
    <t>69092100201</t>
  </si>
  <si>
    <t>0598712110021414</t>
  </si>
  <si>
    <t>64042014641</t>
  </si>
  <si>
    <t>0598712110040216</t>
  </si>
  <si>
    <t>70102227647</t>
  </si>
  <si>
    <t>0598712116673517</t>
  </si>
  <si>
    <t>62021500702</t>
  </si>
  <si>
    <t>0598712110849616</t>
  </si>
  <si>
    <t>61081602442</t>
  </si>
  <si>
    <t>0598712110040017</t>
  </si>
  <si>
    <t>62061831389</t>
  </si>
  <si>
    <t>0598712110040111</t>
  </si>
  <si>
    <t>63122631988</t>
  </si>
  <si>
    <t>0598712051886413</t>
  </si>
  <si>
    <t>65050910745</t>
  </si>
  <si>
    <t>0598712043315113</t>
  </si>
  <si>
    <t>67011332047</t>
  </si>
  <si>
    <t>0598712110040510</t>
  </si>
  <si>
    <t>70102218444</t>
  </si>
  <si>
    <t>0598712110040719</t>
  </si>
  <si>
    <t>72040801628</t>
  </si>
  <si>
    <t>0598712110023315</t>
  </si>
  <si>
    <t>77071731568</t>
  </si>
  <si>
    <t>0598712110041512</t>
  </si>
  <si>
    <t>79080302984</t>
  </si>
  <si>
    <t>0598712110044814</t>
  </si>
  <si>
    <t>82022408624</t>
  </si>
  <si>
    <t>0598712071267614</t>
  </si>
  <si>
    <t>87031710740</t>
  </si>
  <si>
    <t>0598712110024810</t>
  </si>
  <si>
    <t>61121029863</t>
  </si>
  <si>
    <t>0598712110038510</t>
  </si>
  <si>
    <t>67072816143</t>
  </si>
  <si>
    <t>0598712128977711</t>
  </si>
  <si>
    <t>74100311048</t>
  </si>
  <si>
    <t>0598712110030413</t>
  </si>
  <si>
    <t>81122102026</t>
  </si>
  <si>
    <t>0598712135011119</t>
  </si>
  <si>
    <t>63010531600</t>
  </si>
  <si>
    <t>0598712009417813</t>
  </si>
  <si>
    <t>78011708481</t>
  </si>
  <si>
    <t>0598712110039617</t>
  </si>
  <si>
    <t>88082434142</t>
  </si>
  <si>
    <t>0598712019163011</t>
  </si>
  <si>
    <t>91102621066</t>
  </si>
  <si>
    <t>0598712112023119</t>
  </si>
  <si>
    <t>63121215640</t>
  </si>
  <si>
    <t>0598712110021016</t>
  </si>
  <si>
    <t>68041802704</t>
  </si>
  <si>
    <t>0598712140269119</t>
  </si>
  <si>
    <t>68070316984</t>
  </si>
  <si>
    <t>0598712110038111</t>
  </si>
  <si>
    <t>71110614360</t>
  </si>
  <si>
    <t>0598712051537110</t>
  </si>
  <si>
    <t>80091007502</t>
  </si>
  <si>
    <t>0598712112751314</t>
  </si>
  <si>
    <t>87112634897</t>
  </si>
  <si>
    <t>0598712113743314</t>
  </si>
  <si>
    <t>70060300806</t>
  </si>
  <si>
    <t>0598712141906919</t>
  </si>
  <si>
    <t>65111919779</t>
  </si>
  <si>
    <t>0598712110033013</t>
  </si>
  <si>
    <t>78081710301</t>
  </si>
  <si>
    <t>0598712043302815</t>
  </si>
  <si>
    <t>64061801112</t>
  </si>
  <si>
    <t>0598712110032115</t>
  </si>
  <si>
    <t>60052814445</t>
  </si>
  <si>
    <t>0598712110022218</t>
  </si>
  <si>
    <t>64060502016</t>
  </si>
  <si>
    <t>0598712110042515</t>
  </si>
  <si>
    <t>65022214076</t>
  </si>
  <si>
    <t>0598712110029112</t>
  </si>
  <si>
    <t>65073102769</t>
  </si>
  <si>
    <t>0598712110022710</t>
  </si>
  <si>
    <t>66010807008</t>
  </si>
  <si>
    <t>0598712110029919</t>
  </si>
  <si>
    <t>66090527133</t>
  </si>
  <si>
    <t>0598712110042714</t>
  </si>
  <si>
    <t>67012521893</t>
  </si>
  <si>
    <t>0598712110026816</t>
  </si>
  <si>
    <t>70051702588</t>
  </si>
  <si>
    <t>0598712113742710</t>
  </si>
  <si>
    <t>70092908981</t>
  </si>
  <si>
    <t>0598712110029311</t>
  </si>
  <si>
    <t>71040502217</t>
  </si>
  <si>
    <t>0598712110027117</t>
  </si>
  <si>
    <t>73022234416</t>
  </si>
  <si>
    <t>0598712110043110</t>
  </si>
  <si>
    <t>73092710173</t>
  </si>
  <si>
    <t>0598712110030214</t>
  </si>
  <si>
    <t>75082000671</t>
  </si>
  <si>
    <t>0598712110043612</t>
  </si>
  <si>
    <t>75082505833</t>
  </si>
  <si>
    <t>0598712110025719</t>
  </si>
  <si>
    <t>75101926625</t>
  </si>
  <si>
    <t>0598712110043916</t>
  </si>
  <si>
    <t>76011103251</t>
  </si>
  <si>
    <t>0598712110044112</t>
  </si>
  <si>
    <t>76022001852</t>
  </si>
  <si>
    <t>0598712110023713</t>
  </si>
  <si>
    <t>76091009576</t>
  </si>
  <si>
    <t>0598712110044311</t>
  </si>
  <si>
    <t>76102902291</t>
  </si>
  <si>
    <t>0598712110024014</t>
  </si>
  <si>
    <t>77011307082</t>
  </si>
  <si>
    <t>0598712110024213</t>
  </si>
  <si>
    <t>77071308519</t>
  </si>
  <si>
    <t>0598712110026114</t>
  </si>
  <si>
    <t>77102408513</t>
  </si>
  <si>
    <t>0598712110026219</t>
  </si>
  <si>
    <t>79122007759</t>
  </si>
  <si>
    <t>0598712110024517</t>
  </si>
  <si>
    <t>80121023416</t>
  </si>
  <si>
    <t>0598712110030612</t>
  </si>
  <si>
    <t>77020406607</t>
  </si>
  <si>
    <t>0598712011150817</t>
  </si>
  <si>
    <t>61101312181</t>
  </si>
  <si>
    <t>0598712110022312</t>
  </si>
  <si>
    <t>64101405101</t>
  </si>
  <si>
    <t>0598712110021110</t>
  </si>
  <si>
    <t>65032131369</t>
  </si>
  <si>
    <t>0598712110022616</t>
  </si>
  <si>
    <t>67091002169</t>
  </si>
  <si>
    <t>0598712110042819</t>
  </si>
  <si>
    <t>70100309809</t>
  </si>
  <si>
    <t>0598712110029416</t>
  </si>
  <si>
    <t>71102614788</t>
  </si>
  <si>
    <t>0598712110043015</t>
  </si>
  <si>
    <t>72061530046</t>
  </si>
  <si>
    <t>0598712110039313</t>
  </si>
  <si>
    <t>73112204169</t>
  </si>
  <si>
    <t>0598712110027211</t>
  </si>
  <si>
    <t>74071201582</t>
  </si>
  <si>
    <t>0598712110043214</t>
  </si>
  <si>
    <t>74120502342</t>
  </si>
  <si>
    <t>0598712107573115</t>
  </si>
  <si>
    <t>74122105065</t>
  </si>
  <si>
    <t>0598712110041114</t>
  </si>
  <si>
    <t>75041800428</t>
  </si>
  <si>
    <t>0598712128750015</t>
  </si>
  <si>
    <t>75042727021</t>
  </si>
  <si>
    <t>0598712110023410</t>
  </si>
  <si>
    <t>75091303206</t>
  </si>
  <si>
    <t>0598712110043811</t>
  </si>
  <si>
    <t>76010302983</t>
  </si>
  <si>
    <t>0598712110044018</t>
  </si>
  <si>
    <t>77012704342</t>
  </si>
  <si>
    <t>0598712121968718</t>
  </si>
  <si>
    <t>78052910322</t>
  </si>
  <si>
    <t>0598712110044615</t>
  </si>
  <si>
    <t>78111703042</t>
  </si>
  <si>
    <t>0598712072552314</t>
  </si>
  <si>
    <t>81082809140</t>
  </si>
  <si>
    <t>0598712110026313</t>
  </si>
  <si>
    <t>83051405903</t>
  </si>
  <si>
    <t>0598712110849710</t>
  </si>
  <si>
    <t>85102309248</t>
  </si>
  <si>
    <t>0598712110026418</t>
  </si>
  <si>
    <t>86030318025</t>
  </si>
  <si>
    <t>0598712110028717</t>
  </si>
  <si>
    <t>89090512026</t>
  </si>
  <si>
    <t>0598712137220018</t>
  </si>
  <si>
    <t>89103003841</t>
  </si>
  <si>
    <t>0598712110024915</t>
  </si>
  <si>
    <t>66020214249</t>
  </si>
  <si>
    <t>0598712110025111</t>
  </si>
  <si>
    <t>66121126709</t>
  </si>
  <si>
    <t>0598712110032210</t>
  </si>
  <si>
    <t>68092207224</t>
  </si>
  <si>
    <t>0598712110030015</t>
  </si>
  <si>
    <t>72092607622</t>
  </si>
  <si>
    <t>0598712110028518</t>
  </si>
  <si>
    <t>73090803027</t>
  </si>
  <si>
    <t>0598712110028110</t>
  </si>
  <si>
    <t>69101122122</t>
  </si>
  <si>
    <t>0598712110026910</t>
  </si>
  <si>
    <t>75020713705</t>
  </si>
  <si>
    <t>0598712110030518</t>
  </si>
  <si>
    <t>80072419106</t>
  </si>
  <si>
    <t>0598712125109613</t>
  </si>
  <si>
    <t>82102206906</t>
  </si>
  <si>
    <t>0598712113742814</t>
  </si>
  <si>
    <t>67060931181</t>
  </si>
  <si>
    <t>0598712124119912</t>
  </si>
  <si>
    <t>65061729741</t>
  </si>
  <si>
    <t>0598712110037213</t>
  </si>
  <si>
    <t>96101410001</t>
  </si>
  <si>
    <t>0598712108013514</t>
  </si>
  <si>
    <t>74092311300</t>
  </si>
  <si>
    <t>0598712217856714</t>
  </si>
  <si>
    <t>66053004348</t>
  </si>
  <si>
    <t>0598712110035218</t>
  </si>
  <si>
    <t>60082001103</t>
  </si>
  <si>
    <t>0598712009809014</t>
  </si>
  <si>
    <t>50061609841</t>
  </si>
  <si>
    <t>0598712112061414</t>
  </si>
  <si>
    <t>64010720143</t>
  </si>
  <si>
    <t>0598712113743115</t>
  </si>
  <si>
    <t>86081612529</t>
  </si>
  <si>
    <t>0598712113743210</t>
  </si>
  <si>
    <t>82080307612</t>
  </si>
  <si>
    <t>0598712110032419</t>
  </si>
  <si>
    <t>74121822567</t>
  </si>
  <si>
    <t>0598712110031814</t>
  </si>
  <si>
    <t>71123000994</t>
  </si>
  <si>
    <t>0598712110031416</t>
  </si>
  <si>
    <t>66042814748</t>
  </si>
  <si>
    <t>0598712118191911</t>
  </si>
  <si>
    <t>77042205726</t>
  </si>
  <si>
    <t>0598712110038813</t>
  </si>
  <si>
    <t>64092000765</t>
  </si>
  <si>
    <t>0598712062311512</t>
  </si>
  <si>
    <t>68071210806</t>
  </si>
  <si>
    <t>0598712031275017</t>
  </si>
  <si>
    <t>65090924603</t>
  </si>
  <si>
    <t>0598712110040310</t>
  </si>
  <si>
    <t>83102420907</t>
  </si>
  <si>
    <t>0598712102123812</t>
  </si>
  <si>
    <t>85052422029</t>
  </si>
  <si>
    <t>0598712151883913</t>
  </si>
  <si>
    <t>60042007981</t>
  </si>
  <si>
    <t>0598712110028319</t>
  </si>
  <si>
    <t>66100605447</t>
  </si>
  <si>
    <t>0598712116879316</t>
  </si>
  <si>
    <t>80022600820</t>
  </si>
  <si>
    <t>0598712111458618</t>
  </si>
  <si>
    <t>83112329161</t>
  </si>
  <si>
    <t>0598712119823519</t>
  </si>
  <si>
    <t>91081728103</t>
  </si>
  <si>
    <t>0598712096805110</t>
  </si>
  <si>
    <t>76112702407</t>
  </si>
  <si>
    <t>0598712155676610</t>
  </si>
  <si>
    <t>91030729164</t>
  </si>
  <si>
    <t>0598712113506010</t>
  </si>
  <si>
    <t>66091013022</t>
  </si>
  <si>
    <t>0598712111485710</t>
  </si>
  <si>
    <t>70022129062</t>
  </si>
  <si>
    <t>0598712086771416</t>
  </si>
  <si>
    <t>58070607565</t>
  </si>
  <si>
    <t>0598712155676714</t>
  </si>
  <si>
    <t>90071532404</t>
  </si>
  <si>
    <t>0598712216173612</t>
  </si>
  <si>
    <t>87102002268</t>
  </si>
  <si>
    <t>0598712158072319</t>
  </si>
  <si>
    <t>67030304540</t>
  </si>
  <si>
    <t>0598712158072518</t>
  </si>
  <si>
    <t>93011820501</t>
  </si>
  <si>
    <t>0598712158072612</t>
  </si>
  <si>
    <t>83070627289</t>
  </si>
  <si>
    <t>0598712112135316</t>
  </si>
  <si>
    <t>01060566285</t>
  </si>
  <si>
    <t>0598712210041413</t>
  </si>
  <si>
    <t>79121822300</t>
  </si>
  <si>
    <t>0598712226228010</t>
  </si>
  <si>
    <t>83102119051</t>
  </si>
  <si>
    <t>0598712120704215</t>
  </si>
  <si>
    <t>02011872060</t>
  </si>
  <si>
    <t>0598712229022618</t>
  </si>
  <si>
    <t>62031621487</t>
  </si>
  <si>
    <t>0598712229022817</t>
  </si>
  <si>
    <t>95102746105</t>
  </si>
  <si>
    <t>0598712101416511</t>
  </si>
  <si>
    <t>75102109967</t>
  </si>
  <si>
    <t>0598712229657319</t>
  </si>
  <si>
    <t>84120218064</t>
  </si>
  <si>
    <t>0598712229657413</t>
  </si>
  <si>
    <t>99092006922</t>
  </si>
  <si>
    <t>0598712206927413</t>
  </si>
  <si>
    <t>91122907042</t>
  </si>
  <si>
    <t>0598712143875418</t>
  </si>
  <si>
    <t>91111948221</t>
  </si>
  <si>
    <t>0598712229657518</t>
  </si>
  <si>
    <t>68040704042</t>
  </si>
  <si>
    <t>0598712035433116</t>
  </si>
  <si>
    <t>72010305503</t>
  </si>
  <si>
    <t>0598712229657612</t>
  </si>
  <si>
    <t>79042502401</t>
  </si>
  <si>
    <t>0598712210582418</t>
  </si>
  <si>
    <t>64101933586</t>
  </si>
  <si>
    <t>0598712168862010</t>
  </si>
  <si>
    <t>01061766707</t>
  </si>
  <si>
    <t>0598712201076514</t>
  </si>
  <si>
    <t>84020107709</t>
  </si>
  <si>
    <t>0598712228513816</t>
  </si>
  <si>
    <t>74040127747</t>
  </si>
  <si>
    <t>0598712231151515</t>
  </si>
  <si>
    <t>87010707708</t>
  </si>
  <si>
    <t>0598712143904319</t>
  </si>
  <si>
    <t>65051504181</t>
  </si>
  <si>
    <t>0598712129307510</t>
  </si>
  <si>
    <t>60052015562</t>
  </si>
  <si>
    <t>0598712134529613</t>
  </si>
  <si>
    <t>70010303985</t>
  </si>
  <si>
    <t>0598712154216116</t>
  </si>
  <si>
    <t>96100708980</t>
  </si>
  <si>
    <t>0598712107809918</t>
  </si>
  <si>
    <t>90031247962</t>
  </si>
  <si>
    <t>0598712055967712</t>
  </si>
  <si>
    <t>69062916800</t>
  </si>
  <si>
    <t>0598712204596511</t>
  </si>
  <si>
    <t>91071224652</t>
  </si>
  <si>
    <t>0598712165067813</t>
  </si>
  <si>
    <t>89102223545</t>
  </si>
  <si>
    <t>0598712105143910</t>
  </si>
  <si>
    <t>64092729644</t>
  </si>
  <si>
    <t>0598712235417711</t>
  </si>
  <si>
    <t>66042411566</t>
  </si>
  <si>
    <t>0598712065302114</t>
  </si>
  <si>
    <t>98120807485</t>
  </si>
  <si>
    <t>0598712143171610</t>
  </si>
  <si>
    <t>87010910026</t>
  </si>
  <si>
    <t>0598712037311517</t>
  </si>
  <si>
    <t>02031967364</t>
  </si>
  <si>
    <t>0598712205799811</t>
  </si>
  <si>
    <t>90050928909</t>
  </si>
  <si>
    <t>0598712069080210</t>
  </si>
  <si>
    <t>89020220382</t>
  </si>
  <si>
    <t>0598712111402319</t>
  </si>
  <si>
    <t>83040318907</t>
  </si>
  <si>
    <t>0598712237014314</t>
  </si>
  <si>
    <t>97013106925</t>
  </si>
  <si>
    <t>0598712103716716</t>
  </si>
  <si>
    <t>75082302968</t>
  </si>
  <si>
    <t>0598712237559519</t>
  </si>
  <si>
    <t>66051608502</t>
  </si>
  <si>
    <t>0598712237559613</t>
  </si>
  <si>
    <t>91013042305</t>
  </si>
  <si>
    <t>0598712237559718</t>
  </si>
  <si>
    <t>84072523147</t>
  </si>
  <si>
    <t>0598712144939513</t>
  </si>
  <si>
    <t>87092406817</t>
  </si>
  <si>
    <t>0598712019815119</t>
  </si>
  <si>
    <t>79051608214</t>
  </si>
  <si>
    <t>0598712238011312</t>
  </si>
  <si>
    <t>64112530228</t>
  </si>
  <si>
    <t>0598712238011417</t>
  </si>
  <si>
    <t>84040104860</t>
  </si>
  <si>
    <t>0598712145356918</t>
  </si>
  <si>
    <t>91081528498</t>
  </si>
  <si>
    <t>0598712075274215</t>
  </si>
  <si>
    <t>83101629508</t>
  </si>
  <si>
    <t>0598712155908112</t>
  </si>
  <si>
    <t>87030909778</t>
  </si>
  <si>
    <t>0598712143686610</t>
  </si>
  <si>
    <t>70092002476</t>
  </si>
  <si>
    <t>0598712238011511</t>
  </si>
  <si>
    <t>70031422906</t>
  </si>
  <si>
    <t>0598712238238317</t>
  </si>
  <si>
    <t>58051100229</t>
  </si>
  <si>
    <t>0598712238238411</t>
  </si>
  <si>
    <t>95012928203</t>
  </si>
  <si>
    <t>0598712091556610</t>
  </si>
  <si>
    <t>94013034202</t>
  </si>
  <si>
    <t>0598712237245712</t>
  </si>
  <si>
    <t>73082511608</t>
  </si>
  <si>
    <t>0598712220060319</t>
  </si>
  <si>
    <t>01111266627</t>
  </si>
  <si>
    <t>0598712164765912</t>
  </si>
  <si>
    <t>96093008988</t>
  </si>
  <si>
    <t>0598712116083314</t>
  </si>
  <si>
    <t>90050622896</t>
  </si>
  <si>
    <t>0598712145980514</t>
  </si>
  <si>
    <t>65081300101</t>
  </si>
  <si>
    <t>0598712149354415</t>
  </si>
  <si>
    <t>50062408808</t>
  </si>
  <si>
    <t>0598712058268917</t>
  </si>
  <si>
    <t>70060305903</t>
  </si>
  <si>
    <t>0598712110852619</t>
  </si>
  <si>
    <t>72120822621</t>
  </si>
  <si>
    <t>0598712217241818</t>
  </si>
  <si>
    <t>91071629640</t>
  </si>
  <si>
    <t>0598712222598512</t>
  </si>
  <si>
    <t>65032530424</t>
  </si>
  <si>
    <t>0598712046413914</t>
  </si>
  <si>
    <t>81102406997</t>
  </si>
  <si>
    <t>0598712001021510</t>
  </si>
  <si>
    <t>92082440121</t>
  </si>
  <si>
    <t>0598712163200414</t>
  </si>
  <si>
    <t>69073008505</t>
  </si>
  <si>
    <t>0598712164472117</t>
  </si>
  <si>
    <t>71041211283</t>
  </si>
  <si>
    <t>0598712219928519</t>
  </si>
  <si>
    <t>84070620820</t>
  </si>
  <si>
    <t>0598712131835712</t>
  </si>
  <si>
    <t>98111206907</t>
  </si>
  <si>
    <t>0598712127942119</t>
  </si>
  <si>
    <t>72012608486</t>
  </si>
  <si>
    <t>0598712219928613</t>
  </si>
  <si>
    <t>74021806780</t>
  </si>
  <si>
    <t>0598712220433410</t>
  </si>
  <si>
    <t>74103102985</t>
  </si>
  <si>
    <t>0598712009811517</t>
  </si>
  <si>
    <t>69032323108</t>
  </si>
  <si>
    <t>0598712220433514</t>
  </si>
  <si>
    <t>77060911684</t>
  </si>
  <si>
    <t>0598712222479217</t>
  </si>
  <si>
    <t>70021206560</t>
  </si>
  <si>
    <t>0598712222479311</t>
  </si>
  <si>
    <t>65120808422</t>
  </si>
  <si>
    <t>0598712222479416</t>
  </si>
  <si>
    <t>63081402387</t>
  </si>
  <si>
    <t>0598712009153419</t>
  </si>
  <si>
    <t>91071528909</t>
  </si>
  <si>
    <t>0598712109827510</t>
  </si>
  <si>
    <t>88031608447</t>
  </si>
  <si>
    <t>0598712073075517</t>
  </si>
  <si>
    <t>71070826900</t>
  </si>
  <si>
    <t>0598712168863117</t>
  </si>
  <si>
    <t>91042235325</t>
  </si>
  <si>
    <t>0598712224237917</t>
  </si>
  <si>
    <t>63122918283</t>
  </si>
  <si>
    <t>0598712028566519</t>
  </si>
  <si>
    <t>93060633862</t>
  </si>
  <si>
    <t>0598712172077815</t>
  </si>
  <si>
    <t>96040706757</t>
  </si>
  <si>
    <t>0598712116137411</t>
  </si>
  <si>
    <t>92080838904</t>
  </si>
  <si>
    <t>0598712233085712</t>
  </si>
  <si>
    <t>92110530422</t>
  </si>
  <si>
    <t>0598712109282010</t>
  </si>
  <si>
    <t>74050822569</t>
  </si>
  <si>
    <t>0598712003795010</t>
  </si>
  <si>
    <t>90101929064</t>
  </si>
  <si>
    <t>0598712095832614</t>
  </si>
  <si>
    <t>96100900215</t>
  </si>
  <si>
    <t>0598712109152516</t>
  </si>
  <si>
    <t>89041444137</t>
  </si>
  <si>
    <t>0598712035942717</t>
  </si>
  <si>
    <t>92101929363</t>
  </si>
  <si>
    <t>0598712109281719</t>
  </si>
  <si>
    <t>73031509886</t>
  </si>
  <si>
    <t>0598712238939610</t>
  </si>
  <si>
    <t>65090630602</t>
  </si>
  <si>
    <t>0598712112479516</t>
  </si>
  <si>
    <t>71042801861</t>
  </si>
  <si>
    <t>0598712128337813</t>
  </si>
  <si>
    <t>97030408102</t>
  </si>
  <si>
    <t>0598712142120014</t>
  </si>
  <si>
    <t>85051807420</t>
  </si>
  <si>
    <t>0598712108916814</t>
  </si>
  <si>
    <t>98112007021</t>
  </si>
  <si>
    <t>0598712139753910</t>
  </si>
  <si>
    <t>86081510947</t>
  </si>
  <si>
    <t>0598712239330417</t>
  </si>
  <si>
    <t>94030629620</t>
  </si>
  <si>
    <t>0598712079849811</t>
  </si>
  <si>
    <t>56080409791</t>
  </si>
  <si>
    <t>0598712053533919</t>
  </si>
  <si>
    <t>65123004085</t>
  </si>
  <si>
    <t>0598712004974410</t>
  </si>
  <si>
    <t>03092881287</t>
  </si>
  <si>
    <t>0598712239330019</t>
  </si>
  <si>
    <t>89071933027</t>
  </si>
  <si>
    <t>0598712239330113</t>
  </si>
  <si>
    <t>00091382982</t>
  </si>
  <si>
    <t>0598712239330218</t>
  </si>
  <si>
    <t>91092229722</t>
  </si>
  <si>
    <t>0598712091037615</t>
  </si>
  <si>
    <t>88050126187</t>
  </si>
  <si>
    <t>0598712026311616</t>
  </si>
  <si>
    <t>66061604762</t>
  </si>
  <si>
    <t>0598712239330511</t>
  </si>
  <si>
    <t>75061301842</t>
  </si>
  <si>
    <t>0598712238901717</t>
  </si>
  <si>
    <t>70071804279</t>
  </si>
  <si>
    <t>0598712091824214</t>
  </si>
  <si>
    <t>69041228200</t>
  </si>
  <si>
    <t>0598712155724511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</si>
</sst>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2" fontId="0" fillId="0" borderId="0" xfId="0" applyNumberFormat="1"/>
    <xf numFmtId="2" fontId="0" fillId="2" borderId="1" xfId="0" applyNumberFormat="1" applyFill="1" applyBorder="1"/>
    <xf numFmtId="49" fontId="1" fillId="0" borderId="1" xfId="0" applyNumberFormat="1" applyFont="1" applyFill="1" applyBorder="1" applyAlignment="1">
      <alignment horizontal="left" vertical="center" wrapText="1" shrinkToFit="1" readingOrder="1"/>
    </xf>
    <xf numFmtId="0" fontId="0" fillId="0" borderId="0" xfId="0" applyFill="1"/>
    <xf numFmtId="49" fontId="1" fillId="0" borderId="2" xfId="0" applyNumberFormat="1" applyFont="1" applyFill="1" applyBorder="1" applyAlignment="1">
      <alignment horizontal="left" vertical="center" wrapText="1" shrinkToFit="1" readingOrder="1"/>
    </xf>
    <xf numFmtId="49" fontId="1" fillId="0" borderId="1" xfId="0" applyNumberFormat="1" applyFont="1" applyFill="1" applyBorder="1" applyAlignment="1" applyProtection="1">
      <alignment vertical="center" wrapText="1" shrinkToFit="1" readingOrder="1"/>
    </xf>
    <xf numFmtId="49" fontId="1" fillId="0" borderId="3" xfId="0" applyNumberFormat="1" applyFont="1" applyFill="1" applyBorder="1" applyAlignment="1">
      <alignment horizontal="left" vertical="center" wrapText="1" shrinkToFit="1" readingOrder="1"/>
    </xf>
    <xf numFmtId="0" fontId="2" fillId="0" borderId="0" xfId="0" applyFont="1"/>
    <xf numFmtId="1" fontId="2" fillId="0" borderId="0" xfId="0" applyNumberFormat="1" applyFont="1" applyFill="1" applyBorder="1"/>
    <xf numFmtId="49" fontId="0" fillId="0" borderId="0" xfId="0" applyNumberFormat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TILIDADES%203ER%20TRIMEST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 CON RETENCIONES"/>
      <sheetName val="Hoja1 (2)"/>
    </sheetNames>
    <sheetDataSet>
      <sheetData sheetId="0">
        <row r="14">
          <cell r="D14" t="str">
            <v>65012826774</v>
          </cell>
          <cell r="E14" t="str">
            <v>MARITZA  MOYA  CUELLAR</v>
          </cell>
          <cell r="F14">
            <v>137953.74</v>
          </cell>
          <cell r="G14">
            <v>13380.237499999999</v>
          </cell>
          <cell r="H14">
            <v>24914.083899999998</v>
          </cell>
          <cell r="J14">
            <v>99659.41859999999</v>
          </cell>
        </row>
        <row r="15">
          <cell r="D15" t="str">
            <v>63121215640</v>
          </cell>
          <cell r="E15" t="str">
            <v>ARTURO EVASIO  SÁNCHEZ   MARTÍNEZ</v>
          </cell>
          <cell r="F15">
            <v>182460.69</v>
          </cell>
          <cell r="G15">
            <v>17937.700500000003</v>
          </cell>
          <cell r="H15">
            <v>34178.485100000005</v>
          </cell>
          <cell r="J15">
            <v>130344.50439999999</v>
          </cell>
        </row>
        <row r="16">
          <cell r="D16" t="str">
            <v>83070627289</v>
          </cell>
          <cell r="E16" t="str">
            <v>ERIK LÁZARO  PRENDES  LAGO</v>
          </cell>
          <cell r="F16">
            <v>138590.57999999999</v>
          </cell>
          <cell r="G16">
            <v>13443.921499999999</v>
          </cell>
          <cell r="H16">
            <v>25041.451899999996</v>
          </cell>
          <cell r="J16">
            <v>100105.20659999999</v>
          </cell>
        </row>
        <row r="17">
          <cell r="D17" t="str">
            <v>73082511608</v>
          </cell>
          <cell r="E17" t="str">
            <v>ALEXANDER  CARDOSA  SALAZAR</v>
          </cell>
          <cell r="F17">
            <v>138590.57999999999</v>
          </cell>
          <cell r="G17">
            <v>13443.921499999999</v>
          </cell>
          <cell r="H17">
            <v>25041.451899999996</v>
          </cell>
          <cell r="J17">
            <v>100105.20659999999</v>
          </cell>
        </row>
        <row r="18">
          <cell r="D18" t="str">
            <v>90101929064</v>
          </cell>
          <cell r="E18" t="str">
            <v>NOANGEL LUIS  ALVAREZ  LEON</v>
          </cell>
          <cell r="F18">
            <v>90167.34</v>
          </cell>
          <cell r="G18">
            <v>8601.5974999999999</v>
          </cell>
          <cell r="H18">
            <v>15356.803900000001</v>
          </cell>
          <cell r="J18">
            <v>66208.938599999994</v>
          </cell>
        </row>
        <row r="19">
          <cell r="D19" t="str">
            <v>81102406997</v>
          </cell>
          <cell r="E19" t="str">
            <v>DILENIA  HIDALGO  SUÁREZ</v>
          </cell>
          <cell r="F19">
            <v>102240.37</v>
          </cell>
          <cell r="G19">
            <v>9720.1885000000002</v>
          </cell>
          <cell r="H19">
            <v>17469.789100000002</v>
          </cell>
          <cell r="J19">
            <v>75050.392399999982</v>
          </cell>
        </row>
        <row r="20">
          <cell r="D20" t="str">
            <v>92082440121</v>
          </cell>
          <cell r="E20" t="str">
            <v>ONEDIS  BASULTO  HERNÁNDEZ</v>
          </cell>
          <cell r="F20">
            <v>172514.65</v>
          </cell>
          <cell r="G20">
            <v>16923.684499999999</v>
          </cell>
          <cell r="H20">
            <v>32123.276299999998</v>
          </cell>
          <cell r="J20">
            <v>123467.68919999999</v>
          </cell>
        </row>
        <row r="21">
          <cell r="D21" t="str">
            <v>68092903503</v>
          </cell>
          <cell r="E21" t="str">
            <v>MIGUEL  VALLE   ÁLVAREZ</v>
          </cell>
          <cell r="F21">
            <v>89450.51</v>
          </cell>
          <cell r="G21">
            <v>8393.0249999999996</v>
          </cell>
          <cell r="H21">
            <v>14748.0136</v>
          </cell>
          <cell r="J21">
            <v>66309.471399999995</v>
          </cell>
        </row>
        <row r="22">
          <cell r="D22" t="str">
            <v>71061529583</v>
          </cell>
          <cell r="E22" t="str">
            <v>ROBERTO  SUÁREZ   ANTÚNEZ</v>
          </cell>
          <cell r="F22">
            <v>88067.44</v>
          </cell>
          <cell r="G22">
            <v>8313.4910000000018</v>
          </cell>
          <cell r="H22">
            <v>14671.227800000002</v>
          </cell>
          <cell r="J22">
            <v>65082.721199999993</v>
          </cell>
        </row>
        <row r="23">
          <cell r="D23" t="str">
            <v>68040704042</v>
          </cell>
          <cell r="E23" t="str">
            <v>ROLANDO   GONZALEZ  PADRO</v>
          </cell>
          <cell r="F23">
            <v>93201.66</v>
          </cell>
          <cell r="G23">
            <v>8791.7039999999997</v>
          </cell>
          <cell r="H23">
            <v>15578.361200000001</v>
          </cell>
          <cell r="J23">
            <v>68831.594800000006</v>
          </cell>
        </row>
        <row r="24">
          <cell r="D24" t="str">
            <v>84020107709</v>
          </cell>
          <cell r="E24" t="str">
            <v>HECTOR DANIEL  MENDOZA  VAZQUEZ</v>
          </cell>
          <cell r="F24">
            <v>93980.57</v>
          </cell>
          <cell r="G24">
            <v>8769.2705000000005</v>
          </cell>
          <cell r="H24">
            <v>15367.968000000003</v>
          </cell>
          <cell r="J24">
            <v>69843.3315</v>
          </cell>
        </row>
        <row r="25">
          <cell r="D25" t="str">
            <v>92101929363</v>
          </cell>
          <cell r="E25" t="str">
            <v>ALEXANDER  ROQUE  RODRIGUEZ</v>
          </cell>
          <cell r="F25">
            <v>73139.53</v>
          </cell>
          <cell r="G25">
            <v>6782.4510000000009</v>
          </cell>
          <cell r="H25">
            <v>11555.599200000001</v>
          </cell>
          <cell r="J25">
            <v>54801.479800000001</v>
          </cell>
        </row>
        <row r="26">
          <cell r="D26" t="str">
            <v>73031509886</v>
          </cell>
          <cell r="E26" t="str">
            <v>YOJAN  NARDO  PEDROSO</v>
          </cell>
          <cell r="F26">
            <v>87139.55</v>
          </cell>
          <cell r="G26">
            <v>8203.4575000000004</v>
          </cell>
          <cell r="H26">
            <v>14427.018500000002</v>
          </cell>
          <cell r="J26">
            <v>64509.073999999993</v>
          </cell>
        </row>
        <row r="27">
          <cell r="D27" t="str">
            <v>65090630602</v>
          </cell>
          <cell r="E27" t="str">
            <v>EDUARDO EUGENIO  RIOS  FERNANDEZ</v>
          </cell>
          <cell r="F27">
            <v>82189.23</v>
          </cell>
          <cell r="G27">
            <v>7689.0465000000004</v>
          </cell>
          <cell r="H27">
            <v>13371.0659</v>
          </cell>
          <cell r="J27">
            <v>61129.117599999998</v>
          </cell>
        </row>
        <row r="28">
          <cell r="D28" t="str">
            <v>71042801861</v>
          </cell>
          <cell r="E28" t="str">
            <v>LUIS ENRIQUE  CARRERAS  AROZARENA</v>
          </cell>
          <cell r="F28">
            <v>24819.79</v>
          </cell>
          <cell r="G28">
            <v>1920.3165000000004</v>
          </cell>
          <cell r="H28">
            <v>1859.7785000000001</v>
          </cell>
          <cell r="J28">
            <v>21039.695</v>
          </cell>
        </row>
        <row r="29">
          <cell r="D29" t="str">
            <v>92110530422</v>
          </cell>
          <cell r="E29" t="str">
            <v xml:space="preserve">DAYLON   QUESADA   HECHAVARRÍA </v>
          </cell>
          <cell r="F29">
            <v>79488.639999999999</v>
          </cell>
          <cell r="G29">
            <v>7606.3190000000013</v>
          </cell>
          <cell r="H29">
            <v>13467.875000000002</v>
          </cell>
          <cell r="J29">
            <v>58414.445999999996</v>
          </cell>
        </row>
        <row r="30">
          <cell r="D30" t="str">
            <v>74103102985</v>
          </cell>
          <cell r="E30" t="str">
            <v>JUAN ALEXANDER   ALBUQUERQUE  HERRERA</v>
          </cell>
          <cell r="F30">
            <v>120340.66</v>
          </cell>
          <cell r="G30">
            <v>11702.942000000001</v>
          </cell>
          <cell r="H30">
            <v>21677.110400000001</v>
          </cell>
          <cell r="J30">
            <v>86960.607600000003</v>
          </cell>
        </row>
        <row r="31">
          <cell r="D31" t="str">
            <v>63081402387</v>
          </cell>
          <cell r="E31" t="str">
            <v>GERARDO   FERNÁNDEZ  BORROTO</v>
          </cell>
          <cell r="F31">
            <v>95954.82</v>
          </cell>
          <cell r="G31">
            <v>9063.9800000000014</v>
          </cell>
          <cell r="H31">
            <v>16118.657200000003</v>
          </cell>
          <cell r="J31">
            <v>70772.18280000001</v>
          </cell>
        </row>
        <row r="32">
          <cell r="D32" t="str">
            <v>71110614360</v>
          </cell>
          <cell r="E32" t="str">
            <v>YEAN MARC  MORENO   CABRERA</v>
          </cell>
          <cell r="F32">
            <v>138361.87</v>
          </cell>
          <cell r="G32">
            <v>13421.050499999999</v>
          </cell>
          <cell r="H32">
            <v>24995.709899999998</v>
          </cell>
          <cell r="J32">
            <v>99945.109599999996</v>
          </cell>
        </row>
        <row r="33">
          <cell r="D33" t="str">
            <v>77020406607</v>
          </cell>
          <cell r="E33" t="str">
            <v>ISRAEL  MORA   BELTRÁN</v>
          </cell>
          <cell r="F33">
            <v>138590.57999999999</v>
          </cell>
          <cell r="G33">
            <v>13443.921499999999</v>
          </cell>
          <cell r="H33">
            <v>25041.451899999996</v>
          </cell>
          <cell r="J33">
            <v>100105.2066</v>
          </cell>
        </row>
        <row r="34">
          <cell r="D34" t="str">
            <v>65081300101</v>
          </cell>
          <cell r="E34" t="str">
            <v>JUAN CARLOS YAMACHO SILVA</v>
          </cell>
          <cell r="F34">
            <v>163488.59</v>
          </cell>
          <cell r="G34">
            <v>16021.0785</v>
          </cell>
          <cell r="H34">
            <v>30318.064299999998</v>
          </cell>
          <cell r="J34">
            <v>117149.4472</v>
          </cell>
        </row>
        <row r="35">
          <cell r="D35" t="str">
            <v>64092000765</v>
          </cell>
          <cell r="E35" t="str">
            <v>RAMÓN  OQUENDO   FADRAGA</v>
          </cell>
          <cell r="F35">
            <v>139545.22</v>
          </cell>
          <cell r="G35">
            <v>13539.3855</v>
          </cell>
          <cell r="H35">
            <v>25232.3799</v>
          </cell>
          <cell r="J35">
            <v>100773.4546</v>
          </cell>
        </row>
        <row r="36">
          <cell r="D36" t="str">
            <v>60052015562</v>
          </cell>
          <cell r="E36" t="str">
            <v>ALFREDO VAGNER  PEÑA  SILVA</v>
          </cell>
          <cell r="F36">
            <v>147214.29999999999</v>
          </cell>
          <cell r="G36">
            <v>14140.874</v>
          </cell>
          <cell r="H36">
            <v>26203.7696</v>
          </cell>
          <cell r="J36">
            <v>106869.65639999998</v>
          </cell>
        </row>
        <row r="37">
          <cell r="D37" t="str">
            <v>98011606643</v>
          </cell>
          <cell r="E37" t="str">
            <v>ANGEL DANIEL  PASCUAL   VALDÉS</v>
          </cell>
          <cell r="F37">
            <v>112811.46</v>
          </cell>
          <cell r="G37">
            <v>10843.671000000002</v>
          </cell>
          <cell r="H37">
            <v>19809.677000000003</v>
          </cell>
          <cell r="J37">
            <v>82158.111999999994</v>
          </cell>
        </row>
        <row r="38">
          <cell r="D38" t="str">
            <v>68070316984</v>
          </cell>
          <cell r="E38" t="str">
            <v>ALEJANDRO  BATISTA   CRUZ</v>
          </cell>
          <cell r="F38">
            <v>148507.43</v>
          </cell>
          <cell r="G38">
            <v>14437.784000000001</v>
          </cell>
          <cell r="H38">
            <v>27032.225400000003</v>
          </cell>
          <cell r="J38">
            <v>107037.42059999998</v>
          </cell>
        </row>
        <row r="39">
          <cell r="D39" t="str">
            <v>01060566285</v>
          </cell>
          <cell r="E39" t="str">
            <v>DANIEL ALEJANDRO  JIMENEZ  BETANCOURT</v>
          </cell>
          <cell r="F39">
            <v>98260.51</v>
          </cell>
          <cell r="G39">
            <v>9297.0774999999994</v>
          </cell>
          <cell r="H39">
            <v>16588.392099999997</v>
          </cell>
          <cell r="J39">
            <v>72375.040399999998</v>
          </cell>
        </row>
        <row r="40">
          <cell r="D40" t="str">
            <v>90031247962</v>
          </cell>
          <cell r="E40" t="str">
            <v>ALDO   OLIVEROS   CRUZ</v>
          </cell>
          <cell r="F40">
            <v>133696.4</v>
          </cell>
          <cell r="G40">
            <v>13130.2955</v>
          </cell>
          <cell r="H40">
            <v>24646.246500000001</v>
          </cell>
          <cell r="J40">
            <v>95919.857999999978</v>
          </cell>
        </row>
        <row r="41">
          <cell r="D41" t="str">
            <v>87010910026</v>
          </cell>
          <cell r="E41" t="str">
            <v>IVAN   CRUZ  GARCIA</v>
          </cell>
          <cell r="F41">
            <v>97785.69</v>
          </cell>
          <cell r="G41">
            <v>9281.1705000000002</v>
          </cell>
          <cell r="H41">
            <v>16600.783100000001</v>
          </cell>
          <cell r="J41">
            <v>71903.736399999994</v>
          </cell>
        </row>
        <row r="42">
          <cell r="D42" t="str">
            <v>97030408102</v>
          </cell>
          <cell r="E42" t="str">
            <v>ISAEL  CALDERON  MORA</v>
          </cell>
          <cell r="F42">
            <v>55140.38</v>
          </cell>
          <cell r="G42">
            <v>5144.8344999999999</v>
          </cell>
          <cell r="H42">
            <v>8507.5840999999982</v>
          </cell>
          <cell r="J42">
            <v>41487.9614</v>
          </cell>
        </row>
        <row r="43">
          <cell r="D43" t="str">
            <v>75082302968</v>
          </cell>
          <cell r="E43" t="str">
            <v>EDDY  RODRIGUEZ  RODRIGUEZ</v>
          </cell>
          <cell r="F43">
            <v>113112.72</v>
          </cell>
          <cell r="G43">
            <v>10937.583500000001</v>
          </cell>
          <cell r="H43">
            <v>20086.803100000001</v>
          </cell>
          <cell r="J43">
            <v>82088.333399999989</v>
          </cell>
        </row>
        <row r="44">
          <cell r="D44" t="str">
            <v>01111266627</v>
          </cell>
          <cell r="E44" t="str">
            <v>EDDY  RODRÍGUEZ  CARBALLEDO</v>
          </cell>
          <cell r="F44">
            <v>115037.55</v>
          </cell>
          <cell r="G44">
            <v>11503.755000000001</v>
          </cell>
          <cell r="H44">
            <v>22189.99</v>
          </cell>
          <cell r="J44">
            <v>81343.804999999993</v>
          </cell>
        </row>
        <row r="45">
          <cell r="D45" t="str">
            <v>95012928203</v>
          </cell>
          <cell r="E45" t="str">
            <v>MAIQUEL  CONCEPCION  PADILLA</v>
          </cell>
          <cell r="F45">
            <v>54814.74</v>
          </cell>
          <cell r="G45">
            <v>4731.4740000000002</v>
          </cell>
          <cell r="H45">
            <v>7049.9480000000003</v>
          </cell>
          <cell r="J45">
            <v>43033.317999999999</v>
          </cell>
        </row>
        <row r="46">
          <cell r="D46" t="str">
            <v>59081110669</v>
          </cell>
          <cell r="E46" t="str">
            <v>IBRAHIN  FERRER   DE LA ROSA</v>
          </cell>
          <cell r="F46">
            <v>10735.42</v>
          </cell>
          <cell r="G46">
            <v>536.77100000000007</v>
          </cell>
          <cell r="H46">
            <v>248.77100000000002</v>
          </cell>
          <cell r="J46">
            <v>9949.8779999999988</v>
          </cell>
        </row>
        <row r="47">
          <cell r="D47" t="str">
            <v>50061609841</v>
          </cell>
          <cell r="E47" t="str">
            <v>FRANCISCO  JIMÉNEZ   FÚ</v>
          </cell>
          <cell r="F47">
            <v>89223.18</v>
          </cell>
          <cell r="G47">
            <v>8390.8160000000007</v>
          </cell>
          <cell r="H47">
            <v>14772.3292</v>
          </cell>
          <cell r="J47">
            <v>66060.034799999994</v>
          </cell>
        </row>
        <row r="48">
          <cell r="D48" t="str">
            <v>76112702407</v>
          </cell>
          <cell r="E48" t="str">
            <v>WILLIAN  RODRÍGUEZ  VELIZ</v>
          </cell>
          <cell r="F48">
            <v>78408.67</v>
          </cell>
          <cell r="G48">
            <v>7260.5590000000002</v>
          </cell>
          <cell r="H48">
            <v>12443.486800000001</v>
          </cell>
          <cell r="J48">
            <v>58704.624200000006</v>
          </cell>
        </row>
        <row r="49">
          <cell r="D49" t="str">
            <v>85051807420</v>
          </cell>
          <cell r="E49" t="str">
            <v>DARIEN  DELGADO  LIMA</v>
          </cell>
          <cell r="F49">
            <v>3727.1</v>
          </cell>
          <cell r="G49">
            <v>186.35499999999999</v>
          </cell>
          <cell r="H49">
            <v>30.982199999999992</v>
          </cell>
          <cell r="J49">
            <v>3509.7628</v>
          </cell>
        </row>
        <row r="50">
          <cell r="D50" t="str">
            <v>50062408808</v>
          </cell>
          <cell r="E50" t="str">
            <v>JUAN  DE LEÓN   CARMENATY</v>
          </cell>
          <cell r="F50">
            <v>88180.57</v>
          </cell>
          <cell r="G50">
            <v>8340.7300000000014</v>
          </cell>
          <cell r="H50">
            <v>14748.002200000004</v>
          </cell>
          <cell r="J50">
            <v>65091.837800000008</v>
          </cell>
        </row>
        <row r="51">
          <cell r="D51" t="str">
            <v>69062900029</v>
          </cell>
          <cell r="E51" t="str">
            <v>REINALDO  RAMOS   GÓMEZ</v>
          </cell>
          <cell r="F51">
            <v>37733.93</v>
          </cell>
          <cell r="G51">
            <v>3070.0445</v>
          </cell>
          <cell r="H51">
            <v>3820.3919999999998</v>
          </cell>
          <cell r="J51">
            <v>30843.493500000004</v>
          </cell>
        </row>
        <row r="52">
          <cell r="D52" t="str">
            <v>69092100201</v>
          </cell>
          <cell r="E52" t="str">
            <v>JORGE LUIS  LÓPEZ   ORTA</v>
          </cell>
          <cell r="F52">
            <v>124649.92</v>
          </cell>
          <cell r="G52">
            <v>12050.137999999999</v>
          </cell>
          <cell r="H52">
            <v>22254.2804</v>
          </cell>
          <cell r="J52">
            <v>90345.501600000003</v>
          </cell>
        </row>
        <row r="53">
          <cell r="D53" t="str">
            <v>87112634897</v>
          </cell>
          <cell r="E53" t="str">
            <v>YANET  DEVESA   SÁNCHEZ</v>
          </cell>
          <cell r="F53">
            <v>140649.29999999999</v>
          </cell>
          <cell r="G53">
            <v>13585.526000000002</v>
          </cell>
          <cell r="H53">
            <v>25234.686400000002</v>
          </cell>
          <cell r="J53">
            <v>101829.08759999998</v>
          </cell>
        </row>
        <row r="54">
          <cell r="D54" t="str">
            <v>70060300806</v>
          </cell>
          <cell r="E54" t="str">
            <v>ROBERTO FRANCISCO  JARDÓN   PRENDES</v>
          </cell>
          <cell r="F54">
            <v>148759.26999999999</v>
          </cell>
          <cell r="G54">
            <v>14480.203</v>
          </cell>
          <cell r="H54">
            <v>27141.1924</v>
          </cell>
          <cell r="J54">
            <v>107137.87459999998</v>
          </cell>
        </row>
        <row r="55">
          <cell r="D55" t="str">
            <v>82102206906</v>
          </cell>
          <cell r="E55" t="str">
            <v>LEONARDO  RODRÍGUEZ   MEDINA</v>
          </cell>
          <cell r="F55">
            <v>125312.98</v>
          </cell>
          <cell r="G55">
            <v>12351.4445</v>
          </cell>
          <cell r="H55">
            <v>23148.035500000002</v>
          </cell>
          <cell r="J55">
            <v>89813.5</v>
          </cell>
        </row>
        <row r="56">
          <cell r="D56" t="str">
            <v>67060931181</v>
          </cell>
          <cell r="E56" t="str">
            <v>ERNESTO  ALARCÓN   ESPINOSA</v>
          </cell>
          <cell r="F56">
            <v>134535.47</v>
          </cell>
          <cell r="G56">
            <v>13330.076499999999</v>
          </cell>
          <cell r="H56">
            <v>25161.682499999999</v>
          </cell>
          <cell r="J56">
            <v>96043.71100000001</v>
          </cell>
        </row>
        <row r="57">
          <cell r="D57" t="str">
            <v>65061729741</v>
          </cell>
          <cell r="E57" t="str">
            <v>HUMBERTO PABLO  CABEZAS    ALONSO</v>
          </cell>
          <cell r="F57">
            <v>89228.25</v>
          </cell>
          <cell r="G57">
            <v>8730.9604999999992</v>
          </cell>
          <cell r="H57">
            <v>15895.056499999999</v>
          </cell>
          <cell r="J57">
            <v>64602.233</v>
          </cell>
        </row>
        <row r="58">
          <cell r="D58" t="str">
            <v>96101410001</v>
          </cell>
          <cell r="E58" t="str">
            <v>LUIS DANIEL  GONZÁLEZ   VIERA</v>
          </cell>
          <cell r="F58">
            <v>122812.65</v>
          </cell>
          <cell r="G58">
            <v>12141.004500000001</v>
          </cell>
          <cell r="H58">
            <v>22766.748500000002</v>
          </cell>
          <cell r="J58">
            <v>87904.896999999997</v>
          </cell>
        </row>
        <row r="59">
          <cell r="D59" t="str">
            <v>74092311300</v>
          </cell>
          <cell r="E59" t="str">
            <v>YORGENIS  RAMÍREZ   VELÁZQUEZ</v>
          </cell>
          <cell r="F59">
            <v>100287.5</v>
          </cell>
          <cell r="G59">
            <v>9737.3169999999991</v>
          </cell>
          <cell r="H59">
            <v>17801.427800000001</v>
          </cell>
          <cell r="J59">
            <v>72748.7552</v>
          </cell>
        </row>
        <row r="60">
          <cell r="D60" t="str">
            <v>66053004348</v>
          </cell>
          <cell r="E60" t="str">
            <v>JUAN CARLOS  TRELLES   CABRERA</v>
          </cell>
          <cell r="F60">
            <v>121173.99</v>
          </cell>
          <cell r="G60">
            <v>11961.896500000001</v>
          </cell>
          <cell r="H60">
            <v>22393.290499999999</v>
          </cell>
          <cell r="J60">
            <v>86818.803</v>
          </cell>
        </row>
        <row r="61">
          <cell r="D61" t="str">
            <v>60082001103</v>
          </cell>
          <cell r="E61" t="str">
            <v>LUIS  BULNES   CARRILLO</v>
          </cell>
          <cell r="F61">
            <v>119327.57</v>
          </cell>
          <cell r="G61">
            <v>11673.01</v>
          </cell>
          <cell r="H61">
            <v>21711.273000000001</v>
          </cell>
          <cell r="J61">
            <v>85943.287000000011</v>
          </cell>
        </row>
        <row r="62">
          <cell r="D62" t="str">
            <v>68071210806</v>
          </cell>
          <cell r="E62" t="str">
            <v>RICARDO DANIEL  PÉREZ   ALLISON</v>
          </cell>
          <cell r="F62">
            <v>103120.49</v>
          </cell>
          <cell r="G62">
            <v>10046.1855</v>
          </cell>
          <cell r="H62">
            <v>18451.5075</v>
          </cell>
          <cell r="J62">
            <v>74622.796999999991</v>
          </cell>
        </row>
        <row r="63">
          <cell r="D63" t="str">
            <v>99092006922</v>
          </cell>
          <cell r="E63" t="str">
            <v>MALKIEL   MOJENA  HERNANDEZ</v>
          </cell>
          <cell r="F63">
            <v>120347.38</v>
          </cell>
          <cell r="G63">
            <v>11997.127500000002</v>
          </cell>
          <cell r="H63">
            <v>22581.644500000002</v>
          </cell>
          <cell r="J63">
            <v>85768.608000000007</v>
          </cell>
        </row>
        <row r="64">
          <cell r="D64" t="str">
            <v>91122907042</v>
          </cell>
          <cell r="E64" t="str">
            <v>RAIDEL  RAMOS  ARREBATO</v>
          </cell>
          <cell r="F64">
            <v>95069.43</v>
          </cell>
          <cell r="G64">
            <v>9001.9945000000007</v>
          </cell>
          <cell r="H64">
            <v>16031.861099999998</v>
          </cell>
          <cell r="J64">
            <v>70035.574399999998</v>
          </cell>
        </row>
        <row r="65">
          <cell r="D65" t="str">
            <v>70010303985</v>
          </cell>
          <cell r="E65" t="str">
            <v>ANTUAN  UMPIERRE  ALVAREZ</v>
          </cell>
          <cell r="F65">
            <v>122109.72</v>
          </cell>
          <cell r="G65">
            <v>11946.565000000002</v>
          </cell>
          <cell r="H65">
            <v>22253.723000000005</v>
          </cell>
          <cell r="J65">
            <v>87909.432000000001</v>
          </cell>
        </row>
        <row r="66">
          <cell r="D66" t="str">
            <v>96100708980</v>
          </cell>
          <cell r="E66" t="str">
            <v>ERANDIS   ALVAREZ  GARCIA</v>
          </cell>
          <cell r="F66">
            <v>110437.91</v>
          </cell>
          <cell r="G66">
            <v>10812.121500000001</v>
          </cell>
          <cell r="H66">
            <v>20017.573500000002</v>
          </cell>
          <cell r="J66">
            <v>79608.214999999997</v>
          </cell>
        </row>
        <row r="67">
          <cell r="D67" t="str">
            <v>98120807485</v>
          </cell>
          <cell r="E67" t="str">
            <v>ARMANDO  LOPEZ  GUERRA</v>
          </cell>
          <cell r="F67">
            <v>119340.68</v>
          </cell>
          <cell r="G67">
            <v>11934.067999999999</v>
          </cell>
          <cell r="H67">
            <v>22515.834749999998</v>
          </cell>
          <cell r="J67">
            <v>84890.777249999999</v>
          </cell>
        </row>
        <row r="68">
          <cell r="D68" t="str">
            <v>02031967364</v>
          </cell>
          <cell r="E68" t="str">
            <v>JEIBEL  ALONSO  SARDIÑAS</v>
          </cell>
          <cell r="F68">
            <v>123724.66</v>
          </cell>
          <cell r="G68">
            <v>12146.35</v>
          </cell>
          <cell r="H68">
            <v>22691.584000000003</v>
          </cell>
          <cell r="J68">
            <v>88886.725999999995</v>
          </cell>
        </row>
        <row r="69">
          <cell r="D69" t="str">
            <v>97013106925</v>
          </cell>
          <cell r="E69" t="str">
            <v>JULIO ALFREDO  WONG  SERRA</v>
          </cell>
          <cell r="F69">
            <v>11788.63</v>
          </cell>
          <cell r="G69">
            <v>589.43150000000003</v>
          </cell>
          <cell r="H69">
            <v>301.43149999999997</v>
          </cell>
          <cell r="J69">
            <v>10897.766999999998</v>
          </cell>
        </row>
        <row r="70">
          <cell r="D70" t="str">
            <v>98112007021</v>
          </cell>
          <cell r="E70" t="str">
            <v>VICTOR MANUEL  DE POOL  O REILLY</v>
          </cell>
          <cell r="F70">
            <v>93738.55</v>
          </cell>
          <cell r="G70">
            <v>9204.982</v>
          </cell>
          <cell r="H70">
            <v>16866.091</v>
          </cell>
          <cell r="J70">
            <v>67667.476999999999</v>
          </cell>
        </row>
        <row r="71">
          <cell r="D71" t="str">
            <v>86081510947</v>
          </cell>
          <cell r="E71" t="str">
            <v>JORGE  ALONSO  ARÉVALO</v>
          </cell>
          <cell r="F71">
            <v>44872.78</v>
          </cell>
          <cell r="G71">
            <v>4164.1525000000001</v>
          </cell>
          <cell r="H71">
            <v>6610.7292999999991</v>
          </cell>
          <cell r="J71">
            <v>34097.898200000003</v>
          </cell>
        </row>
        <row r="72">
          <cell r="D72" t="str">
            <v>69041228200</v>
          </cell>
          <cell r="E72" t="str">
            <v>JULIO ANTONIO  GARCIA  HUGES</v>
          </cell>
          <cell r="F72">
            <v>37733.93</v>
          </cell>
          <cell r="G72">
            <v>3309.7255000000005</v>
          </cell>
          <cell r="H72">
            <v>4705.1165000000001</v>
          </cell>
          <cell r="J72">
            <v>29719.088</v>
          </cell>
        </row>
        <row r="73">
          <cell r="D73" t="str">
            <v>94030629620</v>
          </cell>
          <cell r="E73" t="str">
            <v>ROLDI  AGUIAR  SANCHEZ</v>
          </cell>
          <cell r="F73">
            <v>37733.93</v>
          </cell>
          <cell r="G73">
            <v>3358.1505000000002</v>
          </cell>
          <cell r="H73">
            <v>4869.7615000000005</v>
          </cell>
          <cell r="J73">
            <v>29506.017999999996</v>
          </cell>
        </row>
        <row r="74">
          <cell r="D74" t="str">
            <v>94013034202</v>
          </cell>
          <cell r="E74" t="str">
            <v>DANIEL  MUÑOZ  GONZÁLEZ</v>
          </cell>
          <cell r="F74">
            <v>109059.91</v>
          </cell>
          <cell r="G74">
            <v>10699.487000000001</v>
          </cell>
          <cell r="H74">
            <v>19817.47</v>
          </cell>
          <cell r="J74">
            <v>78542.953000000009</v>
          </cell>
        </row>
        <row r="75">
          <cell r="D75" t="str">
            <v>74050822569</v>
          </cell>
          <cell r="E75" t="str">
            <v>YURY ROBERTO  CONYEDO  ALEJO</v>
          </cell>
          <cell r="F75">
            <v>25903.85</v>
          </cell>
          <cell r="G75">
            <v>1840.385</v>
          </cell>
          <cell r="H75">
            <v>1472.5774999999999</v>
          </cell>
          <cell r="J75">
            <v>22590.887500000001</v>
          </cell>
        </row>
        <row r="76">
          <cell r="D76" t="str">
            <v>93060633862</v>
          </cell>
          <cell r="E76" t="str">
            <v>YASSER  BOTELLO  VIDAL</v>
          </cell>
          <cell r="F76">
            <v>109475.29</v>
          </cell>
          <cell r="G76">
            <v>10892.5815</v>
          </cell>
          <cell r="H76">
            <v>20355.215499999998</v>
          </cell>
          <cell r="J76">
            <v>78227.492999999988</v>
          </cell>
        </row>
        <row r="77">
          <cell r="D77" t="str">
            <v>88031608447</v>
          </cell>
          <cell r="E77" t="str">
            <v>YOESLAN   VALDES  SANCHEZ</v>
          </cell>
          <cell r="F77">
            <v>26923.72</v>
          </cell>
          <cell r="G77">
            <v>1942.3720000000001</v>
          </cell>
          <cell r="H77">
            <v>1625.5580000000002</v>
          </cell>
          <cell r="J77">
            <v>23355.79</v>
          </cell>
        </row>
        <row r="78">
          <cell r="D78" t="str">
            <v>43072708657</v>
          </cell>
          <cell r="E78" t="str">
            <v>ARMINDA JULIA  ARIAS   HERNÁNDEZ</v>
          </cell>
          <cell r="F78">
            <v>88070.6</v>
          </cell>
          <cell r="G78">
            <v>8356.9710000000014</v>
          </cell>
          <cell r="H78">
            <v>14818.617400000003</v>
          </cell>
          <cell r="J78">
            <v>64895.011599999998</v>
          </cell>
        </row>
        <row r="79">
          <cell r="D79" t="str">
            <v>65070101316</v>
          </cell>
          <cell r="E79" t="str">
            <v>CONSUELO  GONZÁLEZ   DÍAZ</v>
          </cell>
          <cell r="F79">
            <v>88541.53</v>
          </cell>
          <cell r="G79">
            <v>8222.3065000000006</v>
          </cell>
          <cell r="H79">
            <v>14267.920000000002</v>
          </cell>
          <cell r="J79">
            <v>66051.303499999995</v>
          </cell>
        </row>
        <row r="80">
          <cell r="D80" t="str">
            <v>66102813664</v>
          </cell>
          <cell r="E80" t="str">
            <v>LEONEL  SILVA   ABAD</v>
          </cell>
          <cell r="F80">
            <v>84715.97</v>
          </cell>
          <cell r="G80">
            <v>7944.0840000000007</v>
          </cell>
          <cell r="H80">
            <v>13884.449800000002</v>
          </cell>
          <cell r="J80">
            <v>62887.436199999996</v>
          </cell>
        </row>
        <row r="81">
          <cell r="D81" t="str">
            <v>82081709443</v>
          </cell>
          <cell r="E81" t="str">
            <v>YUNIERT  CUTIÑO   GRIÑAN</v>
          </cell>
          <cell r="F81">
            <v>78063</v>
          </cell>
          <cell r="G81">
            <v>7245.1430000000009</v>
          </cell>
          <cell r="H81">
            <v>12439.466200000001</v>
          </cell>
          <cell r="I81">
            <v>5837.84</v>
          </cell>
          <cell r="J81">
            <v>52540.55</v>
          </cell>
        </row>
        <row r="82">
          <cell r="D82" t="str">
            <v>88071806360</v>
          </cell>
          <cell r="E82" t="str">
            <v>EDUARDO  GONZÁLEZ   FERNÁNDEZ</v>
          </cell>
          <cell r="F82">
            <v>50703.62</v>
          </cell>
          <cell r="G82">
            <v>4320.362000000001</v>
          </cell>
          <cell r="H82">
            <v>6227.7240000000011</v>
          </cell>
          <cell r="J82">
            <v>40155.534</v>
          </cell>
        </row>
        <row r="83">
          <cell r="D83" t="str">
            <v>67103030292</v>
          </cell>
          <cell r="E83" t="str">
            <v>IDARMIS  RIVERA   LEÓN</v>
          </cell>
          <cell r="F83">
            <v>83555.759999999995</v>
          </cell>
          <cell r="G83">
            <v>7804.552999999999</v>
          </cell>
          <cell r="H83">
            <v>13572.473799999998</v>
          </cell>
          <cell r="J83">
            <v>62178.733199999995</v>
          </cell>
        </row>
        <row r="84">
          <cell r="D84" t="str">
            <v>63122631988</v>
          </cell>
          <cell r="E84" t="str">
            <v>ESTEBAN DAVID  SÁNCHEZ   NOVO</v>
          </cell>
          <cell r="F84">
            <v>110616.74</v>
          </cell>
          <cell r="G84">
            <v>10482.223500000002</v>
          </cell>
          <cell r="H84">
            <v>18888.016300000003</v>
          </cell>
          <cell r="J84">
            <v>81246.500199999995</v>
          </cell>
        </row>
        <row r="85">
          <cell r="D85" t="str">
            <v>70102218444</v>
          </cell>
          <cell r="E85" t="str">
            <v>JULIO ESTEBAN  FIGUEREDO   DEL TORO</v>
          </cell>
          <cell r="F85">
            <v>82452.02</v>
          </cell>
          <cell r="G85">
            <v>7731.5090000000009</v>
          </cell>
          <cell r="H85">
            <v>13478.647800000001</v>
          </cell>
          <cell r="J85">
            <v>61241.8632</v>
          </cell>
        </row>
        <row r="86">
          <cell r="D86" t="str">
            <v>72040801628</v>
          </cell>
          <cell r="E86" t="str">
            <v>MIGUEL ANGEL  CÁRDENAS   FERNÁNDEZ</v>
          </cell>
          <cell r="F86">
            <v>85638.83</v>
          </cell>
          <cell r="G86">
            <v>8020.6514999999999</v>
          </cell>
          <cell r="H86">
            <v>14015.5789</v>
          </cell>
          <cell r="J86">
            <v>63602.599600000009</v>
          </cell>
        </row>
        <row r="87">
          <cell r="D87" t="str">
            <v>77071731568</v>
          </cell>
          <cell r="E87" t="str">
            <v>DANCÉS  LEÓN   HERRERA</v>
          </cell>
          <cell r="F87">
            <v>84805.96</v>
          </cell>
          <cell r="G87">
            <v>7937.3570000000009</v>
          </cell>
          <cell r="H87">
            <v>13848.979400000002</v>
          </cell>
          <cell r="J87">
            <v>63019.623599999999</v>
          </cell>
        </row>
        <row r="88">
          <cell r="D88" t="str">
            <v>82022408624</v>
          </cell>
          <cell r="E88" t="str">
            <v>YUSNIEL  MOJENA   CAMPILLO</v>
          </cell>
          <cell r="F88">
            <v>113372.27</v>
          </cell>
          <cell r="G88">
            <v>10940.103000000001</v>
          </cell>
          <cell r="H88">
            <v>20059.032400000004</v>
          </cell>
          <cell r="J88">
            <v>82373.13459999999</v>
          </cell>
        </row>
        <row r="89">
          <cell r="D89" t="str">
            <v>78011708481</v>
          </cell>
          <cell r="E89" t="str">
            <v>YOEL  MONDUY   RODRÍGUEZ</v>
          </cell>
          <cell r="F89">
            <v>131208.39000000001</v>
          </cell>
          <cell r="G89">
            <v>12687.419000000004</v>
          </cell>
          <cell r="H89">
            <v>23502.850000000006</v>
          </cell>
          <cell r="J89">
            <v>95018.120999999999</v>
          </cell>
        </row>
        <row r="90">
          <cell r="D90" t="str">
            <v>78081710301</v>
          </cell>
          <cell r="E90" t="str">
            <v>ELIEZER SENÉN  MEDINA   CARBONELL</v>
          </cell>
          <cell r="F90">
            <v>124903.2</v>
          </cell>
          <cell r="G90">
            <v>12050.914500000001</v>
          </cell>
          <cell r="H90">
            <v>22221.461299999999</v>
          </cell>
          <cell r="J90">
            <v>90630.824200000003</v>
          </cell>
        </row>
        <row r="91">
          <cell r="D91" t="str">
            <v>64060502016</v>
          </cell>
          <cell r="E91" t="str">
            <v>ANA JULIA  GONZÁLEZ  GÓMEZ</v>
          </cell>
          <cell r="F91">
            <v>124226.63</v>
          </cell>
          <cell r="G91">
            <v>11949.6705</v>
          </cell>
          <cell r="H91">
            <v>21971.951499999999</v>
          </cell>
          <cell r="J91">
            <v>90305.008000000002</v>
          </cell>
        </row>
        <row r="92">
          <cell r="D92" t="str">
            <v>66090527133</v>
          </cell>
          <cell r="E92" t="str">
            <v>VIRGINIA ISABEL  SOTO   CASTRO</v>
          </cell>
          <cell r="F92">
            <v>123770.79</v>
          </cell>
          <cell r="G92">
            <v>12011.034</v>
          </cell>
          <cell r="H92">
            <v>22244.404999999999</v>
          </cell>
          <cell r="J92">
            <v>89515.350999999995</v>
          </cell>
        </row>
        <row r="93">
          <cell r="D93" t="str">
            <v>73022234416</v>
          </cell>
          <cell r="E93" t="str">
            <v>YAMILKA DE LA CARIDAD  SOSA   REMÓN</v>
          </cell>
          <cell r="F93">
            <v>122774.7</v>
          </cell>
          <cell r="G93">
            <v>11902.2325</v>
          </cell>
          <cell r="H93">
            <v>22013.932500000003</v>
          </cell>
          <cell r="J93">
            <v>88858.535000000003</v>
          </cell>
        </row>
        <row r="94">
          <cell r="D94" t="str">
            <v>75082000671</v>
          </cell>
          <cell r="E94" t="str">
            <v>VALIA  NOGUERA  FIGUEROA</v>
          </cell>
          <cell r="F94">
            <v>121873.3</v>
          </cell>
          <cell r="G94">
            <v>11748.755500000001</v>
          </cell>
          <cell r="H94">
            <v>21618.306700000001</v>
          </cell>
          <cell r="J94">
            <v>88506.237800000003</v>
          </cell>
        </row>
        <row r="95">
          <cell r="D95" t="str">
            <v>75101926625</v>
          </cell>
          <cell r="E95" t="str">
            <v>SANDOR  RUBÉN   ROLDÁN</v>
          </cell>
          <cell r="F95">
            <v>124216.94</v>
          </cell>
          <cell r="G95">
            <v>11948.701500000001</v>
          </cell>
          <cell r="H95">
            <v>21970.013500000001</v>
          </cell>
          <cell r="J95">
            <v>90298.225000000006</v>
          </cell>
        </row>
        <row r="96">
          <cell r="D96" t="str">
            <v>76011103251</v>
          </cell>
          <cell r="E96" t="str">
            <v>ARIANNA  GUZMÁN  RIVERO</v>
          </cell>
          <cell r="F96">
            <v>121086.62</v>
          </cell>
          <cell r="G96">
            <v>11596.097</v>
          </cell>
          <cell r="H96">
            <v>21209.402999999998</v>
          </cell>
          <cell r="J96">
            <v>88281.12</v>
          </cell>
        </row>
        <row r="97">
          <cell r="D97" t="str">
            <v>76022001852</v>
          </cell>
          <cell r="E97" t="str">
            <v>KENIA AMINTA  DELGADO   RODRÍGUEZ</v>
          </cell>
          <cell r="F97">
            <v>114840.67</v>
          </cell>
          <cell r="G97">
            <v>11011.074500000001</v>
          </cell>
          <cell r="H97">
            <v>20094.7595</v>
          </cell>
          <cell r="J97">
            <v>83734.835999999996</v>
          </cell>
        </row>
        <row r="98">
          <cell r="D98" t="str">
            <v>76091009576</v>
          </cell>
          <cell r="E98" t="str">
            <v>ANAEVI  MARTÍNEZ   RAMOS</v>
          </cell>
          <cell r="F98">
            <v>117209.81</v>
          </cell>
          <cell r="G98">
            <v>11287.561000000002</v>
          </cell>
          <cell r="H98">
            <v>20703.134000000002</v>
          </cell>
          <cell r="J98">
            <v>85219.114999999991</v>
          </cell>
        </row>
        <row r="99">
          <cell r="D99" t="str">
            <v>77011307082</v>
          </cell>
          <cell r="E99" t="str">
            <v>ALAIN  GARCÍA   JEREZ</v>
          </cell>
          <cell r="F99">
            <v>120314.04</v>
          </cell>
          <cell r="G99">
            <v>11580.997499999999</v>
          </cell>
          <cell r="H99">
            <v>21266.225899999998</v>
          </cell>
          <cell r="J99">
            <v>87466.816599999991</v>
          </cell>
        </row>
        <row r="100">
          <cell r="D100" t="str">
            <v>79122007759</v>
          </cell>
          <cell r="E100" t="str">
            <v>MARIA DEL  CARMEN  CASTAÑER   AVERHOFF</v>
          </cell>
          <cell r="F100">
            <v>122552.58</v>
          </cell>
          <cell r="G100">
            <v>11821.838000000002</v>
          </cell>
          <cell r="H100">
            <v>21771.688000000002</v>
          </cell>
          <cell r="J100">
            <v>88959.054000000004</v>
          </cell>
        </row>
        <row r="101">
          <cell r="D101" t="str">
            <v>61101312181</v>
          </cell>
          <cell r="E101" t="str">
            <v>LUIS ANGEL  GARCÍA  ALARCÓN</v>
          </cell>
          <cell r="F101">
            <v>75071.710000000006</v>
          </cell>
          <cell r="G101">
            <v>6875.3245000000015</v>
          </cell>
          <cell r="H101">
            <v>11573.956000000004</v>
          </cell>
          <cell r="J101">
            <v>56622.429499999998</v>
          </cell>
        </row>
        <row r="102">
          <cell r="D102" t="str">
            <v>64101405101</v>
          </cell>
          <cell r="E102" t="str">
            <v>BÁRBARO PABLO  GONZÁLEZ   RODRÍGUEZ</v>
          </cell>
          <cell r="F102">
            <v>83854.710000000006</v>
          </cell>
          <cell r="G102">
            <v>7980.2585000000017</v>
          </cell>
          <cell r="H102">
            <v>14128.019500000002</v>
          </cell>
          <cell r="J102">
            <v>61746.432000000008</v>
          </cell>
        </row>
        <row r="103">
          <cell r="D103" t="str">
            <v>67091002169</v>
          </cell>
          <cell r="E103" t="str">
            <v>ORLANDO  LLANES   MESA</v>
          </cell>
          <cell r="F103">
            <v>95781.92</v>
          </cell>
          <cell r="G103">
            <v>9118.3045000000002</v>
          </cell>
          <cell r="H103">
            <v>16327.566500000003</v>
          </cell>
          <cell r="J103">
            <v>70336.048999999999</v>
          </cell>
        </row>
        <row r="104">
          <cell r="D104" t="str">
            <v>71102614788</v>
          </cell>
          <cell r="E104" t="str">
            <v>JESUS  BARCELONA   ALAMBARES</v>
          </cell>
          <cell r="F104">
            <v>105123.8</v>
          </cell>
          <cell r="G104">
            <v>10019.037000000002</v>
          </cell>
          <cell r="H104">
            <v>18082.193799999997</v>
          </cell>
          <cell r="J104">
            <v>77022.569200000013</v>
          </cell>
        </row>
        <row r="105">
          <cell r="D105" t="str">
            <v>72061530046</v>
          </cell>
          <cell r="E105" t="str">
            <v>OSMEL  DÍAZ   CRUZ</v>
          </cell>
          <cell r="F105">
            <v>98158.47</v>
          </cell>
          <cell r="G105">
            <v>9305.3935000000001</v>
          </cell>
          <cell r="H105">
            <v>16630.952099999999</v>
          </cell>
          <cell r="J105">
            <v>72222.124400000001</v>
          </cell>
        </row>
        <row r="106">
          <cell r="D106" t="str">
            <v>74071201582</v>
          </cell>
          <cell r="E106" t="str">
            <v>JULIO CÉSAR  ESCAÑO   RODRÍGUEZ</v>
          </cell>
          <cell r="F106">
            <v>107694.57</v>
          </cell>
          <cell r="G106">
            <v>10259.003500000001</v>
          </cell>
          <cell r="H106">
            <v>18538.172100000003</v>
          </cell>
          <cell r="J106">
            <v>78897.39439999999</v>
          </cell>
        </row>
        <row r="107">
          <cell r="D107" t="str">
            <v>75042727021</v>
          </cell>
          <cell r="E107" t="str">
            <v>ALAIN  MERCHÁN   OLIVA</v>
          </cell>
          <cell r="F107">
            <v>85638.83</v>
          </cell>
          <cell r="G107">
            <v>8020.6514999999999</v>
          </cell>
          <cell r="H107">
            <v>14015.5789</v>
          </cell>
          <cell r="J107">
            <v>63602.599600000009</v>
          </cell>
        </row>
        <row r="108">
          <cell r="D108" t="str">
            <v>75091303206</v>
          </cell>
          <cell r="E108" t="str">
            <v>JORGE ALBERTO  GOENAGA   MARTÍNEZ</v>
          </cell>
          <cell r="F108">
            <v>79297.11</v>
          </cell>
          <cell r="G108">
            <v>7413.4760000000006</v>
          </cell>
          <cell r="H108">
            <v>12839.023000000001</v>
          </cell>
          <cell r="J108">
            <v>59044.611000000004</v>
          </cell>
        </row>
        <row r="109">
          <cell r="D109" t="str">
            <v>76010302983</v>
          </cell>
          <cell r="E109" t="str">
            <v>DENNIS  ORTIZ   HERNÁNDEZ</v>
          </cell>
          <cell r="F109">
            <v>98202.02</v>
          </cell>
          <cell r="G109">
            <v>9343.9695000000011</v>
          </cell>
          <cell r="H109">
            <v>16756.013500000001</v>
          </cell>
          <cell r="J109">
            <v>72102.036999999997</v>
          </cell>
        </row>
        <row r="110">
          <cell r="D110" t="str">
            <v>78052910322</v>
          </cell>
          <cell r="E110" t="str">
            <v>JULIO CESAR  BERMUDEZ   LOPEZ</v>
          </cell>
          <cell r="F110">
            <v>104818.39</v>
          </cell>
          <cell r="G110">
            <v>10005.606500000002</v>
          </cell>
          <cell r="H110">
            <v>18079.287499999999</v>
          </cell>
          <cell r="J110">
            <v>76733.495999999985</v>
          </cell>
        </row>
        <row r="111">
          <cell r="D111" t="str">
            <v>78111703042</v>
          </cell>
          <cell r="E111" t="str">
            <v>YANOSKY  ESCAÑO   RODRÍGUEZ</v>
          </cell>
          <cell r="F111">
            <v>80456.92</v>
          </cell>
          <cell r="G111">
            <v>7518.2204999999994</v>
          </cell>
          <cell r="H111">
            <v>13032.7809</v>
          </cell>
          <cell r="J111">
            <v>59905.918600000005</v>
          </cell>
        </row>
        <row r="112">
          <cell r="D112" t="str">
            <v>83051405903</v>
          </cell>
          <cell r="E112" t="str">
            <v>RAYWER  SIERRA   RODRÍGUEZ</v>
          </cell>
          <cell r="F112">
            <v>86427.67</v>
          </cell>
          <cell r="G112">
            <v>8099.6525000000001</v>
          </cell>
          <cell r="H112">
            <v>14173.744700000001</v>
          </cell>
          <cell r="J112">
            <v>64154.272799999999</v>
          </cell>
        </row>
        <row r="113">
          <cell r="D113" t="str">
            <v>89103003841</v>
          </cell>
          <cell r="E113" t="str">
            <v>JONAH  LÓPEZ   DÍAZ</v>
          </cell>
          <cell r="F113">
            <v>79611.37</v>
          </cell>
          <cell r="G113">
            <v>7447.4440000000004</v>
          </cell>
          <cell r="H113">
            <v>12910.5178</v>
          </cell>
          <cell r="J113">
            <v>59253.408199999991</v>
          </cell>
        </row>
        <row r="114">
          <cell r="D114" t="str">
            <v>71123000994</v>
          </cell>
          <cell r="E114" t="str">
            <v>YADIRA  FERRARI   SUÁREZ</v>
          </cell>
          <cell r="F114">
            <v>166768.03</v>
          </cell>
          <cell r="G114">
            <v>16321.528999999997</v>
          </cell>
          <cell r="H114">
            <v>30880.474399999999</v>
          </cell>
          <cell r="J114">
            <v>119566.02659999998</v>
          </cell>
        </row>
        <row r="115">
          <cell r="D115" t="str">
            <v>83102420907</v>
          </cell>
          <cell r="E115" t="str">
            <v>MAIKEL  CÓRDOVA   GÓNGORA</v>
          </cell>
          <cell r="F115">
            <v>128462.61</v>
          </cell>
          <cell r="G115">
            <v>12373.268500000002</v>
          </cell>
          <cell r="H115">
            <v>22819.147500000003</v>
          </cell>
          <cell r="J115">
            <v>93270.193999999989</v>
          </cell>
        </row>
        <row r="116">
          <cell r="D116" t="str">
            <v>83112329161</v>
          </cell>
          <cell r="E116" t="str">
            <v>OSMEL IGNACIO  FERNÁNDEZ   CAMPILLO</v>
          </cell>
          <cell r="F116">
            <v>126185.13</v>
          </cell>
          <cell r="G116">
            <v>12166.430500000002</v>
          </cell>
          <cell r="H116">
            <v>22434.745500000005</v>
          </cell>
          <cell r="J116">
            <v>91583.953999999998</v>
          </cell>
        </row>
        <row r="117">
          <cell r="D117" t="str">
            <v>64101933586</v>
          </cell>
          <cell r="E117" t="str">
            <v>LIVIO AVELINO  LIMONTA  JIMENEZ</v>
          </cell>
          <cell r="F117">
            <v>94559.3</v>
          </cell>
          <cell r="G117">
            <v>8939.6950000000015</v>
          </cell>
          <cell r="H117">
            <v>15891.461000000001</v>
          </cell>
          <cell r="J117">
            <v>69728.144</v>
          </cell>
        </row>
        <row r="118">
          <cell r="D118" t="str">
            <v>01061766707</v>
          </cell>
          <cell r="E118" t="str">
            <v>YAN LUIS  MARTINEZ  GONZALEZ</v>
          </cell>
          <cell r="F118">
            <v>85628.2</v>
          </cell>
          <cell r="G118">
            <v>8019.5884999999998</v>
          </cell>
          <cell r="H118">
            <v>14013.4529</v>
          </cell>
          <cell r="J118">
            <v>63595.158599999995</v>
          </cell>
        </row>
        <row r="119">
          <cell r="D119" t="str">
            <v>00091382982</v>
          </cell>
          <cell r="E119" t="str">
            <v>JOSE GABRIEL  BLET  GONZALEZ</v>
          </cell>
          <cell r="F119">
            <v>60336.47</v>
          </cell>
          <cell r="G119">
            <v>5519.9540000000006</v>
          </cell>
          <cell r="H119">
            <v>9055.5378000000001</v>
          </cell>
          <cell r="J119">
            <v>45760.978200000005</v>
          </cell>
        </row>
        <row r="120">
          <cell r="D120" t="str">
            <v>71070826900</v>
          </cell>
          <cell r="E120" t="str">
            <v>MAXIMO  MENDEZ  MOLINA</v>
          </cell>
          <cell r="F120">
            <v>85737.5</v>
          </cell>
          <cell r="G120">
            <v>8047.9860000000017</v>
          </cell>
          <cell r="H120">
            <v>14094.702400000002</v>
          </cell>
          <cell r="J120">
            <v>63594.811599999994</v>
          </cell>
        </row>
        <row r="121">
          <cell r="D121" t="str">
            <v>75041800428</v>
          </cell>
          <cell r="E121" t="str">
            <v>LUIS MANUEL  PUENTES   CID</v>
          </cell>
          <cell r="F121">
            <v>107048.17</v>
          </cell>
          <cell r="G121">
            <v>10126.071499999998</v>
          </cell>
          <cell r="H121">
            <v>18176.6993</v>
          </cell>
          <cell r="J121">
            <v>78745.399199999985</v>
          </cell>
        </row>
        <row r="122">
          <cell r="D122" t="str">
            <v>70022129062</v>
          </cell>
          <cell r="E122" t="str">
            <v>FRANCISCO  PALACIOS  CABRERA</v>
          </cell>
          <cell r="F122">
            <v>121753.11</v>
          </cell>
          <cell r="G122">
            <v>11710.86</v>
          </cell>
          <cell r="H122">
            <v>21506.2886</v>
          </cell>
          <cell r="J122">
            <v>88535.9614</v>
          </cell>
        </row>
        <row r="123">
          <cell r="D123" t="str">
            <v>58070607565</v>
          </cell>
          <cell r="E123" t="str">
            <v>PEDRO  BEC  LÓPEZ</v>
          </cell>
          <cell r="F123">
            <v>163437.73000000001</v>
          </cell>
          <cell r="G123">
            <v>15975.095000000001</v>
          </cell>
          <cell r="H123">
            <v>30168.840800000002</v>
          </cell>
          <cell r="J123">
            <v>117293.7942</v>
          </cell>
        </row>
        <row r="124">
          <cell r="D124" t="str">
            <v>87102002268</v>
          </cell>
          <cell r="E124" t="str">
            <v>ADOLFO DAMIÁN  MORENO  GONZÁLEZ</v>
          </cell>
          <cell r="F124">
            <v>123424.59</v>
          </cell>
          <cell r="G124">
            <v>11909.039000000001</v>
          </cell>
          <cell r="H124">
            <v>21946.09</v>
          </cell>
          <cell r="J124">
            <v>89569.460999999996</v>
          </cell>
        </row>
        <row r="125">
          <cell r="D125" t="str">
            <v>76111901935</v>
          </cell>
          <cell r="E125" t="str">
            <v>YOASMIN  CALDERON   PÉREZ</v>
          </cell>
          <cell r="F125">
            <v>72429.2</v>
          </cell>
          <cell r="G125">
            <v>6691.8969999999999</v>
          </cell>
          <cell r="H125">
            <v>11347.161799999998</v>
          </cell>
          <cell r="J125">
            <v>54390.141199999998</v>
          </cell>
        </row>
        <row r="126">
          <cell r="D126" t="str">
            <v>65050910745</v>
          </cell>
          <cell r="E126" t="str">
            <v>AVELARDO  IZQUIERDO   REYES</v>
          </cell>
          <cell r="F126">
            <v>105979.34</v>
          </cell>
          <cell r="G126">
            <v>10121.701500000001</v>
          </cell>
          <cell r="H126">
            <v>18311.477500000001</v>
          </cell>
          <cell r="J126">
            <v>77546.160999999993</v>
          </cell>
        </row>
        <row r="127">
          <cell r="D127" t="str">
            <v>87031710740</v>
          </cell>
          <cell r="E127" t="str">
            <v>MANUEL RAÚL  GÓMEZ   FERRO</v>
          </cell>
          <cell r="F127">
            <v>125160.18</v>
          </cell>
          <cell r="G127">
            <v>12043.0255</v>
          </cell>
          <cell r="H127">
            <v>22158.661499999998</v>
          </cell>
          <cell r="J127">
            <v>90958.492999999988</v>
          </cell>
        </row>
        <row r="128">
          <cell r="D128" t="str">
            <v>60052814445</v>
          </cell>
          <cell r="E128" t="str">
            <v>PEDRO EMILIO  CARNOT   PEREIRA</v>
          </cell>
          <cell r="F128">
            <v>123184.02</v>
          </cell>
          <cell r="G128">
            <v>11845.409500000002</v>
          </cell>
          <cell r="H128">
            <v>21763.429500000002</v>
          </cell>
          <cell r="J128">
            <v>89575.181000000011</v>
          </cell>
        </row>
        <row r="129">
          <cell r="D129" t="str">
            <v>76102902291</v>
          </cell>
          <cell r="E129" t="str">
            <v>YUDITH  REMIS   RODRÍGUEZ</v>
          </cell>
          <cell r="F129">
            <v>119832.83</v>
          </cell>
          <cell r="G129">
            <v>11549.863000000001</v>
          </cell>
          <cell r="H129">
            <v>21227.738000000001</v>
          </cell>
          <cell r="J129">
            <v>87055.229000000007</v>
          </cell>
        </row>
        <row r="130">
          <cell r="D130" t="str">
            <v>65032131369</v>
          </cell>
          <cell r="E130" t="str">
            <v>ALEXIS  SUÁREZ   CAPOTE</v>
          </cell>
          <cell r="F130">
            <v>108234.22</v>
          </cell>
          <cell r="G130">
            <v>10418.892500000002</v>
          </cell>
          <cell r="H130">
            <v>19006.243700000003</v>
          </cell>
          <cell r="J130">
            <v>78809.083799999993</v>
          </cell>
        </row>
        <row r="131">
          <cell r="D131" t="str">
            <v>66121126709</v>
          </cell>
          <cell r="E131" t="str">
            <v>OSVALDO  MORENO   HERNÁNDEZ</v>
          </cell>
          <cell r="F131">
            <v>167746.59</v>
          </cell>
          <cell r="G131">
            <v>16427.466</v>
          </cell>
          <cell r="H131">
            <v>31103.661800000002</v>
          </cell>
          <cell r="J131">
            <v>120215.46220000001</v>
          </cell>
        </row>
        <row r="132">
          <cell r="D132" t="str">
            <v>91030729164</v>
          </cell>
          <cell r="E132" t="str">
            <v>DARIEL  ORTIZ  VALDEZ</v>
          </cell>
          <cell r="F132">
            <v>93896.1</v>
          </cell>
          <cell r="G132">
            <v>8873.3750000000018</v>
          </cell>
          <cell r="H132">
            <v>15758.821000000002</v>
          </cell>
          <cell r="J132">
            <v>69263.90400000001</v>
          </cell>
        </row>
        <row r="133">
          <cell r="D133" t="str">
            <v>83101629508</v>
          </cell>
          <cell r="E133" t="str">
            <v>LOYSLI REINALDO  CORDERO  GÓMEZ</v>
          </cell>
          <cell r="F133">
            <v>96571.24</v>
          </cell>
          <cell r="G133">
            <v>9131.36</v>
          </cell>
          <cell r="H133">
            <v>16261.450400000003</v>
          </cell>
          <cell r="J133">
            <v>71178.429600000003</v>
          </cell>
        </row>
        <row r="134">
          <cell r="D134" t="str">
            <v>91092229722</v>
          </cell>
          <cell r="E134" t="str">
            <v>JORGE LEANDRO FERNANDEZ CAPOTE</v>
          </cell>
          <cell r="F134">
            <v>46901.59</v>
          </cell>
          <cell r="G134">
            <v>4173.924</v>
          </cell>
          <cell r="H134">
            <v>6359.9189999999999</v>
          </cell>
          <cell r="J134">
            <v>36367.746999999996</v>
          </cell>
        </row>
        <row r="135">
          <cell r="D135" t="str">
            <v>72120822621</v>
          </cell>
          <cell r="E135" t="str">
            <v>ISEL  ENAMORADO  ODUARDO</v>
          </cell>
          <cell r="F135">
            <v>102678.16</v>
          </cell>
          <cell r="G135">
            <v>9791.5835000000006</v>
          </cell>
          <cell r="H135">
            <v>17651.241500000004</v>
          </cell>
          <cell r="J135">
            <v>75235.334999999992</v>
          </cell>
        </row>
        <row r="136">
          <cell r="D136" t="str">
            <v>91071629640</v>
          </cell>
          <cell r="E136" t="str">
            <v>ALFREDO  LOPEZ  ALEMAN</v>
          </cell>
          <cell r="F136">
            <v>105129.33</v>
          </cell>
          <cell r="G136">
            <v>9978.9189999999999</v>
          </cell>
          <cell r="H136">
            <v>17945.018400000001</v>
          </cell>
          <cell r="J136">
            <v>77205.392600000006</v>
          </cell>
        </row>
        <row r="137">
          <cell r="D137" t="str">
            <v>65110800422</v>
          </cell>
          <cell r="E137" t="str">
            <v>DIOSDADO  VIZCAINO   RODRÍGUEZ</v>
          </cell>
          <cell r="F137">
            <v>91994.06</v>
          </cell>
          <cell r="G137">
            <v>8683.1710000000021</v>
          </cell>
          <cell r="H137">
            <v>15378.413</v>
          </cell>
          <cell r="J137">
            <v>67932.475999999995</v>
          </cell>
        </row>
        <row r="138">
          <cell r="D138" t="str">
            <v>75082505833</v>
          </cell>
          <cell r="E138" t="str">
            <v>MARIANELA  MANCHA  TARAJANO</v>
          </cell>
          <cell r="F138">
            <v>122552.58</v>
          </cell>
          <cell r="G138">
            <v>11821.838000000002</v>
          </cell>
          <cell r="H138">
            <v>21771.688000000002</v>
          </cell>
          <cell r="J138">
            <v>88959.054000000004</v>
          </cell>
        </row>
        <row r="139">
          <cell r="D139" t="str">
            <v>77071308519</v>
          </cell>
          <cell r="E139" t="str">
            <v>YUDIETH  PALENZUELA   YANES</v>
          </cell>
          <cell r="F139">
            <v>123990.07</v>
          </cell>
          <cell r="G139">
            <v>11976.495000000001</v>
          </cell>
          <cell r="H139">
            <v>22096.2732</v>
          </cell>
          <cell r="J139">
            <v>89917.301800000016</v>
          </cell>
        </row>
        <row r="140">
          <cell r="D140" t="str">
            <v>77102408513</v>
          </cell>
          <cell r="E140" t="str">
            <v>SHEYLA  NORES   GONZÁLEZ</v>
          </cell>
          <cell r="F140">
            <v>123421.56</v>
          </cell>
          <cell r="G140">
            <v>11869.163500000001</v>
          </cell>
          <cell r="H140">
            <v>21810.9375</v>
          </cell>
          <cell r="J140">
            <v>89741.459000000003</v>
          </cell>
        </row>
        <row r="141">
          <cell r="D141" t="str">
            <v>74122105065</v>
          </cell>
          <cell r="E141" t="str">
            <v>JAVIEL  PITA   CABALLERO</v>
          </cell>
          <cell r="F141">
            <v>109233.21</v>
          </cell>
          <cell r="G141">
            <v>10412.867500000002</v>
          </cell>
          <cell r="H141">
            <v>18845.900100000006</v>
          </cell>
          <cell r="J141">
            <v>79974.4424</v>
          </cell>
        </row>
        <row r="142">
          <cell r="D142" t="str">
            <v>81082809140</v>
          </cell>
          <cell r="E142" t="str">
            <v>MICHAEL  DE ARMAS   RODRÍGUEZ</v>
          </cell>
          <cell r="F142">
            <v>101934.9</v>
          </cell>
          <cell r="G142">
            <v>9717.2574999999997</v>
          </cell>
          <cell r="H142">
            <v>17502.589500000002</v>
          </cell>
          <cell r="J142">
            <v>74715.052999999985</v>
          </cell>
        </row>
        <row r="143">
          <cell r="D143" t="str">
            <v>85102309248</v>
          </cell>
          <cell r="E143" t="str">
            <v>ARTURO  DÁVALOS   MOROS</v>
          </cell>
          <cell r="F143">
            <v>108234.22</v>
          </cell>
          <cell r="G143">
            <v>10312.968499999999</v>
          </cell>
          <cell r="H143">
            <v>18646.1021</v>
          </cell>
          <cell r="J143">
            <v>79275.149399999995</v>
          </cell>
        </row>
        <row r="144">
          <cell r="D144" t="str">
            <v>89090512026</v>
          </cell>
          <cell r="E144" t="str">
            <v>JOAQUÍN  FERNÁNDEZ   RONDÓN</v>
          </cell>
          <cell r="F144">
            <v>120952.33</v>
          </cell>
          <cell r="G144">
            <v>11661.813000000002</v>
          </cell>
          <cell r="H144">
            <v>21451.638000000003</v>
          </cell>
          <cell r="J144">
            <v>87838.878999999986</v>
          </cell>
        </row>
        <row r="145">
          <cell r="D145" t="str">
            <v>66020214249</v>
          </cell>
          <cell r="E145" t="str">
            <v>LUIS ANTONIO  NARANJO   QUINTANA</v>
          </cell>
          <cell r="F145">
            <v>166710.44</v>
          </cell>
          <cell r="G145">
            <v>16323.851000000002</v>
          </cell>
          <cell r="H145">
            <v>30896.431800000006</v>
          </cell>
          <cell r="J145">
            <v>119490.1572</v>
          </cell>
        </row>
        <row r="146">
          <cell r="D146" t="str">
            <v>79051608214</v>
          </cell>
          <cell r="E146" t="str">
            <v>LIUSKA  ORTEGA   RODRIGUEZ</v>
          </cell>
          <cell r="F146">
            <v>125160.18</v>
          </cell>
          <cell r="G146">
            <v>12043.0255</v>
          </cell>
          <cell r="H146">
            <v>22158.661499999998</v>
          </cell>
          <cell r="J146">
            <v>90958.492999999988</v>
          </cell>
        </row>
        <row r="147">
          <cell r="D147" t="str">
            <v>58051100229</v>
          </cell>
          <cell r="E147" t="str">
            <v>JOSE FRANCISCO  DUQUESNE  BAEZ</v>
          </cell>
          <cell r="F147">
            <v>96571.24</v>
          </cell>
          <cell r="G147">
            <v>9131.36</v>
          </cell>
          <cell r="H147">
            <v>16261.450400000003</v>
          </cell>
          <cell r="J147">
            <v>71178.429600000003</v>
          </cell>
        </row>
        <row r="148">
          <cell r="D148" t="str">
            <v>03092881287</v>
          </cell>
          <cell r="E148" t="str">
            <v>CARLOS ERNESTO CAPDESUÑA LEYVA</v>
          </cell>
          <cell r="F148">
            <v>69901.259999999995</v>
          </cell>
          <cell r="G148">
            <v>6513.8935000000001</v>
          </cell>
          <cell r="H148">
            <v>11095.861500000001</v>
          </cell>
          <cell r="J148">
            <v>52291.504999999997</v>
          </cell>
        </row>
        <row r="149">
          <cell r="D149" t="str">
            <v>67072816143</v>
          </cell>
          <cell r="E149" t="str">
            <v>FÉLIX  MEDINA   SUÁREZ</v>
          </cell>
          <cell r="F149">
            <v>110489.11</v>
          </cell>
          <cell r="G149">
            <v>10555.568000000001</v>
          </cell>
          <cell r="H149">
            <v>19155.255799999999</v>
          </cell>
          <cell r="J149">
            <v>80778.286200000002</v>
          </cell>
        </row>
        <row r="150">
          <cell r="D150" t="str">
            <v>67012521893</v>
          </cell>
          <cell r="E150" t="str">
            <v>ANA MARIA  HERNÁNDEZ   GONZÁLEZ</v>
          </cell>
          <cell r="F150">
            <v>166587.54999999999</v>
          </cell>
          <cell r="G150">
            <v>16310.629500000001</v>
          </cell>
          <cell r="H150">
            <v>30868.683299999997</v>
          </cell>
          <cell r="J150">
            <v>119408.23719999997</v>
          </cell>
        </row>
        <row r="151">
          <cell r="D151" t="str">
            <v>69101122122</v>
          </cell>
          <cell r="E151" t="str">
            <v>EDEL  JIMÉNEZ   ALBA</v>
          </cell>
          <cell r="F151">
            <v>124858.07</v>
          </cell>
          <cell r="G151">
            <v>11874.310500000001</v>
          </cell>
          <cell r="H151">
            <v>21612.628000000004</v>
          </cell>
          <cell r="J151">
            <v>91371.131499999989</v>
          </cell>
        </row>
        <row r="152">
          <cell r="D152" t="str">
            <v>64010720143</v>
          </cell>
          <cell r="E152" t="str">
            <v>ALBERTO  PÉREZ   FLORES</v>
          </cell>
          <cell r="F152">
            <v>92251.96</v>
          </cell>
          <cell r="G152">
            <v>8623.0985000000001</v>
          </cell>
          <cell r="H152">
            <v>15129.002000000002</v>
          </cell>
          <cell r="J152">
            <v>68499.859499999991</v>
          </cell>
        </row>
        <row r="153">
          <cell r="D153" t="str">
            <v>86081612529</v>
          </cell>
          <cell r="E153" t="str">
            <v>CARLOS ENRIQUE  VELASCO   BLANCO</v>
          </cell>
          <cell r="F153">
            <v>124981.09</v>
          </cell>
          <cell r="G153">
            <v>12044.9025</v>
          </cell>
          <cell r="H153">
            <v>22190.115900000001</v>
          </cell>
          <cell r="J153">
            <v>90746.071599999996</v>
          </cell>
        </row>
        <row r="154">
          <cell r="D154" t="str">
            <v>90071532404</v>
          </cell>
          <cell r="E154" t="str">
            <v>PABLO  GARCÍA  MARTÍNEZ</v>
          </cell>
          <cell r="F154">
            <v>110489.11</v>
          </cell>
          <cell r="G154">
            <v>10555.568000000001</v>
          </cell>
          <cell r="H154">
            <v>19155.255799999999</v>
          </cell>
          <cell r="J154">
            <v>80778.286200000002</v>
          </cell>
        </row>
        <row r="155">
          <cell r="D155" t="str">
            <v>67030304540</v>
          </cell>
          <cell r="E155" t="str">
            <v>EVIS  ACUÑA  BRAVO</v>
          </cell>
          <cell r="F155">
            <v>127380.54</v>
          </cell>
          <cell r="G155">
            <v>12435.4105</v>
          </cell>
          <cell r="H155">
            <v>23181.920099999999</v>
          </cell>
          <cell r="J155">
            <v>91763.209399999992</v>
          </cell>
        </row>
        <row r="156">
          <cell r="D156" t="str">
            <v>62031621487</v>
          </cell>
          <cell r="E156" t="str">
            <v>FAUSTINO  RODRIGUEZ  RODRIGUEZ</v>
          </cell>
          <cell r="F156">
            <v>96608.99</v>
          </cell>
          <cell r="G156">
            <v>9129.3970000000027</v>
          </cell>
          <cell r="H156">
            <v>16249.491200000002</v>
          </cell>
          <cell r="J156">
            <v>71230.101800000004</v>
          </cell>
        </row>
        <row r="157">
          <cell r="D157" t="str">
            <v>72010305503</v>
          </cell>
          <cell r="E157" t="str">
            <v>RAUL   RODRIGUEZ  SANCHEZ</v>
          </cell>
          <cell r="F157">
            <v>101839.67999999999</v>
          </cell>
          <cell r="G157">
            <v>9676.3230000000003</v>
          </cell>
          <cell r="H157">
            <v>17376.742999999999</v>
          </cell>
          <cell r="J157">
            <v>74786.613999999987</v>
          </cell>
        </row>
        <row r="158">
          <cell r="D158" t="str">
            <v>70060305903</v>
          </cell>
          <cell r="E158" t="str">
            <v>FRANK  NIEBLA  BERMUDEZ</v>
          </cell>
          <cell r="F158">
            <v>120998.06</v>
          </cell>
          <cell r="G158">
            <v>11646.5995</v>
          </cell>
          <cell r="H158">
            <v>21393.509900000001</v>
          </cell>
          <cell r="J158">
            <v>87957.950599999996</v>
          </cell>
        </row>
        <row r="159">
          <cell r="D159" t="str">
            <v>74021806780</v>
          </cell>
          <cell r="E159" t="str">
            <v>VLADIMIR   MANSO  GONZÁLEZ</v>
          </cell>
          <cell r="F159">
            <v>109792.23</v>
          </cell>
          <cell r="G159">
            <v>10526.0165</v>
          </cell>
          <cell r="H159">
            <v>19152.3439</v>
          </cell>
          <cell r="J159">
            <v>80113.869600000005</v>
          </cell>
        </row>
        <row r="160">
          <cell r="D160" t="str">
            <v>77060911684</v>
          </cell>
          <cell r="E160" t="str">
            <v>YOSVANY  ECHEVARRÍA  TURIÑO</v>
          </cell>
          <cell r="F160">
            <v>91700.91</v>
          </cell>
          <cell r="G160">
            <v>8562.478000000001</v>
          </cell>
          <cell r="H160">
            <v>14996.730000000003</v>
          </cell>
          <cell r="J160">
            <v>68141.70199999999</v>
          </cell>
        </row>
        <row r="161">
          <cell r="D161" t="str">
            <v>91042235325</v>
          </cell>
          <cell r="E161" t="str">
            <v>LUIS MIGUEL  MOYA  PEREZ</v>
          </cell>
          <cell r="F161">
            <v>101376.66</v>
          </cell>
          <cell r="G161">
            <v>9644.3230000000021</v>
          </cell>
          <cell r="H161">
            <v>17332.765799999997</v>
          </cell>
          <cell r="J161">
            <v>74399.571200000006</v>
          </cell>
        </row>
        <row r="162">
          <cell r="D162" t="str">
            <v>60110319785</v>
          </cell>
          <cell r="E162" t="str">
            <v>ALFONSO  COLINA   HURTADO</v>
          </cell>
          <cell r="F162">
            <v>92207.95</v>
          </cell>
          <cell r="G162">
            <v>8686.7174999999988</v>
          </cell>
          <cell r="H162">
            <v>15360.526499999998</v>
          </cell>
          <cell r="J162">
            <v>68160.706000000006</v>
          </cell>
        </row>
        <row r="163">
          <cell r="D163" t="str">
            <v>70051702588</v>
          </cell>
          <cell r="E163" t="str">
            <v>LUIS ORLANDO  MARTIN   MAYONADA</v>
          </cell>
          <cell r="F163">
            <v>166710.44</v>
          </cell>
          <cell r="G163">
            <v>16323.851000000002</v>
          </cell>
          <cell r="H163">
            <v>30896.431800000006</v>
          </cell>
          <cell r="J163">
            <v>119490.1572</v>
          </cell>
        </row>
        <row r="164">
          <cell r="D164" t="str">
            <v>71040502217</v>
          </cell>
          <cell r="E164" t="str">
            <v>MIRTA  CABRERA  GINORIA</v>
          </cell>
          <cell r="F164">
            <v>121494.09</v>
          </cell>
          <cell r="G164">
            <v>11684.194</v>
          </cell>
          <cell r="H164">
            <v>21451.886999999999</v>
          </cell>
          <cell r="J164">
            <v>88358.008999999991</v>
          </cell>
        </row>
        <row r="165">
          <cell r="D165" t="str">
            <v>73112204169</v>
          </cell>
          <cell r="E165" t="str">
            <v>ROLANDO  GÓMEZ   SERRANO</v>
          </cell>
          <cell r="F165">
            <v>109308.92</v>
          </cell>
          <cell r="G165">
            <v>10454.659500000002</v>
          </cell>
          <cell r="H165">
            <v>18977.393500000002</v>
          </cell>
          <cell r="J165">
            <v>79876.866999999998</v>
          </cell>
        </row>
        <row r="166">
          <cell r="D166" t="str">
            <v>02011872060</v>
          </cell>
          <cell r="E166" t="str">
            <v>LUIS ANGEL  YERA  PEREZ</v>
          </cell>
          <cell r="F166">
            <v>44872.85</v>
          </cell>
          <cell r="G166">
            <v>3737.2849999999999</v>
          </cell>
          <cell r="H166">
            <v>5061.57</v>
          </cell>
          <cell r="J166">
            <v>36073.995000000003</v>
          </cell>
        </row>
        <row r="167">
          <cell r="D167" t="str">
            <v>74040127747</v>
          </cell>
          <cell r="E167" t="str">
            <v>ADEL   FERNANDEZ  GONZALEZ</v>
          </cell>
          <cell r="F167">
            <v>96571.24</v>
          </cell>
          <cell r="G167">
            <v>9243.9890000000014</v>
          </cell>
          <cell r="H167">
            <v>16644.389000000003</v>
          </cell>
          <cell r="J167">
            <v>70682.861999999994</v>
          </cell>
        </row>
        <row r="168">
          <cell r="D168" t="str">
            <v>70021206560</v>
          </cell>
          <cell r="E168" t="str">
            <v>JESUS RAFAEL   DELGADO  GESSA</v>
          </cell>
          <cell r="F168">
            <v>107181.73</v>
          </cell>
          <cell r="G168">
            <v>10207.719500000001</v>
          </cell>
          <cell r="H168">
            <v>18435.604100000004</v>
          </cell>
          <cell r="J168">
            <v>78538.406399999978</v>
          </cell>
        </row>
        <row r="169">
          <cell r="D169" t="str">
            <v>85022805459</v>
          </cell>
          <cell r="E169" t="str">
            <v>CLAUDIA  LINARES   SOSA</v>
          </cell>
          <cell r="F169">
            <v>172656.72</v>
          </cell>
          <cell r="G169">
            <v>16937.891500000002</v>
          </cell>
          <cell r="H169">
            <v>32151.690299999998</v>
          </cell>
          <cell r="J169">
            <v>123567.1382</v>
          </cell>
        </row>
        <row r="170">
          <cell r="D170" t="str">
            <v>80091007502</v>
          </cell>
          <cell r="E170" t="str">
            <v>EDGAR  SÁNCHEZ   OLIVA</v>
          </cell>
          <cell r="F170">
            <v>138443.64000000001</v>
          </cell>
          <cell r="G170">
            <v>13429.227500000001</v>
          </cell>
          <cell r="H170">
            <v>25012.063900000001</v>
          </cell>
          <cell r="J170">
            <v>100002.3486</v>
          </cell>
        </row>
        <row r="171">
          <cell r="D171" t="str">
            <v>65111919779</v>
          </cell>
          <cell r="E171" t="str">
            <v>JANETT ADRIANA  VÁZQUEZ   FANEGO</v>
          </cell>
          <cell r="F171">
            <v>137291.66</v>
          </cell>
          <cell r="G171">
            <v>13314.029500000001</v>
          </cell>
          <cell r="H171">
            <v>24781.6679</v>
          </cell>
          <cell r="J171">
            <v>99195.962599999999</v>
          </cell>
        </row>
        <row r="172">
          <cell r="D172" t="str">
            <v>70071804279</v>
          </cell>
          <cell r="E172" t="str">
            <v>PILAR MARIELA RODRIGUEZ REYES</v>
          </cell>
          <cell r="F172">
            <v>14550.82</v>
          </cell>
          <cell r="G172">
            <v>815.49650000000008</v>
          </cell>
          <cell r="H172">
            <v>593.93325000000004</v>
          </cell>
          <cell r="J172">
            <v>13141.39025</v>
          </cell>
        </row>
        <row r="173">
          <cell r="D173" t="str">
            <v>91081528498</v>
          </cell>
          <cell r="E173" t="str">
            <v>JESSICA DE LAS MERCEDES  DEL PESO  ZAMBRANO</v>
          </cell>
          <cell r="F173">
            <v>30070.3</v>
          </cell>
          <cell r="G173">
            <v>2257.0299999999997</v>
          </cell>
          <cell r="H173">
            <v>2101.06</v>
          </cell>
          <cell r="J173">
            <v>25712.21</v>
          </cell>
        </row>
        <row r="174">
          <cell r="D174" t="str">
            <v>96040706757</v>
          </cell>
          <cell r="E174" t="str">
            <v>ADRIANA  VALERA  CORREA</v>
          </cell>
          <cell r="F174">
            <v>154842.14000000001</v>
          </cell>
          <cell r="G174">
            <v>15117.608500000004</v>
          </cell>
          <cell r="H174">
            <v>28456.769300000007</v>
          </cell>
          <cell r="J174">
            <v>111267.7622</v>
          </cell>
        </row>
        <row r="175">
          <cell r="D175" t="str">
            <v>81122102026</v>
          </cell>
          <cell r="E175" t="str">
            <v>JUAN CARLOS  ABDALA   GARCÍA</v>
          </cell>
          <cell r="F175">
            <v>105786.41</v>
          </cell>
          <cell r="G175">
            <v>10074.811</v>
          </cell>
          <cell r="H175">
            <v>18179.060000000001</v>
          </cell>
          <cell r="J175">
            <v>77532.539000000004</v>
          </cell>
        </row>
        <row r="176">
          <cell r="D176" t="str">
            <v>73090803027</v>
          </cell>
          <cell r="E176" t="str">
            <v>ABUNDIO  MOYA   PÉREZ</v>
          </cell>
          <cell r="F176">
            <v>123151.8</v>
          </cell>
          <cell r="G176">
            <v>11849.965</v>
          </cell>
          <cell r="H176">
            <v>21783.429</v>
          </cell>
          <cell r="J176">
            <v>89518.406000000003</v>
          </cell>
        </row>
        <row r="177">
          <cell r="D177" t="str">
            <v>75102109967</v>
          </cell>
          <cell r="E177" t="str">
            <v>GEORLANDY   VENEGA  SANTOS</v>
          </cell>
          <cell r="F177">
            <v>105786.41</v>
          </cell>
          <cell r="G177">
            <v>10074.811</v>
          </cell>
          <cell r="H177">
            <v>18179.060000000001</v>
          </cell>
          <cell r="J177">
            <v>77532.539000000004</v>
          </cell>
        </row>
        <row r="178">
          <cell r="D178" t="str">
            <v>66051608502</v>
          </cell>
          <cell r="E178" t="str">
            <v>INELDO IDEL  ESPINOSA  GARCIA</v>
          </cell>
          <cell r="F178">
            <v>95315.41</v>
          </cell>
          <cell r="G178">
            <v>9021.0434999999998</v>
          </cell>
          <cell r="H178">
            <v>16062.190500000002</v>
          </cell>
          <cell r="J178">
            <v>70232.176000000007</v>
          </cell>
        </row>
        <row r="179">
          <cell r="D179" t="str">
            <v>64112530228</v>
          </cell>
          <cell r="E179" t="str">
            <v>EMILIO   VIÑALES   FIGUEROA</v>
          </cell>
          <cell r="F179">
            <v>95815.06</v>
          </cell>
          <cell r="G179">
            <v>9050.0040000000008</v>
          </cell>
          <cell r="H179">
            <v>16090.7052</v>
          </cell>
          <cell r="J179">
            <v>70674.3508</v>
          </cell>
        </row>
        <row r="180">
          <cell r="D180" t="str">
            <v>89071933027</v>
          </cell>
          <cell r="E180" t="str">
            <v>ERIS YOEL MONTEAGUDO GONZALEZ</v>
          </cell>
          <cell r="F180">
            <v>62821.98</v>
          </cell>
          <cell r="G180">
            <v>5730.0990000000002</v>
          </cell>
          <cell r="H180">
            <v>9422.0594000000001</v>
          </cell>
          <cell r="J180">
            <v>47669.821600000003</v>
          </cell>
        </row>
        <row r="181">
          <cell r="D181" t="str">
            <v>66061604762</v>
          </cell>
          <cell r="E181" t="str">
            <v>RICARDO PAURA RIVERA</v>
          </cell>
          <cell r="F181">
            <v>75751.399999999994</v>
          </cell>
          <cell r="G181">
            <v>7227.9470000000001</v>
          </cell>
          <cell r="H181">
            <v>12704.623799999999</v>
          </cell>
          <cell r="J181">
            <v>55818.829199999993</v>
          </cell>
        </row>
        <row r="182">
          <cell r="D182" t="str">
            <v>92080838904</v>
          </cell>
          <cell r="E182" t="str">
            <v xml:space="preserve">JOSE CARLOS   SANCHEZ   CID </v>
          </cell>
          <cell r="F182">
            <v>122380.47</v>
          </cell>
          <cell r="G182">
            <v>11772.832</v>
          </cell>
          <cell r="H182">
            <v>21629.163</v>
          </cell>
          <cell r="J182">
            <v>88978.475000000006</v>
          </cell>
        </row>
        <row r="183">
          <cell r="D183" t="str">
            <v>86030318025</v>
          </cell>
          <cell r="E183" t="str">
            <v>ADRIÁN  RODRÍGUEZ  BARRERAS</v>
          </cell>
          <cell r="F183">
            <v>105786.41</v>
          </cell>
          <cell r="G183">
            <v>10074.811</v>
          </cell>
          <cell r="H183">
            <v>18179.060000000001</v>
          </cell>
          <cell r="J183">
            <v>77532.539000000004</v>
          </cell>
        </row>
        <row r="184">
          <cell r="D184" t="str">
            <v>72092607622</v>
          </cell>
          <cell r="E184" t="str">
            <v>ERIBERTO RAÚL  VALDÉS  FONTELA</v>
          </cell>
          <cell r="F184">
            <v>175548.11</v>
          </cell>
          <cell r="G184">
            <v>17228.9715</v>
          </cell>
          <cell r="H184">
            <v>32736.567699999996</v>
          </cell>
          <cell r="J184">
            <v>125582.5708</v>
          </cell>
        </row>
        <row r="185">
          <cell r="D185" t="str">
            <v>60042007981</v>
          </cell>
          <cell r="E185" t="str">
            <v>PATRICIO  HERNÁNDEZ  FÁBREGAS</v>
          </cell>
          <cell r="F185">
            <v>122380.47</v>
          </cell>
          <cell r="G185">
            <v>11922.170500000002</v>
          </cell>
          <cell r="H185">
            <v>22136.913900000003</v>
          </cell>
          <cell r="J185">
            <v>88321.385599999994</v>
          </cell>
        </row>
        <row r="186">
          <cell r="D186" t="str">
            <v>66100605447</v>
          </cell>
          <cell r="E186" t="str">
            <v>ALEXIS ELIA  CASTILLO  JIMÉNEZ</v>
          </cell>
          <cell r="F186">
            <v>122380.47</v>
          </cell>
          <cell r="G186">
            <v>11910.668500000002</v>
          </cell>
          <cell r="H186">
            <v>22097.807100000002</v>
          </cell>
          <cell r="J186">
            <v>88371.994399999996</v>
          </cell>
        </row>
        <row r="187">
          <cell r="D187" t="str">
            <v>84120218064</v>
          </cell>
          <cell r="E187" t="str">
            <v>DUANY RICHARD  VIGO  MARRERO</v>
          </cell>
          <cell r="F187">
            <v>117599.16</v>
          </cell>
          <cell r="G187">
            <v>11287.264500000001</v>
          </cell>
          <cell r="H187">
            <v>20647.616900000001</v>
          </cell>
          <cell r="J187">
            <v>85664.278599999991</v>
          </cell>
        </row>
        <row r="188">
          <cell r="D188" t="str">
            <v>65120808422</v>
          </cell>
          <cell r="E188" t="str">
            <v>HECTOR EUTIQUIO  MOYARES   RAMOS</v>
          </cell>
          <cell r="F188">
            <v>113966.08</v>
          </cell>
          <cell r="G188">
            <v>10844.509000000002</v>
          </cell>
          <cell r="H188">
            <v>19650.879400000002</v>
          </cell>
          <cell r="J188">
            <v>83470.691599999991</v>
          </cell>
        </row>
        <row r="189">
          <cell r="D189" t="str">
            <v>65022214076</v>
          </cell>
          <cell r="E189" t="str">
            <v>LIDISMIR DOROTEA  VEGA   ARENA</v>
          </cell>
          <cell r="F189">
            <v>127748.15</v>
          </cell>
          <cell r="G189">
            <v>12321.6085</v>
          </cell>
          <cell r="H189">
            <v>22743.527900000001</v>
          </cell>
          <cell r="J189">
            <v>92683.013599999991</v>
          </cell>
        </row>
        <row r="190">
          <cell r="D190" t="str">
            <v>70092908981</v>
          </cell>
          <cell r="E190" t="str">
            <v>LUIS ROBERTO  ALMAGUER   SOLIS</v>
          </cell>
          <cell r="F190">
            <v>166710.44</v>
          </cell>
          <cell r="G190">
            <v>16513.184499999999</v>
          </cell>
          <cell r="H190">
            <v>31493.5095</v>
          </cell>
          <cell r="J190">
            <v>118703.746</v>
          </cell>
        </row>
        <row r="191">
          <cell r="D191" t="str">
            <v>70100309809</v>
          </cell>
          <cell r="E191" t="str">
            <v>RAMÓN  SALINA   RICARDO</v>
          </cell>
          <cell r="F191">
            <v>122077.24</v>
          </cell>
          <cell r="G191">
            <v>11904.860500000001</v>
          </cell>
          <cell r="H191">
            <v>22120.512100000004</v>
          </cell>
          <cell r="J191">
            <v>88051.867400000003</v>
          </cell>
        </row>
        <row r="192">
          <cell r="D192" t="str">
            <v>80072419106</v>
          </cell>
          <cell r="E192" t="str">
            <v>YOSVANY  PRIETO   MERIÑO</v>
          </cell>
          <cell r="F192">
            <v>135977.57999999999</v>
          </cell>
          <cell r="G192">
            <v>13046.734999999999</v>
          </cell>
          <cell r="H192">
            <v>24056.837799999998</v>
          </cell>
          <cell r="J192">
            <v>98874.007199999993</v>
          </cell>
        </row>
        <row r="193">
          <cell r="D193" t="str">
            <v>85052422029</v>
          </cell>
          <cell r="E193" t="str">
            <v>JORGE LUIS  SAAVEDRA   GARCÍA</v>
          </cell>
          <cell r="F193">
            <v>125160.12</v>
          </cell>
          <cell r="G193">
            <v>12210.499</v>
          </cell>
          <cell r="H193">
            <v>22728.0798</v>
          </cell>
          <cell r="J193">
            <v>90221.541200000007</v>
          </cell>
        </row>
        <row r="194">
          <cell r="D194" t="str">
            <v>93011820501</v>
          </cell>
          <cell r="E194" t="str">
            <v>ANNIER   CHAVEZ   LECTO</v>
          </cell>
          <cell r="F194">
            <v>103724.45</v>
          </cell>
          <cell r="G194">
            <v>9879.1020000000008</v>
          </cell>
          <cell r="H194">
            <v>17802.323799999998</v>
          </cell>
          <cell r="J194">
            <v>76043.0242</v>
          </cell>
        </row>
        <row r="195">
          <cell r="D195" t="str">
            <v>79121822300</v>
          </cell>
          <cell r="E195" t="str">
            <v>ROBERQUI  HECHAVARRIA  ALBA</v>
          </cell>
          <cell r="F195">
            <v>121054.66</v>
          </cell>
          <cell r="G195">
            <v>11652.2595</v>
          </cell>
          <cell r="H195">
            <v>21404.829900000001</v>
          </cell>
          <cell r="J195">
            <v>87997.570600000006</v>
          </cell>
        </row>
        <row r="196">
          <cell r="D196" t="str">
            <v>83040318907</v>
          </cell>
          <cell r="E196" t="str">
            <v>SERGIO YANSEL  SARMIENTO  CRUZ</v>
          </cell>
          <cell r="F196">
            <v>127767.65</v>
          </cell>
          <cell r="G196">
            <v>12323.558499999999</v>
          </cell>
          <cell r="H196">
            <v>22747.427899999999</v>
          </cell>
          <cell r="J196">
            <v>92696.6636</v>
          </cell>
        </row>
        <row r="197">
          <cell r="D197" t="str">
            <v>91013042305</v>
          </cell>
          <cell r="E197" t="str">
            <v>RACIEL  PEREDA  AGUILERA</v>
          </cell>
          <cell r="F197">
            <v>95950.87</v>
          </cell>
          <cell r="G197">
            <v>9063.5850000000009</v>
          </cell>
          <cell r="H197">
            <v>16117.867200000001</v>
          </cell>
          <cell r="J197">
            <v>70769.417799999996</v>
          </cell>
        </row>
        <row r="198">
          <cell r="D198" t="str">
            <v>70031422906</v>
          </cell>
          <cell r="E198" t="str">
            <v>PEDRO RAFAEL  ALDANA  ZAPATA</v>
          </cell>
          <cell r="F198">
            <v>125160.12</v>
          </cell>
          <cell r="G198">
            <v>12062.8055</v>
          </cell>
          <cell r="H198">
            <v>22225.921900000001</v>
          </cell>
          <cell r="J198">
            <v>90871.392599999992</v>
          </cell>
        </row>
        <row r="199">
          <cell r="D199" t="str">
            <v>88050126187</v>
          </cell>
          <cell r="E199" t="str">
            <v>RAIDEL PEREDA AGUILERA</v>
          </cell>
          <cell r="F199">
            <v>36078.07</v>
          </cell>
          <cell r="G199">
            <v>2882.6925000000001</v>
          </cell>
          <cell r="H199">
            <v>3402.1559999999999</v>
          </cell>
          <cell r="J199">
            <v>29793.221500000003</v>
          </cell>
        </row>
        <row r="200">
          <cell r="D200" t="str">
            <v>72012608486</v>
          </cell>
          <cell r="E200" t="str">
            <v>OSMANIS  FERNANDEZ  ANZARDO</v>
          </cell>
          <cell r="F200">
            <v>92824.23</v>
          </cell>
          <cell r="G200">
            <v>8753.9375</v>
          </cell>
          <cell r="H200">
            <v>15502.795299999998</v>
          </cell>
          <cell r="J200">
            <v>68567.497199999998</v>
          </cell>
        </row>
        <row r="201">
          <cell r="D201" t="str">
            <v>69032323108</v>
          </cell>
          <cell r="E201" t="str">
            <v>ALEXIS  RODRÍGUEZ  CARRALERO</v>
          </cell>
          <cell r="F201">
            <v>108988.62</v>
          </cell>
          <cell r="G201">
            <v>10405.519</v>
          </cell>
          <cell r="H201">
            <v>18855.157799999997</v>
          </cell>
          <cell r="J201">
            <v>79727.943199999994</v>
          </cell>
        </row>
        <row r="202">
          <cell r="D202" t="str">
            <v>68100113668</v>
          </cell>
          <cell r="E202" t="str">
            <v>ALFREDO  IGARZA   BARRIEL</v>
          </cell>
          <cell r="F202">
            <v>89450.51</v>
          </cell>
          <cell r="G202">
            <v>8512.6509999999998</v>
          </cell>
          <cell r="H202">
            <v>15154.742</v>
          </cell>
          <cell r="J202">
            <v>65783.116999999998</v>
          </cell>
        </row>
        <row r="203">
          <cell r="D203" t="str">
            <v>74010610566</v>
          </cell>
          <cell r="E203" t="str">
            <v>JOSE ALAIN  MASSO   ALMENARES</v>
          </cell>
          <cell r="F203">
            <v>88180.57</v>
          </cell>
          <cell r="G203">
            <v>8294.3130000000001</v>
          </cell>
          <cell r="H203">
            <v>14590.1844</v>
          </cell>
          <cell r="J203">
            <v>65296.072600000014</v>
          </cell>
        </row>
        <row r="204">
          <cell r="D204" t="str">
            <v>81052023586</v>
          </cell>
          <cell r="E204" t="str">
            <v>ILIAT  REVILLA   BARRIENTOS</v>
          </cell>
          <cell r="F204">
            <v>86993.34</v>
          </cell>
          <cell r="G204">
            <v>8165.9535000000005</v>
          </cell>
          <cell r="H204">
            <v>14319.9743</v>
          </cell>
          <cell r="J204">
            <v>64507.412199999999</v>
          </cell>
        </row>
        <row r="205">
          <cell r="D205" t="str">
            <v>85071026793</v>
          </cell>
          <cell r="E205" t="str">
            <v>DIUNEIKY  GIRÓN   NOA</v>
          </cell>
          <cell r="F205">
            <v>84536.16</v>
          </cell>
          <cell r="G205">
            <v>8002.4320000000016</v>
          </cell>
          <cell r="H205">
            <v>14108.006400000002</v>
          </cell>
          <cell r="J205">
            <v>62425.721600000004</v>
          </cell>
        </row>
        <row r="206">
          <cell r="D206" t="str">
            <v>74100311048</v>
          </cell>
          <cell r="E206" t="str">
            <v>ALEXANDER  MARTÍNEZ   VIDAL</v>
          </cell>
          <cell r="F206">
            <v>101224.45</v>
          </cell>
          <cell r="G206">
            <v>9618.6149999999998</v>
          </cell>
          <cell r="H206">
            <v>17266.668000000001</v>
          </cell>
          <cell r="J206">
            <v>74339.166999999987</v>
          </cell>
        </row>
        <row r="207">
          <cell r="D207" t="str">
            <v>66010807008</v>
          </cell>
          <cell r="E207" t="str">
            <v>ALFREDO  RODRÍGUEZ   LEÓN</v>
          </cell>
          <cell r="F207">
            <v>122552.58</v>
          </cell>
          <cell r="G207">
            <v>11821.838000000002</v>
          </cell>
          <cell r="H207">
            <v>21771.688000000002</v>
          </cell>
          <cell r="J207">
            <v>88959.054000000004</v>
          </cell>
        </row>
        <row r="208">
          <cell r="D208" t="str">
            <v>73092710173</v>
          </cell>
          <cell r="E208" t="str">
            <v>GRISEL  ORTEGA   ALVAREZ</v>
          </cell>
          <cell r="F208">
            <v>125160.18</v>
          </cell>
          <cell r="G208">
            <v>12104.675499999999</v>
          </cell>
          <cell r="H208">
            <v>22368.271499999999</v>
          </cell>
          <cell r="J208">
            <v>90687.232999999993</v>
          </cell>
        </row>
        <row r="209">
          <cell r="D209" t="str">
            <v>80121023416</v>
          </cell>
          <cell r="E209" t="str">
            <v>LEYANNE  MEDINA   SANABIA</v>
          </cell>
          <cell r="F209">
            <v>127182.2</v>
          </cell>
          <cell r="G209">
            <v>12265.013500000001</v>
          </cell>
          <cell r="H209">
            <v>22630.337900000002</v>
          </cell>
          <cell r="J209">
            <v>92286.848599999998</v>
          </cell>
        </row>
        <row r="210">
          <cell r="D210" t="str">
            <v>68092207224</v>
          </cell>
          <cell r="E210" t="str">
            <v>YOELKIS  VIAMONTE   MENDOZA</v>
          </cell>
          <cell r="F210">
            <v>167736.97</v>
          </cell>
          <cell r="G210">
            <v>16330.701000000001</v>
          </cell>
          <cell r="H210">
            <v>30776.007600000001</v>
          </cell>
          <cell r="J210">
            <v>120630.2614</v>
          </cell>
        </row>
        <row r="211">
          <cell r="D211" t="str">
            <v>75020713705</v>
          </cell>
          <cell r="E211" t="str">
            <v>ARNULFO EDGAR  LUNA   MENDOZA</v>
          </cell>
          <cell r="F211">
            <v>120233.65</v>
          </cell>
          <cell r="G211">
            <v>11779.4625</v>
          </cell>
          <cell r="H211">
            <v>21940.022499999999</v>
          </cell>
          <cell r="J211">
            <v>86514.165000000008</v>
          </cell>
        </row>
        <row r="212">
          <cell r="D212" t="str">
            <v>71041211283</v>
          </cell>
          <cell r="E212" t="str">
            <v>ONIS  GORGUET  NUÑEZ</v>
          </cell>
          <cell r="F212">
            <v>44195.22</v>
          </cell>
          <cell r="G212">
            <v>3669.5220000000004</v>
          </cell>
          <cell r="H212">
            <v>4926.0439999999999</v>
          </cell>
          <cell r="J212">
            <v>35599.654000000002</v>
          </cell>
        </row>
        <row r="213">
          <cell r="D213" t="str">
            <v>64061801112</v>
          </cell>
          <cell r="E213" t="str">
            <v>DANIA  BERETERVIDE   DOPICO</v>
          </cell>
          <cell r="F213">
            <v>93002.74</v>
          </cell>
          <cell r="G213">
            <v>8725.3055000000022</v>
          </cell>
          <cell r="H213">
            <v>15380.455100000003</v>
          </cell>
          <cell r="J213">
            <v>68896.979399999997</v>
          </cell>
        </row>
        <row r="214">
          <cell r="D214" t="str">
            <v>82080307612</v>
          </cell>
          <cell r="E214" t="str">
            <v>SUILEN  REYES   SUÁREZ</v>
          </cell>
          <cell r="F214">
            <v>174550.64</v>
          </cell>
          <cell r="G214">
            <v>17127.283500000005</v>
          </cell>
          <cell r="H214">
            <v>32530.474300000009</v>
          </cell>
          <cell r="J214">
            <v>124892.88219999999</v>
          </cell>
        </row>
        <row r="215">
          <cell r="D215" t="str">
            <v>83102119051</v>
          </cell>
          <cell r="E215" t="str">
            <v>ISIS IVETTE  ESCALONA  LEYVA</v>
          </cell>
          <cell r="F215">
            <v>159209.91</v>
          </cell>
          <cell r="G215">
            <v>15554.385500000002</v>
          </cell>
          <cell r="H215">
            <v>29330.323300000004</v>
          </cell>
          <cell r="J215">
            <v>114325.2012</v>
          </cell>
        </row>
        <row r="216">
          <cell r="D216" t="str">
            <v>87092406817</v>
          </cell>
          <cell r="E216" t="str">
            <v>LISANDRA  HERNANDEZ  CREACH</v>
          </cell>
          <cell r="F216">
            <v>138590.57999999999</v>
          </cell>
          <cell r="G216">
            <v>13443.921499999999</v>
          </cell>
          <cell r="H216">
            <v>25041.451899999996</v>
          </cell>
          <cell r="J216">
            <v>100105.20659999999</v>
          </cell>
        </row>
        <row r="217">
          <cell r="D217" t="str">
            <v>84040104860</v>
          </cell>
          <cell r="E217" t="str">
            <v>JOSE FERMIN  CORTIÑA  PIÑERA</v>
          </cell>
          <cell r="F217">
            <v>127041.37</v>
          </cell>
          <cell r="G217">
            <v>12289.0005</v>
          </cell>
          <cell r="H217">
            <v>22731.609899999999</v>
          </cell>
          <cell r="J217">
            <v>92020.759600000005</v>
          </cell>
        </row>
        <row r="218">
          <cell r="D218" t="str">
            <v>96100900215</v>
          </cell>
          <cell r="E218" t="str">
            <v>LORENA LAURA MATOS SUAREZ</v>
          </cell>
          <cell r="F218">
            <v>86112.23</v>
          </cell>
          <cell r="G218">
            <v>8196.0865000000013</v>
          </cell>
          <cell r="H218">
            <v>14545.781900000002</v>
          </cell>
          <cell r="J218">
            <v>63370.361599999989</v>
          </cell>
        </row>
        <row r="219">
          <cell r="D219" t="str">
            <v>89041444137</v>
          </cell>
          <cell r="E219" t="str">
            <v>LICET REINA DEL TORO</v>
          </cell>
          <cell r="F219">
            <v>37733.93</v>
          </cell>
          <cell r="G219">
            <v>3309.7255000000005</v>
          </cell>
          <cell r="H219">
            <v>4705.1165000000001</v>
          </cell>
          <cell r="J219">
            <v>29719.088</v>
          </cell>
        </row>
        <row r="220">
          <cell r="D220" t="str">
            <v>56080409791</v>
          </cell>
          <cell r="E220" t="str">
            <v>MARIA DE LOS ANGELES JUNCO MONTSERRAT</v>
          </cell>
          <cell r="F220">
            <v>7138.85</v>
          </cell>
          <cell r="G220">
            <v>356.94250000000005</v>
          </cell>
          <cell r="H220">
            <v>148.8681</v>
          </cell>
          <cell r="J220">
            <v>6633.0394000000006</v>
          </cell>
        </row>
        <row r="221">
          <cell r="D221" t="str">
            <v>64030112417</v>
          </cell>
          <cell r="E221" t="str">
            <v>TERESA DE LA CARIDAD  GARCÍA   BOLAÑOS</v>
          </cell>
          <cell r="F221">
            <v>82350.990000000005</v>
          </cell>
          <cell r="G221">
            <v>7684.076</v>
          </cell>
          <cell r="H221">
            <v>13331.5198</v>
          </cell>
          <cell r="J221">
            <v>61335.394200000002</v>
          </cell>
        </row>
        <row r="222">
          <cell r="D222" t="str">
            <v>65051504181</v>
          </cell>
          <cell r="E222" t="str">
            <v>JOSE LUIS  CATURLA  TERRY</v>
          </cell>
          <cell r="F222">
            <v>94402.28</v>
          </cell>
          <cell r="G222">
            <v>8918.3235000000004</v>
          </cell>
          <cell r="H222">
            <v>15840.780700000001</v>
          </cell>
          <cell r="J222">
            <v>69643.175799999997</v>
          </cell>
        </row>
        <row r="223">
          <cell r="D223" t="str">
            <v>69062916800</v>
          </cell>
          <cell r="E223" t="str">
            <v>LEONARDO  PEREZ  RAMIREZ</v>
          </cell>
          <cell r="F223">
            <v>138590.57999999999</v>
          </cell>
          <cell r="G223">
            <v>13443.921499999999</v>
          </cell>
          <cell r="H223">
            <v>25041.451899999996</v>
          </cell>
          <cell r="J223">
            <v>100105.20659999999</v>
          </cell>
        </row>
        <row r="224">
          <cell r="D224" t="str">
            <v>70092002476</v>
          </cell>
          <cell r="E224" t="str">
            <v>ADA DANIA  GONZALEZ  GONZALEZ</v>
          </cell>
          <cell r="F224">
            <v>138590.57999999999</v>
          </cell>
          <cell r="G224">
            <v>13443.921499999999</v>
          </cell>
          <cell r="H224">
            <v>25041.451899999996</v>
          </cell>
          <cell r="J224">
            <v>100105.20659999999</v>
          </cell>
        </row>
        <row r="225">
          <cell r="D225" t="str">
            <v>65123004085</v>
          </cell>
          <cell r="E225" t="str">
            <v>LAZARO CABRERA CRUZ</v>
          </cell>
          <cell r="F225">
            <v>26467.35</v>
          </cell>
          <cell r="G225">
            <v>2097.5744999999997</v>
          </cell>
          <cell r="H225">
            <v>2161.1242999999999</v>
          </cell>
          <cell r="J225">
            <v>22208.6512</v>
          </cell>
        </row>
        <row r="226">
          <cell r="D226" t="str">
            <v>98111206907</v>
          </cell>
          <cell r="E226" t="str">
            <v>ERNESTO  GUERRA  MATA</v>
          </cell>
          <cell r="F226">
            <v>94942.33</v>
          </cell>
          <cell r="G226">
            <v>8972.3285000000014</v>
          </cell>
          <cell r="H226">
            <v>15948.790700000001</v>
          </cell>
          <cell r="J226">
            <v>70021.210800000001</v>
          </cell>
        </row>
        <row r="227">
          <cell r="D227" t="str">
            <v>63122918283</v>
          </cell>
          <cell r="E227" t="str">
            <v>CARLOS   DIAZ  ORDAZ</v>
          </cell>
          <cell r="F227">
            <v>94022.61</v>
          </cell>
          <cell r="G227">
            <v>8880.3565000000017</v>
          </cell>
          <cell r="H227">
            <v>15764.846700000002</v>
          </cell>
          <cell r="J227">
            <v>69377.406799999997</v>
          </cell>
        </row>
        <row r="228">
          <cell r="D228" t="str">
            <v>65073102769</v>
          </cell>
          <cell r="E228" t="str">
            <v>RAÚL  PAVÓN   FUENTES</v>
          </cell>
          <cell r="F228">
            <v>158676.25</v>
          </cell>
          <cell r="G228">
            <v>15501.019500000002</v>
          </cell>
          <cell r="H228">
            <v>29223.591300000004</v>
          </cell>
          <cell r="J228">
            <v>113951.63920000001</v>
          </cell>
        </row>
        <row r="229">
          <cell r="D229" t="str">
            <v>91071224652</v>
          </cell>
          <cell r="E229" t="str">
            <v>DANAY  GUZMÁN  BORGES</v>
          </cell>
          <cell r="F229">
            <v>118619.56</v>
          </cell>
          <cell r="G229">
            <v>11398.288499999999</v>
          </cell>
          <cell r="H229">
            <v>20882.242499999997</v>
          </cell>
          <cell r="J229">
            <v>86339.02900000001</v>
          </cell>
        </row>
        <row r="230">
          <cell r="D230" t="str">
            <v>87030909778</v>
          </cell>
          <cell r="E230" t="str">
            <v>YAILIN  URRUTIA  POMIER</v>
          </cell>
          <cell r="F230">
            <v>118504.98</v>
          </cell>
          <cell r="G230">
            <v>11386.8305</v>
          </cell>
          <cell r="H230">
            <v>20859.326499999996</v>
          </cell>
          <cell r="J230">
            <v>86258.823000000004</v>
          </cell>
        </row>
        <row r="231">
          <cell r="D231" t="str">
            <v>90050622896</v>
          </cell>
          <cell r="E231" t="str">
            <v>MARTHA BRENDA  DÍAZ  DELGADO</v>
          </cell>
          <cell r="F231">
            <v>175057.48</v>
          </cell>
          <cell r="G231">
            <v>17176.555</v>
          </cell>
          <cell r="H231">
            <v>32627.039800000002</v>
          </cell>
          <cell r="J231">
            <v>125253.88520000002</v>
          </cell>
        </row>
        <row r="232">
          <cell r="D232" t="str">
            <v>66042814748</v>
          </cell>
          <cell r="E232" t="str">
            <v>FRANCISCO JAVIER  CASTELLÓN   BARTROLI</v>
          </cell>
          <cell r="F232">
            <v>174744.7</v>
          </cell>
          <cell r="G232">
            <v>17255.562999999998</v>
          </cell>
          <cell r="H232">
            <v>32917.219000000005</v>
          </cell>
          <cell r="J232">
            <v>124571.91800000001</v>
          </cell>
        </row>
        <row r="233">
          <cell r="D233" t="str">
            <v>90050928909</v>
          </cell>
          <cell r="E233" t="str">
            <v>EDUARDO   FORTE  MARQUEZ</v>
          </cell>
          <cell r="F233">
            <v>138590.57999999999</v>
          </cell>
          <cell r="G233">
            <v>13443.921499999999</v>
          </cell>
          <cell r="H233">
            <v>25041.451899999996</v>
          </cell>
          <cell r="J233">
            <v>100105.20659999999</v>
          </cell>
        </row>
        <row r="234">
          <cell r="D234" t="str">
            <v>84072523147</v>
          </cell>
          <cell r="E234" t="str">
            <v>RANNIEL  RIVERO  SEVILA</v>
          </cell>
          <cell r="F234">
            <v>138590.57999999999</v>
          </cell>
          <cell r="G234">
            <v>13443.921499999999</v>
          </cell>
          <cell r="H234">
            <v>25041.451899999996</v>
          </cell>
          <cell r="J234">
            <v>100105.20659999999</v>
          </cell>
        </row>
        <row r="235">
          <cell r="D235" t="str">
            <v>96093008988</v>
          </cell>
          <cell r="E235" t="str">
            <v>ALEJANDRO   RAMÍREZ  COMESAÑAS</v>
          </cell>
          <cell r="F235">
            <v>138590.57999999999</v>
          </cell>
          <cell r="G235">
            <v>13545.629000000001</v>
          </cell>
          <cell r="H235">
            <v>25387.257400000002</v>
          </cell>
          <cell r="J235">
            <v>99657.693599999984</v>
          </cell>
        </row>
        <row r="236">
          <cell r="D236" t="str">
            <v>71071214350</v>
          </cell>
          <cell r="E236" t="str">
            <v>YAMILA  JO   MARRERO</v>
          </cell>
          <cell r="F236">
            <v>109995.31</v>
          </cell>
          <cell r="G236">
            <v>10516.451500000001</v>
          </cell>
          <cell r="H236">
            <v>19091.391700000004</v>
          </cell>
          <cell r="J236">
            <v>80387.466799999995</v>
          </cell>
        </row>
        <row r="237">
          <cell r="D237" t="str">
            <v>62021500702</v>
          </cell>
          <cell r="E237" t="str">
            <v>ROBERTO  PADILLA   COLAO</v>
          </cell>
          <cell r="F237">
            <v>102912.01</v>
          </cell>
          <cell r="G237">
            <v>9833.8700000000008</v>
          </cell>
          <cell r="H237">
            <v>17762.276600000001</v>
          </cell>
          <cell r="J237">
            <v>75315.863400000002</v>
          </cell>
        </row>
        <row r="238">
          <cell r="D238" t="str">
            <v>74121822567</v>
          </cell>
          <cell r="E238" t="str">
            <v>HASLEMER  SOTOLONGO   CUZA</v>
          </cell>
          <cell r="F238">
            <v>174027.13</v>
          </cell>
          <cell r="G238">
            <v>17074.932500000003</v>
          </cell>
          <cell r="H238">
            <v>32425.772300000004</v>
          </cell>
          <cell r="J238">
            <v>124526.4252</v>
          </cell>
        </row>
        <row r="239">
          <cell r="D239" t="str">
            <v>69073008505</v>
          </cell>
          <cell r="E239" t="str">
            <v>REMBERTO  GONZÁLEZ  MORALES</v>
          </cell>
          <cell r="F239">
            <v>138590.57999999999</v>
          </cell>
          <cell r="G239">
            <v>13443.921499999999</v>
          </cell>
          <cell r="H239">
            <v>25041.451899999996</v>
          </cell>
          <cell r="J239">
            <v>100105.20659999999</v>
          </cell>
        </row>
        <row r="240">
          <cell r="D240" t="str">
            <v>63010531600</v>
          </cell>
          <cell r="E240" t="str">
            <v>HERMINIO  LAGARZA   ACOSTA</v>
          </cell>
          <cell r="F240">
            <v>98335.95</v>
          </cell>
          <cell r="G240">
            <v>9304.6214999999993</v>
          </cell>
          <cell r="H240">
            <v>16603.480100000001</v>
          </cell>
          <cell r="J240">
            <v>72427.848400000003</v>
          </cell>
        </row>
        <row r="241">
          <cell r="D241" t="str">
            <v>91102621066</v>
          </cell>
          <cell r="E241" t="str">
            <v>ERNESTO  SÁNCHEZ   COLUMBIÉ</v>
          </cell>
          <cell r="F241">
            <v>93822.1</v>
          </cell>
          <cell r="G241">
            <v>8860.3055000000022</v>
          </cell>
          <cell r="H241">
            <v>15724.744700000003</v>
          </cell>
          <cell r="J241">
            <v>69237.049800000008</v>
          </cell>
        </row>
        <row r="242">
          <cell r="D242" t="str">
            <v>68041802704</v>
          </cell>
          <cell r="E242" t="str">
            <v>ALEJANDRO  MONTAÑA   RIVERA</v>
          </cell>
          <cell r="F242">
            <v>111492.7</v>
          </cell>
          <cell r="G242">
            <v>10666.190500000001</v>
          </cell>
          <cell r="H242">
            <v>19390.869700000003</v>
          </cell>
          <cell r="J242">
            <v>81435.639800000004</v>
          </cell>
        </row>
        <row r="243">
          <cell r="D243" t="str">
            <v>79042502401</v>
          </cell>
          <cell r="E243" t="str">
            <v>ROLANDO  RODRIGUEZ  GONZALEZ</v>
          </cell>
          <cell r="F243">
            <v>97785.69</v>
          </cell>
          <cell r="G243">
            <v>9281.1705000000002</v>
          </cell>
          <cell r="H243">
            <v>16600.783100000001</v>
          </cell>
          <cell r="J243">
            <v>71903.736399999994</v>
          </cell>
        </row>
        <row r="244">
          <cell r="D244" t="str">
            <v>64042014641</v>
          </cell>
          <cell r="E244" t="str">
            <v>ABEL ERNESTO  URGELLES  GARRIDO</v>
          </cell>
          <cell r="F244">
            <v>112909.44</v>
          </cell>
          <cell r="G244">
            <v>10841.0095</v>
          </cell>
          <cell r="H244">
            <v>19786.9107</v>
          </cell>
          <cell r="J244">
            <v>82281.519800000009</v>
          </cell>
        </row>
        <row r="245">
          <cell r="D245" t="str">
            <v>70102227647</v>
          </cell>
          <cell r="E245" t="str">
            <v>PABLO  PÉREZ   TORRES</v>
          </cell>
          <cell r="F245">
            <v>100084.23</v>
          </cell>
          <cell r="G245">
            <v>9539.3780000000006</v>
          </cell>
          <cell r="H245">
            <v>17156.893</v>
          </cell>
          <cell r="J245">
            <v>73387.959000000003</v>
          </cell>
        </row>
        <row r="246">
          <cell r="D246" t="str">
            <v>61081602442</v>
          </cell>
          <cell r="E246" t="str">
            <v>OMAR  VEGA   SIERRA</v>
          </cell>
          <cell r="F246">
            <v>109523.2</v>
          </cell>
          <cell r="G246">
            <v>10458.842499999999</v>
          </cell>
          <cell r="H246">
            <v>18961.6165</v>
          </cell>
          <cell r="J246">
            <v>80102.740999999995</v>
          </cell>
        </row>
        <row r="247">
          <cell r="D247" t="str">
            <v>62061831389</v>
          </cell>
          <cell r="E247" t="str">
            <v>ARNALDO  BLANCO   CARDOSO</v>
          </cell>
          <cell r="F247">
            <v>113130.24000000001</v>
          </cell>
          <cell r="G247">
            <v>10800.1525</v>
          </cell>
          <cell r="H247">
            <v>19617.084900000002</v>
          </cell>
          <cell r="J247">
            <v>82713.002600000007</v>
          </cell>
        </row>
        <row r="248">
          <cell r="D248" t="str">
            <v>67011332047</v>
          </cell>
          <cell r="E248" t="str">
            <v>ROBERTO  AGUIRREZABAL   HOPUY</v>
          </cell>
          <cell r="F248">
            <v>94556.34</v>
          </cell>
          <cell r="G248">
            <v>8986.2475000000013</v>
          </cell>
          <cell r="H248">
            <v>16050.153900000001</v>
          </cell>
          <cell r="J248">
            <v>69519.938599999994</v>
          </cell>
        </row>
        <row r="249">
          <cell r="D249" t="str">
            <v>79080302984</v>
          </cell>
          <cell r="E249" t="str">
            <v>LIOSBEL  VALDÉS   HERRERA</v>
          </cell>
          <cell r="F249">
            <v>104593.3</v>
          </cell>
          <cell r="G249">
            <v>9965.987000000001</v>
          </cell>
          <cell r="H249">
            <v>17976.093799999999</v>
          </cell>
          <cell r="J249">
            <v>76651.219199999992</v>
          </cell>
        </row>
        <row r="250">
          <cell r="D250" t="str">
            <v>61121029863</v>
          </cell>
          <cell r="E250" t="str">
            <v>JORGE LUIS  MARTÍNEZ   GONZÁLEZ</v>
          </cell>
          <cell r="F250">
            <v>117504.86</v>
          </cell>
          <cell r="G250">
            <v>11275.195000000002</v>
          </cell>
          <cell r="H250">
            <v>20619.782600000002</v>
          </cell>
          <cell r="J250">
            <v>85609.882399999988</v>
          </cell>
        </row>
        <row r="251">
          <cell r="D251" t="str">
            <v>88082434142</v>
          </cell>
          <cell r="E251" t="str">
            <v>REGINO  MARRERO   TAMAYO</v>
          </cell>
          <cell r="F251">
            <v>117308.12</v>
          </cell>
          <cell r="G251">
            <v>11266.014000000001</v>
          </cell>
          <cell r="H251">
            <v>20616.110799999999</v>
          </cell>
          <cell r="J251">
            <v>85425.995200000005</v>
          </cell>
        </row>
        <row r="252">
          <cell r="D252" t="str">
            <v>74120502342</v>
          </cell>
          <cell r="E252" t="str">
            <v>VLADIMIR   CLARO   NIKOLAIEVA</v>
          </cell>
          <cell r="F252">
            <v>96804.23</v>
          </cell>
          <cell r="G252">
            <v>9085.945499999998</v>
          </cell>
          <cell r="H252">
            <v>16069.936</v>
          </cell>
          <cell r="I252">
            <v>663.22</v>
          </cell>
          <cell r="J252">
            <v>70985.128499999992</v>
          </cell>
        </row>
        <row r="253">
          <cell r="D253" t="str">
            <v>77012704342</v>
          </cell>
          <cell r="E253" t="str">
            <v>MANUEL  GARCÍA   GUTIERREZ</v>
          </cell>
          <cell r="F253">
            <v>111837.52</v>
          </cell>
          <cell r="G253">
            <v>10716.494500000001</v>
          </cell>
          <cell r="H253">
            <v>19513.628500000003</v>
          </cell>
          <cell r="J253">
            <v>81607.396999999997</v>
          </cell>
        </row>
        <row r="254">
          <cell r="D254" t="str">
            <v>77042205726</v>
          </cell>
          <cell r="E254" t="str">
            <v>ARMANDO  ÁLVAREZ   FERNÁNDEZ</v>
          </cell>
          <cell r="F254">
            <v>172816.44</v>
          </cell>
          <cell r="G254">
            <v>16953.863500000003</v>
          </cell>
          <cell r="H254">
            <v>32183.634300000005</v>
          </cell>
          <cell r="J254">
            <v>123678.94219999999</v>
          </cell>
        </row>
        <row r="255">
          <cell r="D255" t="str">
            <v>65090924603</v>
          </cell>
          <cell r="E255" t="str">
            <v>JORGE PABLO  RODRÍGUEZ   SÁNCHEZ</v>
          </cell>
          <cell r="F255">
            <v>120424.6</v>
          </cell>
          <cell r="G255">
            <v>11569.325500000001</v>
          </cell>
          <cell r="H255">
            <v>21211.062700000002</v>
          </cell>
          <cell r="J255">
            <v>87644.21179999999</v>
          </cell>
        </row>
        <row r="256">
          <cell r="D256" t="str">
            <v>80022600820</v>
          </cell>
          <cell r="E256" t="str">
            <v>JORJAN  OLIVERA   MONTANO</v>
          </cell>
          <cell r="F256">
            <v>142645.76000000001</v>
          </cell>
          <cell r="G256">
            <v>13849.4395</v>
          </cell>
          <cell r="H256">
            <v>25852.4879</v>
          </cell>
          <cell r="J256">
            <v>102943.83259999999</v>
          </cell>
        </row>
        <row r="257">
          <cell r="D257" t="str">
            <v>91081728103</v>
          </cell>
          <cell r="E257" t="str">
            <v>LÁZARO REINIER  RODRÍGUEZ  RAVELO</v>
          </cell>
          <cell r="F257">
            <v>101557.53</v>
          </cell>
          <cell r="G257">
            <v>9682.7605000000003</v>
          </cell>
          <cell r="H257">
            <v>17438.1315</v>
          </cell>
          <cell r="J257">
            <v>74436.637999999992</v>
          </cell>
        </row>
        <row r="258">
          <cell r="D258" t="str">
            <v>66091013022</v>
          </cell>
          <cell r="E258" t="str">
            <v>LUIS ALBERTO  PITA  BODAÑO</v>
          </cell>
          <cell r="F258">
            <v>118581.48</v>
          </cell>
          <cell r="G258">
            <v>11395.210000000001</v>
          </cell>
          <cell r="H258">
            <v>20877.106800000001</v>
          </cell>
          <cell r="J258">
            <v>86309.163199999981</v>
          </cell>
        </row>
        <row r="259">
          <cell r="D259" t="str">
            <v>95102746105</v>
          </cell>
          <cell r="E259" t="str">
            <v>MICHEL  BARZAGA  URQUIZA</v>
          </cell>
          <cell r="F259">
            <v>116032.78</v>
          </cell>
          <cell r="G259">
            <v>11280.3035</v>
          </cell>
          <cell r="H259">
            <v>20843.242699999999</v>
          </cell>
          <cell r="J259">
            <v>83909.233800000002</v>
          </cell>
        </row>
        <row r="260">
          <cell r="D260" t="str">
            <v>91111948221</v>
          </cell>
          <cell r="E260" t="str">
            <v>OSMAR MANUEL  VAILLANT  QUEZADA</v>
          </cell>
          <cell r="F260">
            <v>119319.66</v>
          </cell>
          <cell r="G260">
            <v>11446.047</v>
          </cell>
          <cell r="H260">
            <v>20946.607400000001</v>
          </cell>
          <cell r="J260">
            <v>86927.005600000004</v>
          </cell>
        </row>
        <row r="261">
          <cell r="D261" t="str">
            <v>87010707708</v>
          </cell>
          <cell r="E261" t="str">
            <v>OSMEL LEONARDO  ZAMORA  PEREZ</v>
          </cell>
          <cell r="F261">
            <v>87198.7</v>
          </cell>
          <cell r="G261">
            <v>8235.1414999999997</v>
          </cell>
          <cell r="H261">
            <v>14526.463100000001</v>
          </cell>
          <cell r="I261">
            <v>6443.71</v>
          </cell>
          <cell r="J261">
            <v>57993.385399999999</v>
          </cell>
        </row>
        <row r="262">
          <cell r="D262" t="str">
            <v>89102223545</v>
          </cell>
          <cell r="E262" t="str">
            <v>YANSEL  GONZALEZ  VARELA</v>
          </cell>
          <cell r="F262">
            <v>94284.59</v>
          </cell>
          <cell r="G262">
            <v>8935.116</v>
          </cell>
          <cell r="H262">
            <v>15914.3518</v>
          </cell>
          <cell r="J262">
            <v>69435.122199999998</v>
          </cell>
        </row>
        <row r="263">
          <cell r="D263" t="str">
            <v>64092729644</v>
          </cell>
          <cell r="E263" t="str">
            <v>DANIEL SANTIAGO  RAMOS  VALLS</v>
          </cell>
          <cell r="F263">
            <v>121420.1</v>
          </cell>
          <cell r="G263">
            <v>11694.153000000002</v>
          </cell>
          <cell r="H263">
            <v>21496.106200000002</v>
          </cell>
          <cell r="J263">
            <v>88229.840800000005</v>
          </cell>
        </row>
        <row r="264">
          <cell r="D264" t="str">
            <v>66042411566</v>
          </cell>
          <cell r="E264" t="str">
            <v>BENIGNO  GONZALEZ  ORTIZ</v>
          </cell>
          <cell r="F264">
            <v>105039.82</v>
          </cell>
          <cell r="G264">
            <v>10069.462000000001</v>
          </cell>
          <cell r="H264">
            <v>18265.396000000004</v>
          </cell>
          <cell r="J264">
            <v>76704.962</v>
          </cell>
        </row>
        <row r="265">
          <cell r="D265" t="str">
            <v>89020220382</v>
          </cell>
          <cell r="E265" t="str">
            <v>ARIEL  PEÑA   NAPOLES</v>
          </cell>
          <cell r="F265">
            <v>127767.65</v>
          </cell>
          <cell r="G265">
            <v>12343.345000000001</v>
          </cell>
          <cell r="H265">
            <v>22814.702000000001</v>
          </cell>
          <cell r="J265">
            <v>92609.602999999988</v>
          </cell>
        </row>
        <row r="266">
          <cell r="D266" t="str">
            <v>75061301842</v>
          </cell>
          <cell r="E266" t="str">
            <v>YAMIAN ALEXANDER MARTINEZ GARCIA</v>
          </cell>
          <cell r="F266">
            <v>102984.82</v>
          </cell>
          <cell r="G266">
            <v>9818.3165000000008</v>
          </cell>
          <cell r="H266">
            <v>17699.201300000004</v>
          </cell>
          <cell r="J266">
            <v>75467.302200000006</v>
          </cell>
        </row>
        <row r="267">
          <cell r="D267" t="str">
            <v>65032530424</v>
          </cell>
          <cell r="E267" t="str">
            <v>DIMAS MARCOS  IBALBIA  PAIROL</v>
          </cell>
          <cell r="F267">
            <v>114768.25</v>
          </cell>
          <cell r="G267">
            <v>11007.871000000001</v>
          </cell>
          <cell r="H267">
            <v>20094.006399999998</v>
          </cell>
          <cell r="J267">
            <v>83666.372600000002</v>
          </cell>
        </row>
        <row r="268">
          <cell r="D268" t="str">
            <v>84070620820</v>
          </cell>
          <cell r="E268" t="str">
            <v>EMIGDIO  JIMÉNEZ  PEÑA</v>
          </cell>
          <cell r="F268">
            <v>163319.12</v>
          </cell>
          <cell r="G268">
            <v>15965.306500000001</v>
          </cell>
          <cell r="H268">
            <v>30152.165300000001</v>
          </cell>
          <cell r="J268">
            <v>117201.6482</v>
          </cell>
        </row>
        <row r="269">
          <cell r="D269" t="str">
            <v>91071528909</v>
          </cell>
          <cell r="E269" t="str">
            <v>NOEL  FERNÁNDEZ  VARELA</v>
          </cell>
          <cell r="F269">
            <v>106292.71</v>
          </cell>
          <cell r="G269">
            <v>10181.078</v>
          </cell>
          <cell r="H269">
            <v>18469.485800000002</v>
          </cell>
          <cell r="J269">
            <v>77642.146200000017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6"/>
  <sheetViews>
    <sheetView tabSelected="1" view="pageBreakPreview" topLeftCell="A226" zoomScale="60" zoomScaleNormal="100" workbookViewId="0">
      <selection activeCell="E259" sqref="E259:E261"/>
    </sheetView>
  </sheetViews>
  <sheetFormatPr baseColWidth="10" defaultRowHeight="15" x14ac:dyDescent="0.25"/>
  <cols>
    <col min="1" max="1" width="3.7109375" customWidth="1"/>
    <col min="2" max="2" width="5.140625" customWidth="1"/>
    <col min="3" max="3" width="13.140625" customWidth="1"/>
    <col min="4" max="4" width="17.140625" customWidth="1"/>
    <col min="5" max="5" width="13.85546875" customWidth="1"/>
    <col min="6" max="6" width="34.7109375" hidden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7" ht="15.75" thickBot="1" x14ac:dyDescent="0.3">
      <c r="A2" s="1" t="s">
        <v>5</v>
      </c>
      <c r="B2" s="1" t="s">
        <v>6</v>
      </c>
      <c r="C2" s="1" t="s">
        <v>7</v>
      </c>
      <c r="D2" s="1" t="s">
        <v>8</v>
      </c>
      <c r="E2" s="3">
        <f>VLOOKUP(C2,'[1]NOMINA CON RETENCIONES'!$D$14:$J$269,7,FALSE)</f>
        <v>65783.116999999998</v>
      </c>
      <c r="F2" s="4"/>
      <c r="G2" s="5"/>
    </row>
    <row r="3" spans="1:7" ht="15.75" thickBot="1" x14ac:dyDescent="0.3">
      <c r="A3" s="1" t="s">
        <v>5</v>
      </c>
      <c r="B3" s="1" t="s">
        <v>6</v>
      </c>
      <c r="C3" s="1" t="s">
        <v>9</v>
      </c>
      <c r="D3" s="1" t="s">
        <v>10</v>
      </c>
      <c r="E3" s="3">
        <f>VLOOKUP(C3,'[1]NOMINA CON RETENCIONES'!$D$14:$J$269,7,FALSE)</f>
        <v>64895.011599999998</v>
      </c>
      <c r="F3" s="6"/>
    </row>
    <row r="4" spans="1:7" x14ac:dyDescent="0.25">
      <c r="A4" s="1" t="s">
        <v>5</v>
      </c>
      <c r="B4" s="1" t="s">
        <v>6</v>
      </c>
      <c r="C4" s="1" t="s">
        <v>11</v>
      </c>
      <c r="D4" s="1" t="s">
        <v>12</v>
      </c>
      <c r="E4" s="3">
        <f>VLOOKUP(C4,'[1]NOMINA CON RETENCIONES'!$D$14:$J$269,7,FALSE)</f>
        <v>9949.8779999999988</v>
      </c>
      <c r="F4" s="6"/>
    </row>
    <row r="5" spans="1:7" x14ac:dyDescent="0.25">
      <c r="A5" s="1" t="s">
        <v>5</v>
      </c>
      <c r="B5" s="1" t="s">
        <v>6</v>
      </c>
      <c r="C5" s="1" t="s">
        <v>13</v>
      </c>
      <c r="D5" s="1" t="s">
        <v>14</v>
      </c>
      <c r="E5" s="3">
        <f>VLOOKUP(C5,'[1]NOMINA CON RETENCIONES'!$D$14:$J$269,7,FALSE)</f>
        <v>68160.706000000006</v>
      </c>
      <c r="F5" s="4"/>
    </row>
    <row r="6" spans="1:7" x14ac:dyDescent="0.25">
      <c r="A6" s="1" t="s">
        <v>5</v>
      </c>
      <c r="B6" s="1" t="s">
        <v>6</v>
      </c>
      <c r="C6" s="1" t="s">
        <v>15</v>
      </c>
      <c r="D6" s="1" t="s">
        <v>16</v>
      </c>
      <c r="E6" s="3">
        <f>VLOOKUP(C6,'[1]NOMINA CON RETENCIONES'!$D$14:$J$269,7,FALSE)</f>
        <v>66051.303499999995</v>
      </c>
      <c r="F6" s="4"/>
    </row>
    <row r="7" spans="1:7" x14ac:dyDescent="0.25">
      <c r="A7" s="1" t="s">
        <v>5</v>
      </c>
      <c r="B7" s="1" t="s">
        <v>6</v>
      </c>
      <c r="C7" s="1" t="s">
        <v>17</v>
      </c>
      <c r="D7" s="1" t="s">
        <v>18</v>
      </c>
      <c r="E7" s="3">
        <f>VLOOKUP(C7,'[1]NOMINA CON RETENCIONES'!$D$14:$J$269,7,FALSE)</f>
        <v>67932.475999999995</v>
      </c>
      <c r="F7" s="4"/>
    </row>
    <row r="8" spans="1:7" ht="17.25" customHeight="1" thickBot="1" x14ac:dyDescent="0.3">
      <c r="A8" s="1" t="s">
        <v>5</v>
      </c>
      <c r="B8" s="1" t="s">
        <v>6</v>
      </c>
      <c r="C8" s="1" t="s">
        <v>19</v>
      </c>
      <c r="D8" s="1" t="s">
        <v>20</v>
      </c>
      <c r="E8" s="3">
        <f>VLOOKUP(C8,'[1]NOMINA CON RETENCIONES'!$D$14:$J$269,7,FALSE)</f>
        <v>62887.436199999996</v>
      </c>
      <c r="F8" s="4"/>
    </row>
    <row r="9" spans="1:7" ht="15.75" thickBot="1" x14ac:dyDescent="0.3">
      <c r="A9" s="1" t="s">
        <v>5</v>
      </c>
      <c r="B9" s="1" t="s">
        <v>6</v>
      </c>
      <c r="C9" s="1" t="s">
        <v>21</v>
      </c>
      <c r="D9" s="1" t="s">
        <v>22</v>
      </c>
      <c r="E9" s="3">
        <f>VLOOKUP(C9,'[1]NOMINA CON RETENCIONES'!$D$14:$J$269,7,FALSE)</f>
        <v>66309.471399999995</v>
      </c>
      <c r="F9" s="6"/>
    </row>
    <row r="10" spans="1:7" x14ac:dyDescent="0.25">
      <c r="A10" s="1" t="s">
        <v>5</v>
      </c>
      <c r="B10" s="1" t="s">
        <v>6</v>
      </c>
      <c r="C10" s="1" t="s">
        <v>23</v>
      </c>
      <c r="D10" s="1" t="s">
        <v>24</v>
      </c>
      <c r="E10" s="3">
        <f>VLOOKUP(C10,'[1]NOMINA CON RETENCIONES'!$D$14:$J$269,7,FALSE)</f>
        <v>30843.493500000004</v>
      </c>
      <c r="F10" s="6"/>
    </row>
    <row r="11" spans="1:7" x14ac:dyDescent="0.25">
      <c r="A11" s="1" t="s">
        <v>5</v>
      </c>
      <c r="B11" s="1" t="s">
        <v>6</v>
      </c>
      <c r="C11" s="1" t="s">
        <v>25</v>
      </c>
      <c r="D11" s="1" t="s">
        <v>26</v>
      </c>
      <c r="E11" s="3">
        <f>VLOOKUP(C11,'[1]NOMINA CON RETENCIONES'!$D$14:$J$269,7,FALSE)</f>
        <v>65082.721199999993</v>
      </c>
      <c r="F11" s="4"/>
    </row>
    <row r="12" spans="1:7" x14ac:dyDescent="0.25">
      <c r="A12" s="1" t="s">
        <v>5</v>
      </c>
      <c r="B12" s="1" t="s">
        <v>6</v>
      </c>
      <c r="C12" s="1" t="s">
        <v>27</v>
      </c>
      <c r="D12" s="1" t="s">
        <v>28</v>
      </c>
      <c r="E12" s="3">
        <f>VLOOKUP(C12,'[1]NOMINA CON RETENCIONES'!$D$14:$J$269,7,FALSE)</f>
        <v>65296.072600000014</v>
      </c>
      <c r="F12" s="4"/>
    </row>
    <row r="13" spans="1:7" x14ac:dyDescent="0.25">
      <c r="A13" s="1" t="s">
        <v>5</v>
      </c>
      <c r="B13" s="1" t="s">
        <v>6</v>
      </c>
      <c r="C13" s="1" t="s">
        <v>29</v>
      </c>
      <c r="D13" s="1" t="s">
        <v>30</v>
      </c>
      <c r="E13" s="3">
        <f>VLOOKUP(C13,'[1]NOMINA CON RETENCIONES'!$D$14:$J$269,7,FALSE)</f>
        <v>64507.412199999999</v>
      </c>
      <c r="F13" s="4"/>
    </row>
    <row r="14" spans="1:7" x14ac:dyDescent="0.25">
      <c r="A14" s="1" t="s">
        <v>5</v>
      </c>
      <c r="B14" s="1" t="s">
        <v>6</v>
      </c>
      <c r="C14" s="1" t="s">
        <v>31</v>
      </c>
      <c r="D14" s="1" t="s">
        <v>32</v>
      </c>
      <c r="E14" s="3">
        <f>VLOOKUP(C14,'[1]NOMINA CON RETENCIONES'!$D$14:$J$269,7,FALSE)</f>
        <v>52540.55</v>
      </c>
      <c r="F14" s="4"/>
    </row>
    <row r="15" spans="1:7" x14ac:dyDescent="0.25">
      <c r="A15" s="1" t="s">
        <v>5</v>
      </c>
      <c r="B15" s="1" t="s">
        <v>6</v>
      </c>
      <c r="C15" s="1" t="s">
        <v>33</v>
      </c>
      <c r="D15" s="1" t="s">
        <v>34</v>
      </c>
      <c r="E15" s="3">
        <f>VLOOKUP(C15,'[1]NOMINA CON RETENCIONES'!$D$14:$J$269,7,FALSE)</f>
        <v>62425.721600000004</v>
      </c>
      <c r="F15" s="4"/>
    </row>
    <row r="16" spans="1:7" x14ac:dyDescent="0.25">
      <c r="A16" s="1" t="s">
        <v>5</v>
      </c>
      <c r="B16" s="1" t="s">
        <v>6</v>
      </c>
      <c r="C16" s="1" t="s">
        <v>35</v>
      </c>
      <c r="D16" s="1" t="s">
        <v>36</v>
      </c>
      <c r="E16" s="3">
        <f>VLOOKUP(C16,'[1]NOMINA CON RETENCIONES'!$D$14:$J$269,7,FALSE)</f>
        <v>40155.534</v>
      </c>
      <c r="F16" s="4"/>
    </row>
    <row r="17" spans="1:7" x14ac:dyDescent="0.25">
      <c r="A17" s="1" t="s">
        <v>5</v>
      </c>
      <c r="B17" s="1" t="s">
        <v>6</v>
      </c>
      <c r="C17" s="1" t="s">
        <v>37</v>
      </c>
      <c r="D17" s="1" t="s">
        <v>38</v>
      </c>
      <c r="E17" s="3">
        <f>VLOOKUP(C17,'[1]NOMINA CON RETENCIONES'!$D$14:$J$269,7,FALSE)</f>
        <v>123567.1382</v>
      </c>
      <c r="F17" s="4"/>
    </row>
    <row r="18" spans="1:7" x14ac:dyDescent="0.25">
      <c r="A18" s="1" t="s">
        <v>5</v>
      </c>
      <c r="B18" s="1" t="s">
        <v>6</v>
      </c>
      <c r="C18" s="1" t="s">
        <v>39</v>
      </c>
      <c r="D18" s="1" t="s">
        <v>40</v>
      </c>
      <c r="E18" s="3">
        <f>VLOOKUP(C18,'[1]NOMINA CON RETENCIONES'!$D$14:$J$269,7,FALSE)</f>
        <v>99659.41859999999</v>
      </c>
      <c r="F18" s="7"/>
      <c r="G18" s="5"/>
    </row>
    <row r="19" spans="1:7" x14ac:dyDescent="0.25">
      <c r="A19" s="1" t="s">
        <v>5</v>
      </c>
      <c r="B19" s="1" t="s">
        <v>6</v>
      </c>
      <c r="C19" s="1" t="s">
        <v>41</v>
      </c>
      <c r="D19" s="1" t="s">
        <v>42</v>
      </c>
      <c r="E19" s="3">
        <f>VLOOKUP(C19,'[1]NOMINA CON RETENCIONES'!$D$14:$J$269,7,FALSE)</f>
        <v>61335.394200000002</v>
      </c>
      <c r="F19" s="4"/>
    </row>
    <row r="20" spans="1:7" x14ac:dyDescent="0.25">
      <c r="A20" s="1" t="s">
        <v>5</v>
      </c>
      <c r="B20" s="1" t="s">
        <v>6</v>
      </c>
      <c r="C20" s="1" t="s">
        <v>43</v>
      </c>
      <c r="D20" s="1" t="s">
        <v>44</v>
      </c>
      <c r="E20" s="3">
        <f>VLOOKUP(C20,'[1]NOMINA CON RETENCIONES'!$D$14:$J$269,7,FALSE)</f>
        <v>62178.733199999995</v>
      </c>
      <c r="F20" s="4"/>
    </row>
    <row r="21" spans="1:7" x14ac:dyDescent="0.25">
      <c r="A21" s="1" t="s">
        <v>5</v>
      </c>
      <c r="B21" s="1" t="s">
        <v>6</v>
      </c>
      <c r="C21" s="1" t="s">
        <v>45</v>
      </c>
      <c r="D21" s="1" t="s">
        <v>46</v>
      </c>
      <c r="E21" s="3">
        <f>VLOOKUP(C21,'[1]NOMINA CON RETENCIONES'!$D$14:$J$269,7,FALSE)</f>
        <v>54390.141199999998</v>
      </c>
      <c r="F21" s="8"/>
    </row>
    <row r="22" spans="1:7" x14ac:dyDescent="0.25">
      <c r="A22" s="1" t="s">
        <v>5</v>
      </c>
      <c r="B22" s="1" t="s">
        <v>6</v>
      </c>
      <c r="C22" s="1" t="s">
        <v>47</v>
      </c>
      <c r="D22" s="1" t="s">
        <v>48</v>
      </c>
      <c r="E22" s="3">
        <f>VLOOKUP(C22,'[1]NOMINA CON RETENCIONES'!$D$14:$J$269,7,FALSE)</f>
        <v>82158.111999999994</v>
      </c>
      <c r="F22" s="4"/>
    </row>
    <row r="23" spans="1:7" x14ac:dyDescent="0.25">
      <c r="A23" s="1" t="s">
        <v>5</v>
      </c>
      <c r="B23" s="1" t="s">
        <v>6</v>
      </c>
      <c r="C23" s="1" t="s">
        <v>49</v>
      </c>
      <c r="D23" s="1" t="s">
        <v>50</v>
      </c>
      <c r="E23" s="3">
        <f>VLOOKUP(C23,'[1]NOMINA CON RETENCIONES'!$D$14:$J$269,7,FALSE)</f>
        <v>80387.466799999995</v>
      </c>
      <c r="F23" s="4"/>
    </row>
    <row r="24" spans="1:7" x14ac:dyDescent="0.25">
      <c r="A24" s="1" t="s">
        <v>5</v>
      </c>
      <c r="B24" s="1" t="s">
        <v>6</v>
      </c>
      <c r="C24" s="1" t="s">
        <v>51</v>
      </c>
      <c r="D24" s="1" t="s">
        <v>52</v>
      </c>
      <c r="E24" s="3">
        <f>VLOOKUP(C24,'[1]NOMINA CON RETENCIONES'!$D$14:$J$269,7,FALSE)</f>
        <v>90345.501600000003</v>
      </c>
      <c r="F24" s="4"/>
    </row>
    <row r="25" spans="1:7" x14ac:dyDescent="0.25">
      <c r="A25" s="1" t="s">
        <v>5</v>
      </c>
      <c r="B25" s="1" t="s">
        <v>6</v>
      </c>
      <c r="C25" s="1" t="s">
        <v>53</v>
      </c>
      <c r="D25" s="1" t="s">
        <v>54</v>
      </c>
      <c r="E25" s="3">
        <f>VLOOKUP(C25,'[1]NOMINA CON RETENCIONES'!$D$14:$J$269,7,FALSE)</f>
        <v>82281.519800000009</v>
      </c>
      <c r="F25" s="8"/>
    </row>
    <row r="26" spans="1:7" x14ac:dyDescent="0.25">
      <c r="A26" s="1" t="s">
        <v>5</v>
      </c>
      <c r="B26" s="1" t="s">
        <v>6</v>
      </c>
      <c r="C26" s="1" t="s">
        <v>55</v>
      </c>
      <c r="D26" s="1" t="s">
        <v>56</v>
      </c>
      <c r="E26" s="3">
        <f>VLOOKUP(C26,'[1]NOMINA CON RETENCIONES'!$D$14:$J$269,7,FALSE)</f>
        <v>73387.959000000003</v>
      </c>
      <c r="F26" s="4"/>
    </row>
    <row r="27" spans="1:7" x14ac:dyDescent="0.25">
      <c r="A27" s="1" t="s">
        <v>5</v>
      </c>
      <c r="B27" s="1" t="s">
        <v>6</v>
      </c>
      <c r="C27" s="1" t="s">
        <v>57</v>
      </c>
      <c r="D27" s="1" t="s">
        <v>58</v>
      </c>
      <c r="E27" s="3">
        <f>VLOOKUP(C27,'[1]NOMINA CON RETENCIONES'!$D$14:$J$269,7,FALSE)</f>
        <v>75315.863400000002</v>
      </c>
      <c r="F27" s="4"/>
    </row>
    <row r="28" spans="1:7" x14ac:dyDescent="0.25">
      <c r="A28" s="1" t="s">
        <v>5</v>
      </c>
      <c r="B28" s="1" t="s">
        <v>6</v>
      </c>
      <c r="C28" s="1" t="s">
        <v>59</v>
      </c>
      <c r="D28" s="1" t="s">
        <v>60</v>
      </c>
      <c r="E28" s="3">
        <f>VLOOKUP(C28,'[1]NOMINA CON RETENCIONES'!$D$14:$J$269,7,FALSE)</f>
        <v>80102.740999999995</v>
      </c>
      <c r="F28" s="4"/>
    </row>
    <row r="29" spans="1:7" x14ac:dyDescent="0.25">
      <c r="A29" s="1" t="s">
        <v>5</v>
      </c>
      <c r="B29" s="1" t="s">
        <v>6</v>
      </c>
      <c r="C29" s="1" t="s">
        <v>61</v>
      </c>
      <c r="D29" s="1" t="s">
        <v>62</v>
      </c>
      <c r="E29" s="3">
        <f>VLOOKUP(C29,'[1]NOMINA CON RETENCIONES'!$D$14:$J$269,7,FALSE)</f>
        <v>82713.002600000007</v>
      </c>
      <c r="F29" s="4"/>
    </row>
    <row r="30" spans="1:7" x14ac:dyDescent="0.25">
      <c r="A30" s="1" t="s">
        <v>5</v>
      </c>
      <c r="B30" s="1" t="s">
        <v>6</v>
      </c>
      <c r="C30" s="1" t="s">
        <v>63</v>
      </c>
      <c r="D30" s="1" t="s">
        <v>64</v>
      </c>
      <c r="E30" s="3">
        <f>VLOOKUP(C30,'[1]NOMINA CON RETENCIONES'!$D$14:$J$269,7,FALSE)</f>
        <v>81246.500199999995</v>
      </c>
      <c r="F30" s="4"/>
    </row>
    <row r="31" spans="1:7" x14ac:dyDescent="0.25">
      <c r="A31" s="1" t="s">
        <v>5</v>
      </c>
      <c r="B31" s="1" t="s">
        <v>6</v>
      </c>
      <c r="C31" s="1" t="s">
        <v>65</v>
      </c>
      <c r="D31" s="1" t="s">
        <v>66</v>
      </c>
      <c r="E31" s="3">
        <f>VLOOKUP(C31,'[1]NOMINA CON RETENCIONES'!$D$14:$J$269,7,FALSE)</f>
        <v>77546.160999999993</v>
      </c>
      <c r="F31" s="4"/>
    </row>
    <row r="32" spans="1:7" x14ac:dyDescent="0.25">
      <c r="A32" s="1" t="s">
        <v>5</v>
      </c>
      <c r="B32" s="1" t="s">
        <v>6</v>
      </c>
      <c r="C32" s="1" t="s">
        <v>67</v>
      </c>
      <c r="D32" s="1" t="s">
        <v>68</v>
      </c>
      <c r="E32" s="3">
        <f>VLOOKUP(C32,'[1]NOMINA CON RETENCIONES'!$D$14:$J$269,7,FALSE)</f>
        <v>69519.938599999994</v>
      </c>
      <c r="F32" s="4"/>
    </row>
    <row r="33" spans="1:7" x14ac:dyDescent="0.25">
      <c r="A33" s="1" t="s">
        <v>5</v>
      </c>
      <c r="B33" s="1" t="s">
        <v>6</v>
      </c>
      <c r="C33" s="1" t="s">
        <v>69</v>
      </c>
      <c r="D33" s="1" t="s">
        <v>70</v>
      </c>
      <c r="E33" s="3">
        <f>VLOOKUP(C33,'[1]NOMINA CON RETENCIONES'!$D$14:$J$269,7,FALSE)</f>
        <v>61241.8632</v>
      </c>
      <c r="F33" s="4"/>
    </row>
    <row r="34" spans="1:7" x14ac:dyDescent="0.25">
      <c r="A34" s="1" t="s">
        <v>5</v>
      </c>
      <c r="B34" s="1" t="s">
        <v>6</v>
      </c>
      <c r="C34" s="1" t="s">
        <v>71</v>
      </c>
      <c r="D34" s="1" t="s">
        <v>72</v>
      </c>
      <c r="E34" s="3">
        <f>VLOOKUP(C34,'[1]NOMINA CON RETENCIONES'!$D$14:$J$269,7,FALSE)</f>
        <v>63602.599600000009</v>
      </c>
      <c r="F34" s="4"/>
    </row>
    <row r="35" spans="1:7" x14ac:dyDescent="0.25">
      <c r="A35" s="1" t="s">
        <v>5</v>
      </c>
      <c r="B35" s="1" t="s">
        <v>6</v>
      </c>
      <c r="C35" s="1" t="s">
        <v>73</v>
      </c>
      <c r="D35" s="1" t="s">
        <v>74</v>
      </c>
      <c r="E35" s="3">
        <f>VLOOKUP(C35,'[1]NOMINA CON RETENCIONES'!$D$14:$J$269,7,FALSE)</f>
        <v>63019.623599999999</v>
      </c>
      <c r="F35" s="4"/>
    </row>
    <row r="36" spans="1:7" x14ac:dyDescent="0.25">
      <c r="A36" s="1" t="s">
        <v>5</v>
      </c>
      <c r="B36" s="1" t="s">
        <v>6</v>
      </c>
      <c r="C36" s="1" t="s">
        <v>75</v>
      </c>
      <c r="D36" s="1" t="s">
        <v>76</v>
      </c>
      <c r="E36" s="3">
        <f>VLOOKUP(C36,'[1]NOMINA CON RETENCIONES'!$D$14:$J$269,7,FALSE)</f>
        <v>76651.219199999992</v>
      </c>
      <c r="F36" s="4"/>
    </row>
    <row r="37" spans="1:7" x14ac:dyDescent="0.25">
      <c r="A37" s="1" t="s">
        <v>5</v>
      </c>
      <c r="B37" s="1" t="s">
        <v>6</v>
      </c>
      <c r="C37" s="1" t="s">
        <v>77</v>
      </c>
      <c r="D37" s="1" t="s">
        <v>78</v>
      </c>
      <c r="E37" s="3">
        <f>VLOOKUP(C37,'[1]NOMINA CON RETENCIONES'!$D$14:$J$269,7,FALSE)</f>
        <v>82373.13459999999</v>
      </c>
      <c r="F37" s="4"/>
    </row>
    <row r="38" spans="1:7" x14ac:dyDescent="0.25">
      <c r="A38" s="1" t="s">
        <v>5</v>
      </c>
      <c r="B38" s="1" t="s">
        <v>6</v>
      </c>
      <c r="C38" s="1" t="s">
        <v>79</v>
      </c>
      <c r="D38" s="1" t="s">
        <v>80</v>
      </c>
      <c r="E38" s="3">
        <f>VLOOKUP(C38,'[1]NOMINA CON RETENCIONES'!$D$14:$J$269,7,FALSE)</f>
        <v>90958.492999999988</v>
      </c>
      <c r="F38" s="4"/>
    </row>
    <row r="39" spans="1:7" x14ac:dyDescent="0.25">
      <c r="A39" s="1" t="s">
        <v>5</v>
      </c>
      <c r="B39" s="1" t="s">
        <v>6</v>
      </c>
      <c r="C39" s="1" t="s">
        <v>81</v>
      </c>
      <c r="D39" s="1" t="s">
        <v>82</v>
      </c>
      <c r="E39" s="3">
        <f>VLOOKUP(C39,'[1]NOMINA CON RETENCIONES'!$D$14:$J$269,7,FALSE)</f>
        <v>85609.882399999988</v>
      </c>
      <c r="F39" s="4"/>
    </row>
    <row r="40" spans="1:7" x14ac:dyDescent="0.25">
      <c r="A40" s="1" t="s">
        <v>5</v>
      </c>
      <c r="B40" s="1" t="s">
        <v>6</v>
      </c>
      <c r="C40" s="1" t="s">
        <v>83</v>
      </c>
      <c r="D40" s="1" t="s">
        <v>84</v>
      </c>
      <c r="E40" s="3">
        <f>VLOOKUP(C40,'[1]NOMINA CON RETENCIONES'!$D$14:$J$269,7,FALSE)</f>
        <v>80778.286200000002</v>
      </c>
      <c r="F40" s="9"/>
    </row>
    <row r="41" spans="1:7" x14ac:dyDescent="0.25">
      <c r="A41" s="1" t="s">
        <v>5</v>
      </c>
      <c r="B41" s="1" t="s">
        <v>6</v>
      </c>
      <c r="C41" s="1" t="s">
        <v>85</v>
      </c>
      <c r="D41" s="1" t="s">
        <v>86</v>
      </c>
      <c r="E41" s="3">
        <f>VLOOKUP(C41,'[1]NOMINA CON RETENCIONES'!$D$14:$J$269,7,FALSE)</f>
        <v>74339.166999999987</v>
      </c>
      <c r="F41" s="9"/>
    </row>
    <row r="42" spans="1:7" x14ac:dyDescent="0.25">
      <c r="A42" s="1" t="s">
        <v>5</v>
      </c>
      <c r="B42" s="1" t="s">
        <v>6</v>
      </c>
      <c r="C42" s="1" t="s">
        <v>87</v>
      </c>
      <c r="D42" s="1" t="s">
        <v>88</v>
      </c>
      <c r="E42" s="3">
        <f>VLOOKUP(C42,'[1]NOMINA CON RETENCIONES'!$D$14:$J$269,7,FALSE)</f>
        <v>77532.539000000004</v>
      </c>
      <c r="F42" s="9"/>
    </row>
    <row r="43" spans="1:7" x14ac:dyDescent="0.25">
      <c r="A43" s="1" t="s">
        <v>5</v>
      </c>
      <c r="B43" s="1" t="s">
        <v>6</v>
      </c>
      <c r="C43" s="1" t="s">
        <v>89</v>
      </c>
      <c r="D43" s="1" t="s">
        <v>90</v>
      </c>
      <c r="E43" s="3">
        <f>VLOOKUP(C43,'[1]NOMINA CON RETENCIONES'!$D$14:$J$269,7,FALSE)</f>
        <v>72427.848400000003</v>
      </c>
      <c r="F43" s="9"/>
    </row>
    <row r="44" spans="1:7" x14ac:dyDescent="0.25">
      <c r="A44" s="1" t="s">
        <v>5</v>
      </c>
      <c r="B44" s="1" t="s">
        <v>6</v>
      </c>
      <c r="C44" s="1" t="s">
        <v>91</v>
      </c>
      <c r="D44" s="1" t="s">
        <v>92</v>
      </c>
      <c r="E44" s="3">
        <f>VLOOKUP(C44,'[1]NOMINA CON RETENCIONES'!$D$14:$J$269,7,FALSE)</f>
        <v>95018.120999999999</v>
      </c>
      <c r="F44" s="9"/>
    </row>
    <row r="45" spans="1:7" x14ac:dyDescent="0.25">
      <c r="A45" s="1" t="s">
        <v>5</v>
      </c>
      <c r="B45" s="1" t="s">
        <v>6</v>
      </c>
      <c r="C45" s="1" t="s">
        <v>93</v>
      </c>
      <c r="D45" s="1" t="s">
        <v>94</v>
      </c>
      <c r="E45" s="3">
        <f>VLOOKUP(C45,'[1]NOMINA CON RETENCIONES'!$D$14:$J$269,7,FALSE)</f>
        <v>85425.995200000005</v>
      </c>
      <c r="F45" s="4"/>
    </row>
    <row r="46" spans="1:7" x14ac:dyDescent="0.25">
      <c r="A46" s="1" t="s">
        <v>5</v>
      </c>
      <c r="B46" s="1" t="s">
        <v>6</v>
      </c>
      <c r="C46" s="1" t="s">
        <v>95</v>
      </c>
      <c r="D46" s="1" t="s">
        <v>96</v>
      </c>
      <c r="E46" s="3">
        <f>VLOOKUP(C46,'[1]NOMINA CON RETENCIONES'!$D$14:$J$269,7,FALSE)</f>
        <v>69237.049800000008</v>
      </c>
      <c r="F46" s="9"/>
    </row>
    <row r="47" spans="1:7" x14ac:dyDescent="0.25">
      <c r="A47" s="1" t="s">
        <v>5</v>
      </c>
      <c r="B47" s="1" t="s">
        <v>6</v>
      </c>
      <c r="C47" s="1" t="s">
        <v>97</v>
      </c>
      <c r="D47" s="1" t="s">
        <v>98</v>
      </c>
      <c r="E47" s="3">
        <f>VLOOKUP(C47,'[1]NOMINA CON RETENCIONES'!$D$14:$J$269,7,FALSE)</f>
        <v>130344.50439999999</v>
      </c>
      <c r="F47" s="7"/>
      <c r="G47" s="5"/>
    </row>
    <row r="48" spans="1:7" x14ac:dyDescent="0.25">
      <c r="A48" s="1" t="s">
        <v>5</v>
      </c>
      <c r="B48" s="1" t="s">
        <v>6</v>
      </c>
      <c r="C48" s="1" t="s">
        <v>99</v>
      </c>
      <c r="D48" s="1" t="s">
        <v>100</v>
      </c>
      <c r="E48" s="3">
        <f>VLOOKUP(C48,'[1]NOMINA CON RETENCIONES'!$D$14:$J$269,7,FALSE)</f>
        <v>81435.639800000004</v>
      </c>
      <c r="F48" s="9"/>
    </row>
    <row r="49" spans="1:6" x14ac:dyDescent="0.25">
      <c r="A49" s="1" t="s">
        <v>5</v>
      </c>
      <c r="B49" s="1" t="s">
        <v>6</v>
      </c>
      <c r="C49" s="1" t="s">
        <v>101</v>
      </c>
      <c r="D49" s="1" t="s">
        <v>102</v>
      </c>
      <c r="E49" s="3">
        <f>VLOOKUP(C49,'[1]NOMINA CON RETENCIONES'!$D$14:$J$269,7,FALSE)</f>
        <v>107037.42059999998</v>
      </c>
      <c r="F49" s="9"/>
    </row>
    <row r="50" spans="1:6" x14ac:dyDescent="0.25">
      <c r="A50" s="1" t="s">
        <v>5</v>
      </c>
      <c r="B50" s="1" t="s">
        <v>6</v>
      </c>
      <c r="C50" s="1" t="s">
        <v>103</v>
      </c>
      <c r="D50" s="1" t="s">
        <v>104</v>
      </c>
      <c r="E50" s="3">
        <f>VLOOKUP(C50,'[1]NOMINA CON RETENCIONES'!$D$14:$J$269,7,FALSE)</f>
        <v>99945.109599999996</v>
      </c>
      <c r="F50" s="9"/>
    </row>
    <row r="51" spans="1:6" x14ac:dyDescent="0.25">
      <c r="A51" s="1" t="s">
        <v>5</v>
      </c>
      <c r="B51" s="1" t="s">
        <v>6</v>
      </c>
      <c r="C51" s="1" t="s">
        <v>105</v>
      </c>
      <c r="D51" s="1" t="s">
        <v>106</v>
      </c>
      <c r="E51" s="3">
        <f>VLOOKUP(C51,'[1]NOMINA CON RETENCIONES'!$D$14:$J$269,7,FALSE)</f>
        <v>100002.3486</v>
      </c>
      <c r="F51" s="9"/>
    </row>
    <row r="52" spans="1:6" x14ac:dyDescent="0.25">
      <c r="A52" s="1" t="s">
        <v>5</v>
      </c>
      <c r="B52" s="1" t="s">
        <v>6</v>
      </c>
      <c r="C52" s="1" t="s">
        <v>107</v>
      </c>
      <c r="D52" s="1" t="s">
        <v>108</v>
      </c>
      <c r="E52" s="3">
        <f>VLOOKUP(C52,'[1]NOMINA CON RETENCIONES'!$D$14:$J$269,7,FALSE)</f>
        <v>101829.08759999998</v>
      </c>
      <c r="F52" s="9"/>
    </row>
    <row r="53" spans="1:6" x14ac:dyDescent="0.25">
      <c r="A53" s="1" t="s">
        <v>5</v>
      </c>
      <c r="B53" s="1" t="s">
        <v>6</v>
      </c>
      <c r="C53" s="1" t="s">
        <v>109</v>
      </c>
      <c r="D53" s="1" t="s">
        <v>110</v>
      </c>
      <c r="E53" s="3">
        <f>VLOOKUP(C53,'[1]NOMINA CON RETENCIONES'!$D$14:$J$269,7,FALSE)</f>
        <v>107137.87459999998</v>
      </c>
      <c r="F53" s="9"/>
    </row>
    <row r="54" spans="1:6" x14ac:dyDescent="0.25">
      <c r="A54" s="1" t="s">
        <v>5</v>
      </c>
      <c r="B54" s="1" t="s">
        <v>6</v>
      </c>
      <c r="C54" s="1" t="s">
        <v>111</v>
      </c>
      <c r="D54" s="1" t="s">
        <v>112</v>
      </c>
      <c r="E54" s="3">
        <f>VLOOKUP(C54,'[1]NOMINA CON RETENCIONES'!$D$14:$J$269,7,FALSE)</f>
        <v>99195.962599999999</v>
      </c>
      <c r="F54" s="9"/>
    </row>
    <row r="55" spans="1:6" x14ac:dyDescent="0.25">
      <c r="A55" s="1" t="s">
        <v>5</v>
      </c>
      <c r="B55" s="1" t="s">
        <v>6</v>
      </c>
      <c r="C55" s="1" t="s">
        <v>113</v>
      </c>
      <c r="D55" s="1" t="s">
        <v>114</v>
      </c>
      <c r="E55" s="3">
        <f>VLOOKUP(C55,'[1]NOMINA CON RETENCIONES'!$D$14:$J$269,7,FALSE)</f>
        <v>90630.824200000003</v>
      </c>
      <c r="F55" s="9"/>
    </row>
    <row r="56" spans="1:6" x14ac:dyDescent="0.25">
      <c r="A56" s="1" t="s">
        <v>5</v>
      </c>
      <c r="B56" s="1" t="s">
        <v>6</v>
      </c>
      <c r="C56" s="1" t="s">
        <v>115</v>
      </c>
      <c r="D56" s="1" t="s">
        <v>116</v>
      </c>
      <c r="E56" s="3">
        <f>VLOOKUP(C56,'[1]NOMINA CON RETENCIONES'!$D$14:$J$269,7,FALSE)</f>
        <v>68896.979399999997</v>
      </c>
      <c r="F56" s="9"/>
    </row>
    <row r="57" spans="1:6" x14ac:dyDescent="0.25">
      <c r="A57" s="1" t="s">
        <v>5</v>
      </c>
      <c r="B57" s="1" t="s">
        <v>6</v>
      </c>
      <c r="C57" s="1" t="s">
        <v>117</v>
      </c>
      <c r="D57" s="1" t="s">
        <v>118</v>
      </c>
      <c r="E57" s="3">
        <f>VLOOKUP(C57,'[1]NOMINA CON RETENCIONES'!$D$14:$J$269,7,FALSE)</f>
        <v>89575.181000000011</v>
      </c>
      <c r="F57" s="9"/>
    </row>
    <row r="58" spans="1:6" x14ac:dyDescent="0.25">
      <c r="A58" s="1" t="s">
        <v>5</v>
      </c>
      <c r="B58" s="1" t="s">
        <v>6</v>
      </c>
      <c r="C58" s="1" t="s">
        <v>119</v>
      </c>
      <c r="D58" s="1" t="s">
        <v>120</v>
      </c>
      <c r="E58" s="3">
        <f>VLOOKUP(C58,'[1]NOMINA CON RETENCIONES'!$D$14:$J$269,7,FALSE)</f>
        <v>90305.008000000002</v>
      </c>
      <c r="F58" s="9"/>
    </row>
    <row r="59" spans="1:6" x14ac:dyDescent="0.25">
      <c r="A59" s="1" t="s">
        <v>5</v>
      </c>
      <c r="B59" s="1" t="s">
        <v>6</v>
      </c>
      <c r="C59" s="1" t="s">
        <v>121</v>
      </c>
      <c r="D59" s="1" t="s">
        <v>122</v>
      </c>
      <c r="E59" s="3">
        <f>VLOOKUP(C59,'[1]NOMINA CON RETENCIONES'!$D$14:$J$269,7,FALSE)</f>
        <v>92683.013599999991</v>
      </c>
      <c r="F59" s="9"/>
    </row>
    <row r="60" spans="1:6" x14ac:dyDescent="0.25">
      <c r="A60" s="1" t="s">
        <v>5</v>
      </c>
      <c r="B60" s="1" t="s">
        <v>6</v>
      </c>
      <c r="C60" s="1" t="s">
        <v>123</v>
      </c>
      <c r="D60" s="1" t="s">
        <v>124</v>
      </c>
      <c r="E60" s="3">
        <f>VLOOKUP(C60,'[1]NOMINA CON RETENCIONES'!$D$14:$J$269,7,FALSE)</f>
        <v>113951.63920000001</v>
      </c>
      <c r="F60" s="9"/>
    </row>
    <row r="61" spans="1:6" x14ac:dyDescent="0.25">
      <c r="A61" s="1" t="s">
        <v>5</v>
      </c>
      <c r="B61" s="1" t="s">
        <v>6</v>
      </c>
      <c r="C61" s="1" t="s">
        <v>125</v>
      </c>
      <c r="D61" s="1" t="s">
        <v>126</v>
      </c>
      <c r="E61" s="3">
        <f>VLOOKUP(C61,'[1]NOMINA CON RETENCIONES'!$D$14:$J$269,7,FALSE)</f>
        <v>88959.054000000004</v>
      </c>
      <c r="F61" s="9"/>
    </row>
    <row r="62" spans="1:6" x14ac:dyDescent="0.25">
      <c r="A62" s="1" t="s">
        <v>5</v>
      </c>
      <c r="B62" s="1" t="s">
        <v>6</v>
      </c>
      <c r="C62" s="1" t="s">
        <v>127</v>
      </c>
      <c r="D62" s="1" t="s">
        <v>128</v>
      </c>
      <c r="E62" s="3">
        <f>VLOOKUP(C62,'[1]NOMINA CON RETENCIONES'!$D$14:$J$269,7,FALSE)</f>
        <v>89515.350999999995</v>
      </c>
      <c r="F62" s="9"/>
    </row>
    <row r="63" spans="1:6" x14ac:dyDescent="0.25">
      <c r="A63" s="1" t="s">
        <v>5</v>
      </c>
      <c r="B63" s="1" t="s">
        <v>6</v>
      </c>
      <c r="C63" s="1" t="s">
        <v>129</v>
      </c>
      <c r="D63" s="1" t="s">
        <v>130</v>
      </c>
      <c r="E63" s="3">
        <f>VLOOKUP(C63,'[1]NOMINA CON RETENCIONES'!$D$14:$J$269,7,FALSE)</f>
        <v>119408.23719999997</v>
      </c>
      <c r="F63" s="9"/>
    </row>
    <row r="64" spans="1:6" x14ac:dyDescent="0.25">
      <c r="A64" s="1" t="s">
        <v>5</v>
      </c>
      <c r="B64" s="1" t="s">
        <v>6</v>
      </c>
      <c r="C64" s="1" t="s">
        <v>131</v>
      </c>
      <c r="D64" s="1" t="s">
        <v>132</v>
      </c>
      <c r="E64" s="3">
        <f>VLOOKUP(C64,'[1]NOMINA CON RETENCIONES'!$D$14:$J$269,7,FALSE)</f>
        <v>119490.1572</v>
      </c>
      <c r="F64" s="9"/>
    </row>
    <row r="65" spans="1:6" x14ac:dyDescent="0.25">
      <c r="A65" s="1" t="s">
        <v>5</v>
      </c>
      <c r="B65" s="1" t="s">
        <v>6</v>
      </c>
      <c r="C65" s="1" t="s">
        <v>133</v>
      </c>
      <c r="D65" s="1" t="s">
        <v>134</v>
      </c>
      <c r="E65" s="3">
        <f>VLOOKUP(C65,'[1]NOMINA CON RETENCIONES'!$D$14:$J$269,7,FALSE)</f>
        <v>118703.746</v>
      </c>
      <c r="F65" s="9"/>
    </row>
    <row r="66" spans="1:6" x14ac:dyDescent="0.25">
      <c r="A66" s="1" t="s">
        <v>5</v>
      </c>
      <c r="B66" s="1" t="s">
        <v>6</v>
      </c>
      <c r="C66" s="1" t="s">
        <v>135</v>
      </c>
      <c r="D66" s="1" t="s">
        <v>136</v>
      </c>
      <c r="E66" s="3">
        <f>VLOOKUP(C66,'[1]NOMINA CON RETENCIONES'!$D$14:$J$269,7,FALSE)</f>
        <v>88358.008999999991</v>
      </c>
      <c r="F66" s="9"/>
    </row>
    <row r="67" spans="1:6" x14ac:dyDescent="0.25">
      <c r="A67" s="1" t="s">
        <v>5</v>
      </c>
      <c r="B67" s="1" t="s">
        <v>6</v>
      </c>
      <c r="C67" s="1" t="s">
        <v>137</v>
      </c>
      <c r="D67" s="1" t="s">
        <v>138</v>
      </c>
      <c r="E67" s="3">
        <f>VLOOKUP(C67,'[1]NOMINA CON RETENCIONES'!$D$14:$J$269,7,FALSE)</f>
        <v>88858.535000000003</v>
      </c>
      <c r="F67" s="9"/>
    </row>
    <row r="68" spans="1:6" x14ac:dyDescent="0.25">
      <c r="A68" s="1" t="s">
        <v>5</v>
      </c>
      <c r="B68" s="1" t="s">
        <v>6</v>
      </c>
      <c r="C68" s="1" t="s">
        <v>139</v>
      </c>
      <c r="D68" s="1" t="s">
        <v>140</v>
      </c>
      <c r="E68" s="3">
        <f>VLOOKUP(C68,'[1]NOMINA CON RETENCIONES'!$D$14:$J$269,7,FALSE)</f>
        <v>90687.232999999993</v>
      </c>
      <c r="F68" s="9"/>
    </row>
    <row r="69" spans="1:6" x14ac:dyDescent="0.25">
      <c r="A69" s="1" t="s">
        <v>5</v>
      </c>
      <c r="B69" s="1" t="s">
        <v>6</v>
      </c>
      <c r="C69" s="1" t="s">
        <v>141</v>
      </c>
      <c r="D69" s="1" t="s">
        <v>142</v>
      </c>
      <c r="E69" s="3">
        <f>VLOOKUP(C69,'[1]NOMINA CON RETENCIONES'!$D$14:$J$269,7,FALSE)</f>
        <v>88506.237800000003</v>
      </c>
      <c r="F69" s="9"/>
    </row>
    <row r="70" spans="1:6" x14ac:dyDescent="0.25">
      <c r="A70" s="1" t="s">
        <v>5</v>
      </c>
      <c r="B70" s="1" t="s">
        <v>6</v>
      </c>
      <c r="C70" s="1" t="s">
        <v>143</v>
      </c>
      <c r="D70" s="1" t="s">
        <v>144</v>
      </c>
      <c r="E70" s="3">
        <f>VLOOKUP(C70,'[1]NOMINA CON RETENCIONES'!$D$14:$J$269,7,FALSE)</f>
        <v>88959.054000000004</v>
      </c>
      <c r="F70" s="9"/>
    </row>
    <row r="71" spans="1:6" x14ac:dyDescent="0.25">
      <c r="A71" s="1" t="s">
        <v>5</v>
      </c>
      <c r="B71" s="1" t="s">
        <v>6</v>
      </c>
      <c r="C71" s="1" t="s">
        <v>145</v>
      </c>
      <c r="D71" s="1" t="s">
        <v>146</v>
      </c>
      <c r="E71" s="3">
        <f>VLOOKUP(C71,'[1]NOMINA CON RETENCIONES'!$D$14:$J$269,7,FALSE)</f>
        <v>90298.225000000006</v>
      </c>
      <c r="F71" s="9"/>
    </row>
    <row r="72" spans="1:6" x14ac:dyDescent="0.25">
      <c r="A72" s="1" t="s">
        <v>5</v>
      </c>
      <c r="B72" s="1" t="s">
        <v>6</v>
      </c>
      <c r="C72" s="1" t="s">
        <v>147</v>
      </c>
      <c r="D72" s="1" t="s">
        <v>148</v>
      </c>
      <c r="E72" s="3">
        <f>VLOOKUP(C72,'[1]NOMINA CON RETENCIONES'!$D$14:$J$269,7,FALSE)</f>
        <v>88281.12</v>
      </c>
      <c r="F72" s="9"/>
    </row>
    <row r="73" spans="1:6" x14ac:dyDescent="0.25">
      <c r="A73" s="1" t="s">
        <v>5</v>
      </c>
      <c r="B73" s="1" t="s">
        <v>6</v>
      </c>
      <c r="C73" s="1" t="s">
        <v>149</v>
      </c>
      <c r="D73" s="1" t="s">
        <v>150</v>
      </c>
      <c r="E73" s="3">
        <f>VLOOKUP(C73,'[1]NOMINA CON RETENCIONES'!$D$14:$J$269,7,FALSE)</f>
        <v>83734.835999999996</v>
      </c>
      <c r="F73" s="9"/>
    </row>
    <row r="74" spans="1:6" x14ac:dyDescent="0.25">
      <c r="A74" s="1" t="s">
        <v>5</v>
      </c>
      <c r="B74" s="1" t="s">
        <v>6</v>
      </c>
      <c r="C74" s="1" t="s">
        <v>151</v>
      </c>
      <c r="D74" s="1" t="s">
        <v>152</v>
      </c>
      <c r="E74" s="3">
        <f>VLOOKUP(C74,'[1]NOMINA CON RETENCIONES'!$D$14:$J$269,7,FALSE)</f>
        <v>85219.114999999991</v>
      </c>
      <c r="F74" s="9"/>
    </row>
    <row r="75" spans="1:6" x14ac:dyDescent="0.25">
      <c r="A75" s="1" t="s">
        <v>5</v>
      </c>
      <c r="B75" s="1" t="s">
        <v>6</v>
      </c>
      <c r="C75" s="1" t="s">
        <v>153</v>
      </c>
      <c r="D75" s="1" t="s">
        <v>154</v>
      </c>
      <c r="E75" s="3">
        <f>VLOOKUP(C75,'[1]NOMINA CON RETENCIONES'!$D$14:$J$269,7,FALSE)</f>
        <v>87055.229000000007</v>
      </c>
      <c r="F75" s="9"/>
    </row>
    <row r="76" spans="1:6" x14ac:dyDescent="0.25">
      <c r="A76" s="1" t="s">
        <v>5</v>
      </c>
      <c r="B76" s="1" t="s">
        <v>6</v>
      </c>
      <c r="C76" s="1" t="s">
        <v>155</v>
      </c>
      <c r="D76" s="1" t="s">
        <v>156</v>
      </c>
      <c r="E76" s="3">
        <f>VLOOKUP(C76,'[1]NOMINA CON RETENCIONES'!$D$14:$J$269,7,FALSE)</f>
        <v>87466.816599999991</v>
      </c>
      <c r="F76" s="9"/>
    </row>
    <row r="77" spans="1:6" x14ac:dyDescent="0.25">
      <c r="A77" s="1" t="s">
        <v>5</v>
      </c>
      <c r="B77" s="1" t="s">
        <v>6</v>
      </c>
      <c r="C77" s="1" t="s">
        <v>157</v>
      </c>
      <c r="D77" s="1" t="s">
        <v>158</v>
      </c>
      <c r="E77" s="3">
        <f>VLOOKUP(C77,'[1]NOMINA CON RETENCIONES'!$D$14:$J$269,7,FALSE)</f>
        <v>89917.301800000016</v>
      </c>
      <c r="F77" s="9"/>
    </row>
    <row r="78" spans="1:6" x14ac:dyDescent="0.25">
      <c r="A78" s="1" t="s">
        <v>5</v>
      </c>
      <c r="B78" s="1" t="s">
        <v>6</v>
      </c>
      <c r="C78" s="1" t="s">
        <v>159</v>
      </c>
      <c r="D78" s="1" t="s">
        <v>160</v>
      </c>
      <c r="E78" s="3">
        <f>VLOOKUP(C78,'[1]NOMINA CON RETENCIONES'!$D$14:$J$269,7,FALSE)</f>
        <v>89741.459000000003</v>
      </c>
      <c r="F78" s="9"/>
    </row>
    <row r="79" spans="1:6" x14ac:dyDescent="0.25">
      <c r="A79" s="1" t="s">
        <v>5</v>
      </c>
      <c r="B79" s="1" t="s">
        <v>6</v>
      </c>
      <c r="C79" s="1" t="s">
        <v>161</v>
      </c>
      <c r="D79" s="1" t="s">
        <v>162</v>
      </c>
      <c r="E79" s="3">
        <f>VLOOKUP(C79,'[1]NOMINA CON RETENCIONES'!$D$14:$J$269,7,FALSE)</f>
        <v>88959.054000000004</v>
      </c>
      <c r="F79" s="9"/>
    </row>
    <row r="80" spans="1:6" x14ac:dyDescent="0.25">
      <c r="A80" s="1" t="s">
        <v>5</v>
      </c>
      <c r="B80" s="1" t="s">
        <v>6</v>
      </c>
      <c r="C80" s="1" t="s">
        <v>163</v>
      </c>
      <c r="D80" s="1" t="s">
        <v>164</v>
      </c>
      <c r="E80" s="3">
        <f>VLOOKUP(C80,'[1]NOMINA CON RETENCIONES'!$D$14:$J$269,7,FALSE)</f>
        <v>92286.848599999998</v>
      </c>
      <c r="F80" s="9"/>
    </row>
    <row r="81" spans="1:6" x14ac:dyDescent="0.25">
      <c r="A81" s="1" t="s">
        <v>5</v>
      </c>
      <c r="B81" s="1" t="s">
        <v>6</v>
      </c>
      <c r="C81" s="1" t="s">
        <v>165</v>
      </c>
      <c r="D81" s="1" t="s">
        <v>166</v>
      </c>
      <c r="E81" s="3">
        <f>VLOOKUP(C81,'[1]NOMINA CON RETENCIONES'!$D$14:$J$269,7,FALSE)</f>
        <v>100105.2066</v>
      </c>
      <c r="F81" s="9"/>
    </row>
    <row r="82" spans="1:6" x14ac:dyDescent="0.25">
      <c r="A82" s="1" t="s">
        <v>5</v>
      </c>
      <c r="B82" s="1" t="s">
        <v>6</v>
      </c>
      <c r="C82" s="1" t="s">
        <v>167</v>
      </c>
      <c r="D82" s="1" t="s">
        <v>168</v>
      </c>
      <c r="E82" s="3">
        <f>VLOOKUP(C82,'[1]NOMINA CON RETENCIONES'!$D$14:$J$269,7,FALSE)</f>
        <v>56622.429499999998</v>
      </c>
      <c r="F82" s="9"/>
    </row>
    <row r="83" spans="1:6" x14ac:dyDescent="0.25">
      <c r="A83" s="1" t="s">
        <v>5</v>
      </c>
      <c r="B83" s="1" t="s">
        <v>6</v>
      </c>
      <c r="C83" s="1" t="s">
        <v>169</v>
      </c>
      <c r="D83" s="1" t="s">
        <v>170</v>
      </c>
      <c r="E83" s="3">
        <f>VLOOKUP(C83,'[1]NOMINA CON RETENCIONES'!$D$14:$J$269,7,FALSE)</f>
        <v>61746.432000000008</v>
      </c>
      <c r="F83" s="9"/>
    </row>
    <row r="84" spans="1:6" x14ac:dyDescent="0.25">
      <c r="A84" s="1" t="s">
        <v>5</v>
      </c>
      <c r="B84" s="1" t="s">
        <v>6</v>
      </c>
      <c r="C84" s="1" t="s">
        <v>171</v>
      </c>
      <c r="D84" s="1" t="s">
        <v>172</v>
      </c>
      <c r="E84" s="3">
        <f>VLOOKUP(C84,'[1]NOMINA CON RETENCIONES'!$D$14:$J$269,7,FALSE)</f>
        <v>78809.083799999993</v>
      </c>
      <c r="F84" s="9"/>
    </row>
    <row r="85" spans="1:6" x14ac:dyDescent="0.25">
      <c r="A85" s="1" t="s">
        <v>5</v>
      </c>
      <c r="B85" s="1" t="s">
        <v>6</v>
      </c>
      <c r="C85" s="1" t="s">
        <v>173</v>
      </c>
      <c r="D85" s="1" t="s">
        <v>174</v>
      </c>
      <c r="E85" s="3">
        <f>VLOOKUP(C85,'[1]NOMINA CON RETENCIONES'!$D$14:$J$269,7,FALSE)</f>
        <v>70336.048999999999</v>
      </c>
      <c r="F85" s="9"/>
    </row>
    <row r="86" spans="1:6" x14ac:dyDescent="0.25">
      <c r="A86" s="1" t="s">
        <v>5</v>
      </c>
      <c r="B86" s="1" t="s">
        <v>6</v>
      </c>
      <c r="C86" s="1" t="s">
        <v>175</v>
      </c>
      <c r="D86" s="1" t="s">
        <v>176</v>
      </c>
      <c r="E86" s="3">
        <f>VLOOKUP(C86,'[1]NOMINA CON RETENCIONES'!$D$14:$J$269,7,FALSE)</f>
        <v>88051.867400000003</v>
      </c>
      <c r="F86" s="9"/>
    </row>
    <row r="87" spans="1:6" x14ac:dyDescent="0.25">
      <c r="A87" s="1" t="s">
        <v>5</v>
      </c>
      <c r="B87" s="1" t="s">
        <v>6</v>
      </c>
      <c r="C87" s="1" t="s">
        <v>177</v>
      </c>
      <c r="D87" s="1" t="s">
        <v>178</v>
      </c>
      <c r="E87" s="3">
        <f>VLOOKUP(C87,'[1]NOMINA CON RETENCIONES'!$D$14:$J$269,7,FALSE)</f>
        <v>77022.569200000013</v>
      </c>
      <c r="F87" s="9"/>
    </row>
    <row r="88" spans="1:6" x14ac:dyDescent="0.25">
      <c r="A88" s="1" t="s">
        <v>5</v>
      </c>
      <c r="B88" s="1" t="s">
        <v>6</v>
      </c>
      <c r="C88" s="1" t="s">
        <v>179</v>
      </c>
      <c r="D88" s="1" t="s">
        <v>180</v>
      </c>
      <c r="E88" s="3">
        <f>VLOOKUP(C88,'[1]NOMINA CON RETENCIONES'!$D$14:$J$269,7,FALSE)</f>
        <v>72222.124400000001</v>
      </c>
      <c r="F88" s="9"/>
    </row>
    <row r="89" spans="1:6" x14ac:dyDescent="0.25">
      <c r="A89" s="1" t="s">
        <v>5</v>
      </c>
      <c r="B89" s="1" t="s">
        <v>6</v>
      </c>
      <c r="C89" s="1" t="s">
        <v>181</v>
      </c>
      <c r="D89" s="1" t="s">
        <v>182</v>
      </c>
      <c r="E89" s="3">
        <f>VLOOKUP(C89,'[1]NOMINA CON RETENCIONES'!$D$14:$J$269,7,FALSE)</f>
        <v>79876.866999999998</v>
      </c>
      <c r="F89" s="9"/>
    </row>
    <row r="90" spans="1:6" x14ac:dyDescent="0.25">
      <c r="A90" s="1" t="s">
        <v>5</v>
      </c>
      <c r="B90" s="1" t="s">
        <v>6</v>
      </c>
      <c r="C90" s="1" t="s">
        <v>183</v>
      </c>
      <c r="D90" s="1" t="s">
        <v>184</v>
      </c>
      <c r="E90" s="3">
        <f>VLOOKUP(C90,'[1]NOMINA CON RETENCIONES'!$D$14:$J$269,7,FALSE)</f>
        <v>78897.39439999999</v>
      </c>
      <c r="F90" s="9"/>
    </row>
    <row r="91" spans="1:6" x14ac:dyDescent="0.25">
      <c r="A91" s="1" t="s">
        <v>5</v>
      </c>
      <c r="B91" s="1" t="s">
        <v>6</v>
      </c>
      <c r="C91" s="1" t="s">
        <v>185</v>
      </c>
      <c r="D91" s="1" t="s">
        <v>186</v>
      </c>
      <c r="E91" s="3">
        <f>VLOOKUP(C91,'[1]NOMINA CON RETENCIONES'!$D$14:$J$269,7,FALSE)</f>
        <v>70985.128499999992</v>
      </c>
      <c r="F91" s="9"/>
    </row>
    <row r="92" spans="1:6" x14ac:dyDescent="0.25">
      <c r="A92" s="1" t="s">
        <v>5</v>
      </c>
      <c r="B92" s="1" t="s">
        <v>6</v>
      </c>
      <c r="C92" s="1" t="s">
        <v>187</v>
      </c>
      <c r="D92" s="1" t="s">
        <v>188</v>
      </c>
      <c r="E92" s="3">
        <f>VLOOKUP(C92,'[1]NOMINA CON RETENCIONES'!$D$14:$J$269,7,FALSE)</f>
        <v>79974.4424</v>
      </c>
      <c r="F92" s="9"/>
    </row>
    <row r="93" spans="1:6" x14ac:dyDescent="0.25">
      <c r="A93" s="1" t="s">
        <v>5</v>
      </c>
      <c r="B93" s="1" t="s">
        <v>6</v>
      </c>
      <c r="C93" s="1" t="s">
        <v>189</v>
      </c>
      <c r="D93" s="1" t="s">
        <v>190</v>
      </c>
      <c r="E93" s="3">
        <f>VLOOKUP(C93,'[1]NOMINA CON RETENCIONES'!$D$14:$J$269,7,FALSE)</f>
        <v>78745.399199999985</v>
      </c>
      <c r="F93" s="9"/>
    </row>
    <row r="94" spans="1:6" x14ac:dyDescent="0.25">
      <c r="A94" s="1" t="s">
        <v>5</v>
      </c>
      <c r="B94" s="1" t="s">
        <v>6</v>
      </c>
      <c r="C94" s="1" t="s">
        <v>191</v>
      </c>
      <c r="D94" s="1" t="s">
        <v>192</v>
      </c>
      <c r="E94" s="3">
        <f>VLOOKUP(C94,'[1]NOMINA CON RETENCIONES'!$D$14:$J$269,7,FALSE)</f>
        <v>63602.599600000009</v>
      </c>
      <c r="F94" s="9"/>
    </row>
    <row r="95" spans="1:6" x14ac:dyDescent="0.25">
      <c r="A95" s="1" t="s">
        <v>5</v>
      </c>
      <c r="B95" s="1" t="s">
        <v>6</v>
      </c>
      <c r="C95" s="1" t="s">
        <v>193</v>
      </c>
      <c r="D95" s="1" t="s">
        <v>194</v>
      </c>
      <c r="E95" s="3">
        <f>VLOOKUP(C95,'[1]NOMINA CON RETENCIONES'!$D$14:$J$269,7,FALSE)</f>
        <v>59044.611000000004</v>
      </c>
      <c r="F95" s="9"/>
    </row>
    <row r="96" spans="1:6" x14ac:dyDescent="0.25">
      <c r="A96" s="1" t="s">
        <v>5</v>
      </c>
      <c r="B96" s="1" t="s">
        <v>6</v>
      </c>
      <c r="C96" s="1" t="s">
        <v>195</v>
      </c>
      <c r="D96" s="1" t="s">
        <v>196</v>
      </c>
      <c r="E96" s="3">
        <f>VLOOKUP(C96,'[1]NOMINA CON RETENCIONES'!$D$14:$J$269,7,FALSE)</f>
        <v>72102.036999999997</v>
      </c>
      <c r="F96" s="9"/>
    </row>
    <row r="97" spans="1:6" x14ac:dyDescent="0.25">
      <c r="A97" s="1" t="s">
        <v>5</v>
      </c>
      <c r="B97" s="1" t="s">
        <v>6</v>
      </c>
      <c r="C97" s="1" t="s">
        <v>197</v>
      </c>
      <c r="D97" s="1" t="s">
        <v>198</v>
      </c>
      <c r="E97" s="3">
        <f>VLOOKUP(C97,'[1]NOMINA CON RETENCIONES'!$D$14:$J$269,7,FALSE)</f>
        <v>81607.396999999997</v>
      </c>
      <c r="F97" s="9"/>
    </row>
    <row r="98" spans="1:6" x14ac:dyDescent="0.25">
      <c r="A98" s="1" t="s">
        <v>5</v>
      </c>
      <c r="B98" s="1" t="s">
        <v>6</v>
      </c>
      <c r="C98" s="1" t="s">
        <v>199</v>
      </c>
      <c r="D98" s="1" t="s">
        <v>200</v>
      </c>
      <c r="E98" s="3">
        <f>VLOOKUP(C98,'[1]NOMINA CON RETENCIONES'!$D$14:$J$269,7,FALSE)</f>
        <v>76733.495999999985</v>
      </c>
      <c r="F98" s="9"/>
    </row>
    <row r="99" spans="1:6" x14ac:dyDescent="0.25">
      <c r="A99" s="1" t="s">
        <v>5</v>
      </c>
      <c r="B99" s="1" t="s">
        <v>6</v>
      </c>
      <c r="C99" s="1" t="s">
        <v>201</v>
      </c>
      <c r="D99" s="1" t="s">
        <v>202</v>
      </c>
      <c r="E99" s="3">
        <f>VLOOKUP(C99,'[1]NOMINA CON RETENCIONES'!$D$14:$J$269,7,FALSE)</f>
        <v>59905.918600000005</v>
      </c>
      <c r="F99" s="9"/>
    </row>
    <row r="100" spans="1:6" x14ac:dyDescent="0.25">
      <c r="A100" s="1" t="s">
        <v>5</v>
      </c>
      <c r="B100" s="1" t="s">
        <v>6</v>
      </c>
      <c r="C100" s="1" t="s">
        <v>203</v>
      </c>
      <c r="D100" s="1" t="s">
        <v>204</v>
      </c>
      <c r="E100" s="3">
        <f>VLOOKUP(C100,'[1]NOMINA CON RETENCIONES'!$D$14:$J$269,7,FALSE)</f>
        <v>74715.052999999985</v>
      </c>
      <c r="F100" s="9"/>
    </row>
    <row r="101" spans="1:6" x14ac:dyDescent="0.25">
      <c r="A101" s="1" t="s">
        <v>5</v>
      </c>
      <c r="B101" s="1" t="s">
        <v>6</v>
      </c>
      <c r="C101" s="1" t="s">
        <v>205</v>
      </c>
      <c r="D101" s="1" t="s">
        <v>206</v>
      </c>
      <c r="E101" s="3">
        <f>VLOOKUP(C101,'[1]NOMINA CON RETENCIONES'!$D$14:$J$269,7,FALSE)</f>
        <v>64154.272799999999</v>
      </c>
      <c r="F101" s="9"/>
    </row>
    <row r="102" spans="1:6" x14ac:dyDescent="0.25">
      <c r="A102" s="1" t="s">
        <v>5</v>
      </c>
      <c r="B102" s="1" t="s">
        <v>6</v>
      </c>
      <c r="C102" s="1" t="s">
        <v>207</v>
      </c>
      <c r="D102" s="1" t="s">
        <v>208</v>
      </c>
      <c r="E102" s="3">
        <f>VLOOKUP(C102,'[1]NOMINA CON RETENCIONES'!$D$14:$J$269,7,FALSE)</f>
        <v>79275.149399999995</v>
      </c>
      <c r="F102" s="9"/>
    </row>
    <row r="103" spans="1:6" x14ac:dyDescent="0.25">
      <c r="A103" s="1" t="s">
        <v>5</v>
      </c>
      <c r="B103" s="1" t="s">
        <v>6</v>
      </c>
      <c r="C103" s="1" t="s">
        <v>209</v>
      </c>
      <c r="D103" s="1" t="s">
        <v>210</v>
      </c>
      <c r="E103" s="3">
        <f>VLOOKUP(C103,'[1]NOMINA CON RETENCIONES'!$D$14:$J$269,7,FALSE)</f>
        <v>77532.539000000004</v>
      </c>
      <c r="F103" s="9"/>
    </row>
    <row r="104" spans="1:6" x14ac:dyDescent="0.25">
      <c r="A104" s="1" t="s">
        <v>5</v>
      </c>
      <c r="B104" s="1" t="s">
        <v>6</v>
      </c>
      <c r="C104" s="1" t="s">
        <v>211</v>
      </c>
      <c r="D104" s="1" t="s">
        <v>212</v>
      </c>
      <c r="E104" s="3">
        <f>VLOOKUP(C104,'[1]NOMINA CON RETENCIONES'!$D$14:$J$269,7,FALSE)</f>
        <v>87838.878999999986</v>
      </c>
      <c r="F104" s="9"/>
    </row>
    <row r="105" spans="1:6" x14ac:dyDescent="0.25">
      <c r="A105" s="1" t="s">
        <v>5</v>
      </c>
      <c r="B105" s="1" t="s">
        <v>6</v>
      </c>
      <c r="C105" s="1" t="s">
        <v>213</v>
      </c>
      <c r="D105" s="1" t="s">
        <v>214</v>
      </c>
      <c r="E105" s="3">
        <f>VLOOKUP(C105,'[1]NOMINA CON RETENCIONES'!$D$14:$J$269,7,FALSE)</f>
        <v>59253.408199999991</v>
      </c>
      <c r="F105" s="9"/>
    </row>
    <row r="106" spans="1:6" x14ac:dyDescent="0.25">
      <c r="A106" s="1" t="s">
        <v>5</v>
      </c>
      <c r="B106" s="1" t="s">
        <v>6</v>
      </c>
      <c r="C106" s="1" t="s">
        <v>215</v>
      </c>
      <c r="D106" s="1" t="s">
        <v>216</v>
      </c>
      <c r="E106" s="3">
        <f>VLOOKUP(C106,'[1]NOMINA CON RETENCIONES'!$D$14:$J$269,7,FALSE)</f>
        <v>119490.1572</v>
      </c>
      <c r="F106" s="9"/>
    </row>
    <row r="107" spans="1:6" x14ac:dyDescent="0.25">
      <c r="A107" s="1" t="s">
        <v>5</v>
      </c>
      <c r="B107" s="1" t="s">
        <v>6</v>
      </c>
      <c r="C107" s="1" t="s">
        <v>217</v>
      </c>
      <c r="D107" s="1" t="s">
        <v>218</v>
      </c>
      <c r="E107" s="3">
        <f>VLOOKUP(C107,'[1]NOMINA CON RETENCIONES'!$D$14:$J$269,7,FALSE)</f>
        <v>120215.46220000001</v>
      </c>
      <c r="F107" s="9"/>
    </row>
    <row r="108" spans="1:6" x14ac:dyDescent="0.25">
      <c r="A108" s="1" t="s">
        <v>5</v>
      </c>
      <c r="B108" s="1" t="s">
        <v>6</v>
      </c>
      <c r="C108" s="1" t="s">
        <v>219</v>
      </c>
      <c r="D108" s="1" t="s">
        <v>220</v>
      </c>
      <c r="E108" s="3">
        <f>VLOOKUP(C108,'[1]NOMINA CON RETENCIONES'!$D$14:$J$269,7,FALSE)</f>
        <v>120630.2614</v>
      </c>
      <c r="F108" s="9"/>
    </row>
    <row r="109" spans="1:6" x14ac:dyDescent="0.25">
      <c r="A109" s="1" t="s">
        <v>5</v>
      </c>
      <c r="B109" s="1" t="s">
        <v>6</v>
      </c>
      <c r="C109" s="1" t="s">
        <v>221</v>
      </c>
      <c r="D109" s="1" t="s">
        <v>222</v>
      </c>
      <c r="E109" s="3">
        <f>VLOOKUP(C109,'[1]NOMINA CON RETENCIONES'!$D$14:$J$269,7,FALSE)</f>
        <v>125582.5708</v>
      </c>
      <c r="F109" s="9"/>
    </row>
    <row r="110" spans="1:6" x14ac:dyDescent="0.25">
      <c r="A110" s="1" t="s">
        <v>5</v>
      </c>
      <c r="B110" s="1" t="s">
        <v>6</v>
      </c>
      <c r="C110" s="1" t="s">
        <v>223</v>
      </c>
      <c r="D110" s="1" t="s">
        <v>224</v>
      </c>
      <c r="E110" s="3">
        <f>VLOOKUP(C110,'[1]NOMINA CON RETENCIONES'!$D$14:$J$269,7,FALSE)</f>
        <v>89518.406000000003</v>
      </c>
      <c r="F110" s="9"/>
    </row>
    <row r="111" spans="1:6" x14ac:dyDescent="0.25">
      <c r="A111" s="1" t="s">
        <v>5</v>
      </c>
      <c r="B111" s="1" t="s">
        <v>6</v>
      </c>
      <c r="C111" s="1" t="s">
        <v>225</v>
      </c>
      <c r="D111" s="1" t="s">
        <v>226</v>
      </c>
      <c r="E111" s="3">
        <f>VLOOKUP(C111,'[1]NOMINA CON RETENCIONES'!$D$14:$J$269,7,FALSE)</f>
        <v>91371.131499999989</v>
      </c>
      <c r="F111" s="9"/>
    </row>
    <row r="112" spans="1:6" x14ac:dyDescent="0.25">
      <c r="A112" s="1" t="s">
        <v>5</v>
      </c>
      <c r="B112" s="1" t="s">
        <v>6</v>
      </c>
      <c r="C112" s="1" t="s">
        <v>227</v>
      </c>
      <c r="D112" s="1" t="s">
        <v>228</v>
      </c>
      <c r="E112" s="3">
        <f>VLOOKUP(C112,'[1]NOMINA CON RETENCIONES'!$D$14:$J$269,7,FALSE)</f>
        <v>86514.165000000008</v>
      </c>
      <c r="F112" s="9"/>
    </row>
    <row r="113" spans="1:6" x14ac:dyDescent="0.25">
      <c r="A113" s="1" t="s">
        <v>5</v>
      </c>
      <c r="B113" s="1" t="s">
        <v>6</v>
      </c>
      <c r="C113" s="1" t="s">
        <v>229</v>
      </c>
      <c r="D113" s="1" t="s">
        <v>230</v>
      </c>
      <c r="E113" s="3">
        <f>VLOOKUP(C113,'[1]NOMINA CON RETENCIONES'!$D$14:$J$269,7,FALSE)</f>
        <v>98874.007199999993</v>
      </c>
      <c r="F113" s="9"/>
    </row>
    <row r="114" spans="1:6" x14ac:dyDescent="0.25">
      <c r="A114" s="1" t="s">
        <v>5</v>
      </c>
      <c r="B114" s="1" t="s">
        <v>6</v>
      </c>
      <c r="C114" s="1" t="s">
        <v>231</v>
      </c>
      <c r="D114" s="1" t="s">
        <v>232</v>
      </c>
      <c r="E114" s="3">
        <f>VLOOKUP(C114,'[1]NOMINA CON RETENCIONES'!$D$14:$J$269,7,FALSE)</f>
        <v>89813.5</v>
      </c>
      <c r="F114" s="9"/>
    </row>
    <row r="115" spans="1:6" x14ac:dyDescent="0.25">
      <c r="A115" s="1" t="s">
        <v>5</v>
      </c>
      <c r="B115" s="1" t="s">
        <v>6</v>
      </c>
      <c r="C115" s="1" t="s">
        <v>233</v>
      </c>
      <c r="D115" s="1" t="s">
        <v>234</v>
      </c>
      <c r="E115" s="3">
        <f>VLOOKUP(C115,'[1]NOMINA CON RETENCIONES'!$D$14:$J$269,7,FALSE)</f>
        <v>96043.71100000001</v>
      </c>
      <c r="F115" s="9"/>
    </row>
    <row r="116" spans="1:6" x14ac:dyDescent="0.25">
      <c r="A116" s="1" t="s">
        <v>5</v>
      </c>
      <c r="B116" s="1" t="s">
        <v>6</v>
      </c>
      <c r="C116" s="1" t="s">
        <v>235</v>
      </c>
      <c r="D116" s="1" t="s">
        <v>236</v>
      </c>
      <c r="E116" s="3">
        <f>VLOOKUP(C116,'[1]NOMINA CON RETENCIONES'!$D$14:$J$269,7,FALSE)</f>
        <v>64602.233</v>
      </c>
      <c r="F116" s="9"/>
    </row>
    <row r="117" spans="1:6" x14ac:dyDescent="0.25">
      <c r="A117" s="1" t="s">
        <v>5</v>
      </c>
      <c r="B117" s="1" t="s">
        <v>6</v>
      </c>
      <c r="C117" s="1" t="s">
        <v>237</v>
      </c>
      <c r="D117" s="1" t="s">
        <v>238</v>
      </c>
      <c r="E117" s="3">
        <f>VLOOKUP(C117,'[1]NOMINA CON RETENCIONES'!$D$14:$J$269,7,FALSE)</f>
        <v>87904.896999999997</v>
      </c>
      <c r="F117" s="9"/>
    </row>
    <row r="118" spans="1:6" x14ac:dyDescent="0.25">
      <c r="A118" s="1" t="s">
        <v>5</v>
      </c>
      <c r="B118" s="1" t="s">
        <v>6</v>
      </c>
      <c r="C118" s="1" t="s">
        <v>239</v>
      </c>
      <c r="D118" s="1" t="s">
        <v>240</v>
      </c>
      <c r="E118" s="3">
        <f>VLOOKUP(C118,'[1]NOMINA CON RETENCIONES'!$D$14:$J$269,7,FALSE)</f>
        <v>72748.7552</v>
      </c>
      <c r="F118" s="9"/>
    </row>
    <row r="119" spans="1:6" x14ac:dyDescent="0.25">
      <c r="A119" s="1" t="s">
        <v>5</v>
      </c>
      <c r="B119" s="1" t="s">
        <v>6</v>
      </c>
      <c r="C119" s="1" t="s">
        <v>241</v>
      </c>
      <c r="D119" s="1" t="s">
        <v>242</v>
      </c>
      <c r="E119" s="3">
        <f>VLOOKUP(C119,'[1]NOMINA CON RETENCIONES'!$D$14:$J$269,7,FALSE)</f>
        <v>86818.803</v>
      </c>
      <c r="F119" s="4"/>
    </row>
    <row r="120" spans="1:6" x14ac:dyDescent="0.25">
      <c r="A120" s="1" t="s">
        <v>5</v>
      </c>
      <c r="B120" s="1" t="s">
        <v>6</v>
      </c>
      <c r="C120" s="1" t="s">
        <v>243</v>
      </c>
      <c r="D120" s="1" t="s">
        <v>244</v>
      </c>
      <c r="E120" s="3">
        <f>VLOOKUP(C120,'[1]NOMINA CON RETENCIONES'!$D$14:$J$269,7,FALSE)</f>
        <v>85943.287000000011</v>
      </c>
      <c r="F120" s="9"/>
    </row>
    <row r="121" spans="1:6" x14ac:dyDescent="0.25">
      <c r="A121" s="1" t="s">
        <v>5</v>
      </c>
      <c r="B121" s="1" t="s">
        <v>6</v>
      </c>
      <c r="C121" s="1" t="s">
        <v>245</v>
      </c>
      <c r="D121" s="1" t="s">
        <v>246</v>
      </c>
      <c r="E121" s="3">
        <f>VLOOKUP(C121,'[1]NOMINA CON RETENCIONES'!$D$14:$J$269,7,FALSE)</f>
        <v>66060.034799999994</v>
      </c>
      <c r="F121" s="9"/>
    </row>
    <row r="122" spans="1:6" x14ac:dyDescent="0.25">
      <c r="A122" s="1" t="s">
        <v>5</v>
      </c>
      <c r="B122" s="1" t="s">
        <v>6</v>
      </c>
      <c r="C122" s="1" t="s">
        <v>247</v>
      </c>
      <c r="D122" s="1" t="s">
        <v>248</v>
      </c>
      <c r="E122" s="3">
        <f>VLOOKUP(C122,'[1]NOMINA CON RETENCIONES'!$D$14:$J$269,7,FALSE)</f>
        <v>68499.859499999991</v>
      </c>
      <c r="F122" s="9"/>
    </row>
    <row r="123" spans="1:6" x14ac:dyDescent="0.25">
      <c r="A123" s="1" t="s">
        <v>5</v>
      </c>
      <c r="B123" s="1" t="s">
        <v>6</v>
      </c>
      <c r="C123" s="1" t="s">
        <v>249</v>
      </c>
      <c r="D123" s="1" t="s">
        <v>250</v>
      </c>
      <c r="E123" s="3">
        <f>VLOOKUP(C123,'[1]NOMINA CON RETENCIONES'!$D$14:$J$269,7,FALSE)</f>
        <v>90746.071599999996</v>
      </c>
      <c r="F123" s="9"/>
    </row>
    <row r="124" spans="1:6" x14ac:dyDescent="0.25">
      <c r="A124" s="1" t="s">
        <v>5</v>
      </c>
      <c r="B124" s="1" t="s">
        <v>6</v>
      </c>
      <c r="C124" s="1" t="s">
        <v>251</v>
      </c>
      <c r="D124" s="1" t="s">
        <v>252</v>
      </c>
      <c r="E124" s="3">
        <f>VLOOKUP(C124,'[1]NOMINA CON RETENCIONES'!$D$14:$J$269,7,FALSE)</f>
        <v>124892.88219999999</v>
      </c>
      <c r="F124" s="9"/>
    </row>
    <row r="125" spans="1:6" x14ac:dyDescent="0.25">
      <c r="A125" s="1" t="s">
        <v>5</v>
      </c>
      <c r="B125" s="1" t="s">
        <v>6</v>
      </c>
      <c r="C125" s="1" t="s">
        <v>253</v>
      </c>
      <c r="D125" s="1" t="s">
        <v>254</v>
      </c>
      <c r="E125" s="3">
        <f>VLOOKUP(C125,'[1]NOMINA CON RETENCIONES'!$D$14:$J$269,7,FALSE)</f>
        <v>124526.4252</v>
      </c>
      <c r="F125" s="9"/>
    </row>
    <row r="126" spans="1:6" x14ac:dyDescent="0.25">
      <c r="A126" s="1" t="s">
        <v>5</v>
      </c>
      <c r="B126" s="1" t="s">
        <v>6</v>
      </c>
      <c r="C126" s="1" t="s">
        <v>255</v>
      </c>
      <c r="D126" s="1" t="s">
        <v>256</v>
      </c>
      <c r="E126" s="3">
        <f>VLOOKUP(C126,'[1]NOMINA CON RETENCIONES'!$D$14:$J$269,7,FALSE)</f>
        <v>119566.02659999998</v>
      </c>
      <c r="F126" s="9"/>
    </row>
    <row r="127" spans="1:6" x14ac:dyDescent="0.25">
      <c r="A127" s="1" t="s">
        <v>5</v>
      </c>
      <c r="B127" s="1" t="s">
        <v>6</v>
      </c>
      <c r="C127" s="1" t="s">
        <v>257</v>
      </c>
      <c r="D127" s="1" t="s">
        <v>258</v>
      </c>
      <c r="E127" s="3">
        <f>VLOOKUP(C127,'[1]NOMINA CON RETENCIONES'!$D$14:$J$269,7,FALSE)</f>
        <v>124571.91800000001</v>
      </c>
      <c r="F127" s="9"/>
    </row>
    <row r="128" spans="1:6" x14ac:dyDescent="0.25">
      <c r="A128" s="1" t="s">
        <v>5</v>
      </c>
      <c r="B128" s="1" t="s">
        <v>6</v>
      </c>
      <c r="C128" s="1" t="s">
        <v>259</v>
      </c>
      <c r="D128" s="1" t="s">
        <v>260</v>
      </c>
      <c r="E128" s="3">
        <f>VLOOKUP(C128,'[1]NOMINA CON RETENCIONES'!$D$14:$J$269,7,FALSE)</f>
        <v>123678.94219999999</v>
      </c>
      <c r="F128" s="9"/>
    </row>
    <row r="129" spans="1:6" x14ac:dyDescent="0.25">
      <c r="A129" s="1" t="s">
        <v>5</v>
      </c>
      <c r="B129" s="1" t="s">
        <v>6</v>
      </c>
      <c r="C129" s="1" t="s">
        <v>261</v>
      </c>
      <c r="D129" s="1" t="s">
        <v>262</v>
      </c>
      <c r="E129" s="3">
        <f>VLOOKUP(C129,'[1]NOMINA CON RETENCIONES'!$D$14:$J$269,7,FALSE)</f>
        <v>100773.4546</v>
      </c>
      <c r="F129" s="9"/>
    </row>
    <row r="130" spans="1:6" x14ac:dyDescent="0.25">
      <c r="A130" s="1" t="s">
        <v>5</v>
      </c>
      <c r="B130" s="1" t="s">
        <v>6</v>
      </c>
      <c r="C130" s="1" t="s">
        <v>263</v>
      </c>
      <c r="D130" s="1" t="s">
        <v>264</v>
      </c>
      <c r="E130" s="3">
        <f>VLOOKUP(C130,'[1]NOMINA CON RETENCIONES'!$D$14:$J$269,7,FALSE)</f>
        <v>74622.796999999991</v>
      </c>
      <c r="F130" s="9"/>
    </row>
    <row r="131" spans="1:6" x14ac:dyDescent="0.25">
      <c r="A131" s="1" t="s">
        <v>5</v>
      </c>
      <c r="B131" s="1" t="s">
        <v>6</v>
      </c>
      <c r="C131" s="1" t="s">
        <v>265</v>
      </c>
      <c r="D131" s="1" t="s">
        <v>266</v>
      </c>
      <c r="E131" s="3">
        <f>VLOOKUP(C131,'[1]NOMINA CON RETENCIONES'!$D$14:$J$269,7,FALSE)</f>
        <v>87644.21179999999</v>
      </c>
      <c r="F131" s="9"/>
    </row>
    <row r="132" spans="1:6" x14ac:dyDescent="0.25">
      <c r="A132" s="1" t="s">
        <v>5</v>
      </c>
      <c r="B132" s="1" t="s">
        <v>6</v>
      </c>
      <c r="C132" s="1" t="s">
        <v>267</v>
      </c>
      <c r="D132" s="1" t="s">
        <v>268</v>
      </c>
      <c r="E132" s="3">
        <f>VLOOKUP(C132,'[1]NOMINA CON RETENCIONES'!$D$14:$J$269,7,FALSE)</f>
        <v>93270.193999999989</v>
      </c>
      <c r="F132" s="9"/>
    </row>
    <row r="133" spans="1:6" x14ac:dyDescent="0.25">
      <c r="A133" s="1" t="s">
        <v>5</v>
      </c>
      <c r="B133" s="1" t="s">
        <v>6</v>
      </c>
      <c r="C133" s="1" t="s">
        <v>269</v>
      </c>
      <c r="D133" s="1" t="s">
        <v>270</v>
      </c>
      <c r="E133" s="3">
        <f>VLOOKUP(C133,'[1]NOMINA CON RETENCIONES'!$D$14:$J$269,7,FALSE)</f>
        <v>90221.541200000007</v>
      </c>
      <c r="F133" s="9"/>
    </row>
    <row r="134" spans="1:6" x14ac:dyDescent="0.25">
      <c r="A134" s="1" t="s">
        <v>5</v>
      </c>
      <c r="B134" s="1" t="s">
        <v>6</v>
      </c>
      <c r="C134" s="1" t="s">
        <v>271</v>
      </c>
      <c r="D134" s="1" t="s">
        <v>272</v>
      </c>
      <c r="E134" s="3">
        <f>VLOOKUP(C134,'[1]NOMINA CON RETENCIONES'!$D$14:$J$269,7,FALSE)</f>
        <v>88321.385599999994</v>
      </c>
      <c r="F134" s="9"/>
    </row>
    <row r="135" spans="1:6" x14ac:dyDescent="0.25">
      <c r="A135" s="1" t="s">
        <v>5</v>
      </c>
      <c r="B135" s="1" t="s">
        <v>6</v>
      </c>
      <c r="C135" s="1" t="s">
        <v>273</v>
      </c>
      <c r="D135" s="1" t="s">
        <v>274</v>
      </c>
      <c r="E135" s="3">
        <f>VLOOKUP(C135,'[1]NOMINA CON RETENCIONES'!$D$14:$J$269,7,FALSE)</f>
        <v>88371.994399999996</v>
      </c>
      <c r="F135" s="9"/>
    </row>
    <row r="136" spans="1:6" x14ac:dyDescent="0.25">
      <c r="A136" s="1" t="s">
        <v>5</v>
      </c>
      <c r="B136" s="1" t="s">
        <v>6</v>
      </c>
      <c r="C136" s="1" t="s">
        <v>275</v>
      </c>
      <c r="D136" s="1" t="s">
        <v>276</v>
      </c>
      <c r="E136" s="3">
        <f>VLOOKUP(C136,'[1]NOMINA CON RETENCIONES'!$D$14:$J$269,7,FALSE)</f>
        <v>102943.83259999999</v>
      </c>
      <c r="F136" s="9"/>
    </row>
    <row r="137" spans="1:6" x14ac:dyDescent="0.25">
      <c r="A137" s="1" t="s">
        <v>5</v>
      </c>
      <c r="B137" s="1" t="s">
        <v>6</v>
      </c>
      <c r="C137" s="1" t="s">
        <v>277</v>
      </c>
      <c r="D137" s="1" t="s">
        <v>278</v>
      </c>
      <c r="E137" s="3">
        <f>VLOOKUP(C137,'[1]NOMINA CON RETENCIONES'!$D$14:$J$269,7,FALSE)</f>
        <v>91583.953999999998</v>
      </c>
      <c r="F137" s="9"/>
    </row>
    <row r="138" spans="1:6" x14ac:dyDescent="0.25">
      <c r="A138" s="1" t="s">
        <v>5</v>
      </c>
      <c r="B138" s="1" t="s">
        <v>6</v>
      </c>
      <c r="C138" s="1" t="s">
        <v>279</v>
      </c>
      <c r="D138" s="1" t="s">
        <v>280</v>
      </c>
      <c r="E138" s="3">
        <f>VLOOKUP(C138,'[1]NOMINA CON RETENCIONES'!$D$14:$J$269,7,FALSE)</f>
        <v>74436.637999999992</v>
      </c>
      <c r="F138" s="9"/>
    </row>
    <row r="139" spans="1:6" x14ac:dyDescent="0.25">
      <c r="A139" s="1" t="s">
        <v>5</v>
      </c>
      <c r="B139" s="1" t="s">
        <v>6</v>
      </c>
      <c r="C139" s="1" t="s">
        <v>281</v>
      </c>
      <c r="D139" s="1" t="s">
        <v>282</v>
      </c>
      <c r="E139" s="3">
        <f>VLOOKUP(C139,'[1]NOMINA CON RETENCIONES'!$D$14:$J$269,7,FALSE)</f>
        <v>58704.624200000006</v>
      </c>
      <c r="F139" s="9"/>
    </row>
    <row r="140" spans="1:6" x14ac:dyDescent="0.25">
      <c r="A140" s="1" t="s">
        <v>5</v>
      </c>
      <c r="B140" s="1" t="s">
        <v>6</v>
      </c>
      <c r="C140" s="1" t="s">
        <v>283</v>
      </c>
      <c r="D140" s="1" t="s">
        <v>284</v>
      </c>
      <c r="E140" s="3">
        <f>VLOOKUP(C140,'[1]NOMINA CON RETENCIONES'!$D$14:$J$269,7,FALSE)</f>
        <v>69263.90400000001</v>
      </c>
      <c r="F140" s="9"/>
    </row>
    <row r="141" spans="1:6" x14ac:dyDescent="0.25">
      <c r="A141" s="1" t="s">
        <v>5</v>
      </c>
      <c r="B141" s="1" t="s">
        <v>6</v>
      </c>
      <c r="C141" s="1" t="s">
        <v>285</v>
      </c>
      <c r="D141" s="1" t="s">
        <v>286</v>
      </c>
      <c r="E141" s="3">
        <f>VLOOKUP(C141,'[1]NOMINA CON RETENCIONES'!$D$14:$J$269,7,FALSE)</f>
        <v>86309.163199999981</v>
      </c>
      <c r="F141" s="9"/>
    </row>
    <row r="142" spans="1:6" x14ac:dyDescent="0.25">
      <c r="A142" s="1" t="s">
        <v>5</v>
      </c>
      <c r="B142" s="1" t="s">
        <v>6</v>
      </c>
      <c r="C142" s="1" t="s">
        <v>287</v>
      </c>
      <c r="D142" s="1" t="s">
        <v>288</v>
      </c>
      <c r="E142" s="3">
        <f>VLOOKUP(C142,'[1]NOMINA CON RETENCIONES'!$D$14:$J$269,7,FALSE)</f>
        <v>88535.9614</v>
      </c>
      <c r="F142" s="9"/>
    </row>
    <row r="143" spans="1:6" x14ac:dyDescent="0.25">
      <c r="A143" s="1" t="s">
        <v>5</v>
      </c>
      <c r="B143" s="1" t="s">
        <v>6</v>
      </c>
      <c r="C143" s="1" t="s">
        <v>289</v>
      </c>
      <c r="D143" s="1" t="s">
        <v>290</v>
      </c>
      <c r="E143" s="3">
        <f>VLOOKUP(C143,'[1]NOMINA CON RETENCIONES'!$D$14:$J$269,7,FALSE)</f>
        <v>117293.7942</v>
      </c>
      <c r="F143" s="9"/>
    </row>
    <row r="144" spans="1:6" x14ac:dyDescent="0.25">
      <c r="A144" s="1" t="s">
        <v>5</v>
      </c>
      <c r="B144" s="1" t="s">
        <v>6</v>
      </c>
      <c r="C144" s="1" t="s">
        <v>291</v>
      </c>
      <c r="D144" s="1" t="s">
        <v>292</v>
      </c>
      <c r="E144" s="3">
        <f>VLOOKUP(C144,'[1]NOMINA CON RETENCIONES'!$D$14:$J$269,7,FALSE)</f>
        <v>80778.286200000002</v>
      </c>
      <c r="F144" s="9"/>
    </row>
    <row r="145" spans="1:7" x14ac:dyDescent="0.25">
      <c r="A145" s="1" t="s">
        <v>5</v>
      </c>
      <c r="B145" s="1" t="s">
        <v>6</v>
      </c>
      <c r="C145" s="1" t="s">
        <v>293</v>
      </c>
      <c r="D145" s="1" t="s">
        <v>294</v>
      </c>
      <c r="E145" s="3">
        <f>VLOOKUP(C145,'[1]NOMINA CON RETENCIONES'!$D$14:$J$269,7,FALSE)</f>
        <v>89569.460999999996</v>
      </c>
      <c r="F145" s="9"/>
    </row>
    <row r="146" spans="1:7" x14ac:dyDescent="0.25">
      <c r="A146" s="1" t="s">
        <v>5</v>
      </c>
      <c r="B146" s="1" t="s">
        <v>6</v>
      </c>
      <c r="C146" s="1" t="s">
        <v>295</v>
      </c>
      <c r="D146" s="1" t="s">
        <v>296</v>
      </c>
      <c r="E146" s="3">
        <f>VLOOKUP(C146,'[1]NOMINA CON RETENCIONES'!$D$14:$J$269,7,FALSE)</f>
        <v>91763.209399999992</v>
      </c>
      <c r="F146" s="9"/>
    </row>
    <row r="147" spans="1:7" x14ac:dyDescent="0.25">
      <c r="A147" s="1" t="s">
        <v>5</v>
      </c>
      <c r="B147" s="1" t="s">
        <v>6</v>
      </c>
      <c r="C147" s="1" t="s">
        <v>297</v>
      </c>
      <c r="D147" s="1" t="s">
        <v>298</v>
      </c>
      <c r="E147" s="3">
        <f>VLOOKUP(C147,'[1]NOMINA CON RETENCIONES'!$D$14:$J$269,7,FALSE)</f>
        <v>76043.0242</v>
      </c>
      <c r="F147" s="9"/>
    </row>
    <row r="148" spans="1:7" x14ac:dyDescent="0.25">
      <c r="A148" s="1" t="s">
        <v>5</v>
      </c>
      <c r="B148" s="1" t="s">
        <v>6</v>
      </c>
      <c r="C148" s="1" t="s">
        <v>299</v>
      </c>
      <c r="D148" s="1" t="s">
        <v>300</v>
      </c>
      <c r="E148" s="3">
        <f>VLOOKUP(C148,'[1]NOMINA CON RETENCIONES'!$D$14:$J$269,7,FALSE)</f>
        <v>100105.20659999999</v>
      </c>
      <c r="F148" s="7"/>
      <c r="G148" s="5"/>
    </row>
    <row r="149" spans="1:7" x14ac:dyDescent="0.25">
      <c r="A149" s="1" t="s">
        <v>5</v>
      </c>
      <c r="B149" s="1" t="s">
        <v>6</v>
      </c>
      <c r="C149" s="1" t="s">
        <v>301</v>
      </c>
      <c r="D149" s="1" t="s">
        <v>302</v>
      </c>
      <c r="E149" s="3">
        <f>VLOOKUP(C149,'[1]NOMINA CON RETENCIONES'!$D$14:$J$269,7,FALSE)</f>
        <v>72375.040399999998</v>
      </c>
      <c r="F149" s="9"/>
    </row>
    <row r="150" spans="1:7" x14ac:dyDescent="0.25">
      <c r="A150" s="1" t="s">
        <v>5</v>
      </c>
      <c r="B150" s="1" t="s">
        <v>6</v>
      </c>
      <c r="C150" s="1" t="s">
        <v>303</v>
      </c>
      <c r="D150" s="1" t="s">
        <v>304</v>
      </c>
      <c r="E150" s="3">
        <f>VLOOKUP(C150,'[1]NOMINA CON RETENCIONES'!$D$14:$J$269,7,FALSE)</f>
        <v>87997.570600000006</v>
      </c>
      <c r="F150" s="9"/>
    </row>
    <row r="151" spans="1:7" x14ac:dyDescent="0.25">
      <c r="A151" s="1" t="s">
        <v>5</v>
      </c>
      <c r="B151" s="1" t="s">
        <v>6</v>
      </c>
      <c r="C151" s="1" t="s">
        <v>305</v>
      </c>
      <c r="D151" s="1" t="s">
        <v>306</v>
      </c>
      <c r="E151" s="3">
        <f>VLOOKUP(C151,'[1]NOMINA CON RETENCIONES'!$D$14:$J$269,7,FALSE)</f>
        <v>114325.2012</v>
      </c>
      <c r="F151" s="9"/>
    </row>
    <row r="152" spans="1:7" x14ac:dyDescent="0.25">
      <c r="A152" s="1" t="s">
        <v>5</v>
      </c>
      <c r="B152" s="1" t="s">
        <v>6</v>
      </c>
      <c r="C152" s="1" t="s">
        <v>307</v>
      </c>
      <c r="D152" s="1" t="s">
        <v>308</v>
      </c>
      <c r="E152" s="3">
        <f>VLOOKUP(C152,'[1]NOMINA CON RETENCIONES'!$D$14:$J$269,7,FALSE)</f>
        <v>36073.995000000003</v>
      </c>
      <c r="F152" s="9"/>
    </row>
    <row r="153" spans="1:7" x14ac:dyDescent="0.25">
      <c r="A153" s="1" t="s">
        <v>5</v>
      </c>
      <c r="B153" s="1" t="s">
        <v>6</v>
      </c>
      <c r="C153" s="1" t="s">
        <v>309</v>
      </c>
      <c r="D153" s="1" t="s">
        <v>310</v>
      </c>
      <c r="E153" s="3">
        <f>VLOOKUP(C153,'[1]NOMINA CON RETENCIONES'!$D$14:$J$269,7,FALSE)</f>
        <v>71230.101800000004</v>
      </c>
      <c r="F153" s="9"/>
    </row>
    <row r="154" spans="1:7" x14ac:dyDescent="0.25">
      <c r="A154" s="1" t="s">
        <v>5</v>
      </c>
      <c r="B154" s="1" t="s">
        <v>6</v>
      </c>
      <c r="C154" s="1" t="s">
        <v>311</v>
      </c>
      <c r="D154" s="1" t="s">
        <v>312</v>
      </c>
      <c r="E154" s="3">
        <f>VLOOKUP(C154,'[1]NOMINA CON RETENCIONES'!$D$14:$J$269,7,FALSE)</f>
        <v>83909.233800000002</v>
      </c>
      <c r="F154" s="9"/>
    </row>
    <row r="155" spans="1:7" x14ac:dyDescent="0.25">
      <c r="A155" s="1" t="s">
        <v>5</v>
      </c>
      <c r="B155" s="1" t="s">
        <v>6</v>
      </c>
      <c r="C155" s="1" t="s">
        <v>313</v>
      </c>
      <c r="D155" s="1" t="s">
        <v>314</v>
      </c>
      <c r="E155" s="3">
        <f>VLOOKUP(C155,'[1]NOMINA CON RETENCIONES'!$D$14:$J$269,7,FALSE)</f>
        <v>77532.539000000004</v>
      </c>
      <c r="F155" s="9"/>
    </row>
    <row r="156" spans="1:7" x14ac:dyDescent="0.25">
      <c r="A156" s="1" t="s">
        <v>5</v>
      </c>
      <c r="B156" s="1" t="s">
        <v>6</v>
      </c>
      <c r="C156" s="1" t="s">
        <v>315</v>
      </c>
      <c r="D156" s="1" t="s">
        <v>316</v>
      </c>
      <c r="E156" s="3">
        <f>VLOOKUP(C156,'[1]NOMINA CON RETENCIONES'!$D$14:$J$269,7,FALSE)</f>
        <v>85664.278599999991</v>
      </c>
      <c r="F156" s="9"/>
    </row>
    <row r="157" spans="1:7" x14ac:dyDescent="0.25">
      <c r="A157" s="1" t="s">
        <v>5</v>
      </c>
      <c r="B157" s="1" t="s">
        <v>6</v>
      </c>
      <c r="C157" s="1" t="s">
        <v>317</v>
      </c>
      <c r="D157" s="1" t="s">
        <v>318</v>
      </c>
      <c r="E157" s="3">
        <f>VLOOKUP(C157,'[1]NOMINA CON RETENCIONES'!$D$14:$J$269,7,FALSE)</f>
        <v>85768.608000000007</v>
      </c>
      <c r="F157" s="9"/>
    </row>
    <row r="158" spans="1:7" x14ac:dyDescent="0.25">
      <c r="A158" s="1" t="s">
        <v>5</v>
      </c>
      <c r="B158" s="1" t="s">
        <v>6</v>
      </c>
      <c r="C158" s="1" t="s">
        <v>319</v>
      </c>
      <c r="D158" s="1" t="s">
        <v>320</v>
      </c>
      <c r="E158" s="3">
        <f>VLOOKUP(C158,'[1]NOMINA CON RETENCIONES'!$D$14:$J$269,7,FALSE)</f>
        <v>70035.574399999998</v>
      </c>
      <c r="F158" s="9"/>
    </row>
    <row r="159" spans="1:7" x14ac:dyDescent="0.25">
      <c r="A159" s="1" t="s">
        <v>5</v>
      </c>
      <c r="B159" s="1" t="s">
        <v>6</v>
      </c>
      <c r="C159" s="1" t="s">
        <v>321</v>
      </c>
      <c r="D159" s="1" t="s">
        <v>322</v>
      </c>
      <c r="E159" s="3">
        <f>VLOOKUP(C159,'[1]NOMINA CON RETENCIONES'!$D$14:$J$269,7,FALSE)</f>
        <v>86927.005600000004</v>
      </c>
      <c r="F159" s="9"/>
    </row>
    <row r="160" spans="1:7" x14ac:dyDescent="0.25">
      <c r="A160" s="1" t="s">
        <v>5</v>
      </c>
      <c r="B160" s="1" t="s">
        <v>6</v>
      </c>
      <c r="C160" s="1" t="s">
        <v>323</v>
      </c>
      <c r="D160" s="1" t="s">
        <v>324</v>
      </c>
      <c r="E160" s="3">
        <f>VLOOKUP(C160,'[1]NOMINA CON RETENCIONES'!$D$14:$J$269,7,FALSE)</f>
        <v>68831.594800000006</v>
      </c>
      <c r="F160" s="10"/>
    </row>
    <row r="161" spans="1:6" x14ac:dyDescent="0.25">
      <c r="A161" s="1" t="s">
        <v>5</v>
      </c>
      <c r="B161" s="1" t="s">
        <v>6</v>
      </c>
      <c r="C161" s="1" t="s">
        <v>325</v>
      </c>
      <c r="D161" s="1" t="s">
        <v>326</v>
      </c>
      <c r="E161" s="3">
        <f>VLOOKUP(C161,'[1]NOMINA CON RETENCIONES'!$D$14:$J$269,7,FALSE)</f>
        <v>74786.613999999987</v>
      </c>
      <c r="F161" s="9"/>
    </row>
    <row r="162" spans="1:6" x14ac:dyDescent="0.25">
      <c r="A162" s="1" t="s">
        <v>5</v>
      </c>
      <c r="B162" s="1" t="s">
        <v>6</v>
      </c>
      <c r="C162" s="1" t="s">
        <v>327</v>
      </c>
      <c r="D162" s="1" t="s">
        <v>328</v>
      </c>
      <c r="E162" s="3">
        <f>VLOOKUP(C162,'[1]NOMINA CON RETENCIONES'!$D$14:$J$269,7,FALSE)</f>
        <v>71903.736399999994</v>
      </c>
      <c r="F162" s="9"/>
    </row>
    <row r="163" spans="1:6" x14ac:dyDescent="0.25">
      <c r="A163" s="1" t="s">
        <v>5</v>
      </c>
      <c r="B163" s="1" t="s">
        <v>6</v>
      </c>
      <c r="C163" s="1" t="s">
        <v>329</v>
      </c>
      <c r="D163" s="1" t="s">
        <v>330</v>
      </c>
      <c r="E163" s="3">
        <f>VLOOKUP(C163,'[1]NOMINA CON RETENCIONES'!$D$14:$J$269,7,FALSE)</f>
        <v>69728.144</v>
      </c>
      <c r="F163" s="9"/>
    </row>
    <row r="164" spans="1:6" x14ac:dyDescent="0.25">
      <c r="A164" s="1" t="s">
        <v>5</v>
      </c>
      <c r="B164" s="1" t="s">
        <v>6</v>
      </c>
      <c r="C164" s="1" t="s">
        <v>331</v>
      </c>
      <c r="D164" s="1" t="s">
        <v>332</v>
      </c>
      <c r="E164" s="3">
        <f>VLOOKUP(C164,'[1]NOMINA CON RETENCIONES'!$D$14:$J$269,7,FALSE)</f>
        <v>63595.158599999995</v>
      </c>
      <c r="F164" s="9"/>
    </row>
    <row r="165" spans="1:6" x14ac:dyDescent="0.25">
      <c r="A165" s="1" t="s">
        <v>5</v>
      </c>
      <c r="B165" s="1" t="s">
        <v>6</v>
      </c>
      <c r="C165" s="1" t="s">
        <v>333</v>
      </c>
      <c r="D165" s="1" t="s">
        <v>334</v>
      </c>
      <c r="E165" s="3">
        <f>VLOOKUP(C165,'[1]NOMINA CON RETENCIONES'!$D$14:$J$269,7,FALSE)</f>
        <v>69843.3315</v>
      </c>
      <c r="F165" s="9"/>
    </row>
    <row r="166" spans="1:6" x14ac:dyDescent="0.25">
      <c r="A166" s="1" t="s">
        <v>5</v>
      </c>
      <c r="B166" s="1" t="s">
        <v>6</v>
      </c>
      <c r="C166" s="1" t="s">
        <v>335</v>
      </c>
      <c r="D166" s="1" t="s">
        <v>336</v>
      </c>
      <c r="E166" s="3">
        <f>VLOOKUP(C166,'[1]NOMINA CON RETENCIONES'!$D$14:$J$269,7,FALSE)</f>
        <v>70682.861999999994</v>
      </c>
      <c r="F166" s="9"/>
    </row>
    <row r="167" spans="1:6" x14ac:dyDescent="0.25">
      <c r="A167" s="1" t="s">
        <v>5</v>
      </c>
      <c r="B167" s="1" t="s">
        <v>6</v>
      </c>
      <c r="C167" s="1" t="s">
        <v>337</v>
      </c>
      <c r="D167" s="1" t="s">
        <v>338</v>
      </c>
      <c r="E167" s="3">
        <f>VLOOKUP(C167,'[1]NOMINA CON RETENCIONES'!$D$14:$J$269,7,FALSE)</f>
        <v>57993.385399999999</v>
      </c>
      <c r="F167" s="9"/>
    </row>
    <row r="168" spans="1:6" x14ac:dyDescent="0.25">
      <c r="A168" s="1" t="s">
        <v>5</v>
      </c>
      <c r="B168" s="1" t="s">
        <v>6</v>
      </c>
      <c r="C168" s="1" t="s">
        <v>339</v>
      </c>
      <c r="D168" s="1" t="s">
        <v>340</v>
      </c>
      <c r="E168" s="3">
        <f>VLOOKUP(C168,'[1]NOMINA CON RETENCIONES'!$D$14:$J$269,7,FALSE)</f>
        <v>69643.175799999997</v>
      </c>
      <c r="F168" s="9"/>
    </row>
    <row r="169" spans="1:6" x14ac:dyDescent="0.25">
      <c r="A169" s="1" t="s">
        <v>5</v>
      </c>
      <c r="B169" s="1" t="s">
        <v>6</v>
      </c>
      <c r="C169" s="1" t="s">
        <v>341</v>
      </c>
      <c r="D169" s="1" t="s">
        <v>342</v>
      </c>
      <c r="E169" s="3">
        <f>VLOOKUP(C169,'[1]NOMINA CON RETENCIONES'!$D$14:$J$269,7,FALSE)</f>
        <v>106869.65639999998</v>
      </c>
      <c r="F169" s="9"/>
    </row>
    <row r="170" spans="1:6" x14ac:dyDescent="0.25">
      <c r="A170" s="1" t="s">
        <v>5</v>
      </c>
      <c r="B170" s="1" t="s">
        <v>6</v>
      </c>
      <c r="C170" s="1" t="s">
        <v>343</v>
      </c>
      <c r="D170" s="1" t="s">
        <v>344</v>
      </c>
      <c r="E170" s="3">
        <f>VLOOKUP(C170,'[1]NOMINA CON RETENCIONES'!$D$14:$J$269,7,FALSE)</f>
        <v>87909.432000000001</v>
      </c>
      <c r="F170" s="9"/>
    </row>
    <row r="171" spans="1:6" x14ac:dyDescent="0.25">
      <c r="A171" s="1" t="s">
        <v>5</v>
      </c>
      <c r="B171" s="1" t="s">
        <v>6</v>
      </c>
      <c r="C171" s="1" t="s">
        <v>345</v>
      </c>
      <c r="D171" s="1" t="s">
        <v>346</v>
      </c>
      <c r="E171" s="3">
        <f>VLOOKUP(C171,'[1]NOMINA CON RETENCIONES'!$D$14:$J$269,7,FALSE)</f>
        <v>79608.214999999997</v>
      </c>
      <c r="F171" s="9"/>
    </row>
    <row r="172" spans="1:6" x14ac:dyDescent="0.25">
      <c r="A172" s="1" t="s">
        <v>5</v>
      </c>
      <c r="B172" s="1" t="s">
        <v>6</v>
      </c>
      <c r="C172" s="1" t="s">
        <v>347</v>
      </c>
      <c r="D172" s="1" t="s">
        <v>348</v>
      </c>
      <c r="E172" s="3">
        <f>VLOOKUP(C172,'[1]NOMINA CON RETENCIONES'!$D$14:$J$269,7,FALSE)</f>
        <v>95919.857999999978</v>
      </c>
      <c r="F172" s="9"/>
    </row>
    <row r="173" spans="1:6" x14ac:dyDescent="0.25">
      <c r="A173" s="1" t="s">
        <v>5</v>
      </c>
      <c r="B173" s="1" t="s">
        <v>6</v>
      </c>
      <c r="C173" s="1" t="s">
        <v>349</v>
      </c>
      <c r="D173" s="1" t="s">
        <v>350</v>
      </c>
      <c r="E173" s="3">
        <f>VLOOKUP(C173,'[1]NOMINA CON RETENCIONES'!$D$14:$J$269,7,FALSE)</f>
        <v>100105.20659999999</v>
      </c>
      <c r="F173" s="9"/>
    </row>
    <row r="174" spans="1:6" x14ac:dyDescent="0.25">
      <c r="A174" s="1" t="s">
        <v>5</v>
      </c>
      <c r="B174" s="1" t="s">
        <v>6</v>
      </c>
      <c r="C174" s="1" t="s">
        <v>351</v>
      </c>
      <c r="D174" s="1" t="s">
        <v>352</v>
      </c>
      <c r="E174" s="3">
        <f>VLOOKUP(C174,'[1]NOMINA CON RETENCIONES'!$D$14:$J$269,7,FALSE)</f>
        <v>86339.02900000001</v>
      </c>
      <c r="F174" s="9"/>
    </row>
    <row r="175" spans="1:6" x14ac:dyDescent="0.25">
      <c r="A175" s="1" t="s">
        <v>5</v>
      </c>
      <c r="B175" s="1" t="s">
        <v>6</v>
      </c>
      <c r="C175" s="1" t="s">
        <v>353</v>
      </c>
      <c r="D175" s="1" t="s">
        <v>354</v>
      </c>
      <c r="E175" s="3">
        <f>VLOOKUP(C175,'[1]NOMINA CON RETENCIONES'!$D$14:$J$269,7,FALSE)</f>
        <v>69435.122199999998</v>
      </c>
      <c r="F175" s="9"/>
    </row>
    <row r="176" spans="1:6" x14ac:dyDescent="0.25">
      <c r="A176" s="1" t="s">
        <v>5</v>
      </c>
      <c r="B176" s="1" t="s">
        <v>6</v>
      </c>
      <c r="C176" s="1" t="s">
        <v>355</v>
      </c>
      <c r="D176" s="1" t="s">
        <v>356</v>
      </c>
      <c r="E176" s="3">
        <f>VLOOKUP(C176,'[1]NOMINA CON RETENCIONES'!$D$14:$J$269,7,FALSE)</f>
        <v>88229.840800000005</v>
      </c>
      <c r="F176" s="9"/>
    </row>
    <row r="177" spans="1:6" x14ac:dyDescent="0.25">
      <c r="A177" s="1" t="s">
        <v>5</v>
      </c>
      <c r="B177" s="1" t="s">
        <v>6</v>
      </c>
      <c r="C177" s="1" t="s">
        <v>357</v>
      </c>
      <c r="D177" s="1" t="s">
        <v>358</v>
      </c>
      <c r="E177" s="3">
        <f>VLOOKUP(C177,'[1]NOMINA CON RETENCIONES'!$D$14:$J$269,7,FALSE)</f>
        <v>76704.962</v>
      </c>
      <c r="F177" s="9"/>
    </row>
    <row r="178" spans="1:6" x14ac:dyDescent="0.25">
      <c r="A178" s="1" t="s">
        <v>5</v>
      </c>
      <c r="B178" s="1" t="s">
        <v>6</v>
      </c>
      <c r="C178" s="1" t="s">
        <v>359</v>
      </c>
      <c r="D178" s="1" t="s">
        <v>360</v>
      </c>
      <c r="E178" s="3">
        <f>VLOOKUP(C178,'[1]NOMINA CON RETENCIONES'!$D$14:$J$269,7,FALSE)</f>
        <v>84890.777249999999</v>
      </c>
      <c r="F178" s="9"/>
    </row>
    <row r="179" spans="1:6" x14ac:dyDescent="0.25">
      <c r="A179" s="1" t="s">
        <v>5</v>
      </c>
      <c r="B179" s="1" t="s">
        <v>6</v>
      </c>
      <c r="C179" s="1" t="s">
        <v>361</v>
      </c>
      <c r="D179" s="1" t="s">
        <v>362</v>
      </c>
      <c r="E179" s="3">
        <f>VLOOKUP(C179,'[1]NOMINA CON RETENCIONES'!$D$14:$J$269,7,FALSE)</f>
        <v>71903.736399999994</v>
      </c>
      <c r="F179" s="9"/>
    </row>
    <row r="180" spans="1:6" x14ac:dyDescent="0.25">
      <c r="A180" s="1" t="s">
        <v>5</v>
      </c>
      <c r="B180" s="1" t="s">
        <v>6</v>
      </c>
      <c r="C180" s="1" t="s">
        <v>363</v>
      </c>
      <c r="D180" s="1" t="s">
        <v>364</v>
      </c>
      <c r="E180" s="3">
        <f>VLOOKUP(C180,'[1]NOMINA CON RETENCIONES'!$D$14:$J$269,7,FALSE)</f>
        <v>88886.725999999995</v>
      </c>
      <c r="F180" s="9"/>
    </row>
    <row r="181" spans="1:6" x14ac:dyDescent="0.25">
      <c r="A181" s="1" t="s">
        <v>5</v>
      </c>
      <c r="B181" s="1" t="s">
        <v>6</v>
      </c>
      <c r="C181" s="1" t="s">
        <v>365</v>
      </c>
      <c r="D181" s="1" t="s">
        <v>366</v>
      </c>
      <c r="E181" s="3">
        <f>VLOOKUP(C181,'[1]NOMINA CON RETENCIONES'!$D$14:$J$269,7,FALSE)</f>
        <v>100105.20659999999</v>
      </c>
      <c r="F181" s="9"/>
    </row>
    <row r="182" spans="1:6" x14ac:dyDescent="0.25">
      <c r="A182" s="1" t="s">
        <v>5</v>
      </c>
      <c r="B182" s="1" t="s">
        <v>6</v>
      </c>
      <c r="C182" s="1" t="s">
        <v>367</v>
      </c>
      <c r="D182" s="1" t="s">
        <v>368</v>
      </c>
      <c r="E182" s="3">
        <f>VLOOKUP(C182,'[1]NOMINA CON RETENCIONES'!$D$14:$J$269,7,FALSE)</f>
        <v>92609.602999999988</v>
      </c>
      <c r="F182" s="9"/>
    </row>
    <row r="183" spans="1:6" x14ac:dyDescent="0.25">
      <c r="A183" s="1" t="s">
        <v>5</v>
      </c>
      <c r="B183" s="1" t="s">
        <v>6</v>
      </c>
      <c r="C183" s="1" t="s">
        <v>369</v>
      </c>
      <c r="D183" s="1" t="s">
        <v>370</v>
      </c>
      <c r="E183" s="3">
        <f>VLOOKUP(C183,'[1]NOMINA CON RETENCIONES'!$D$14:$J$269,7,FALSE)</f>
        <v>92696.6636</v>
      </c>
      <c r="F183" s="9"/>
    </row>
    <row r="184" spans="1:6" x14ac:dyDescent="0.25">
      <c r="A184" s="1" t="s">
        <v>5</v>
      </c>
      <c r="B184" s="1" t="s">
        <v>6</v>
      </c>
      <c r="C184" s="1" t="s">
        <v>371</v>
      </c>
      <c r="D184" s="1" t="s">
        <v>372</v>
      </c>
      <c r="E184" s="3">
        <f>VLOOKUP(C184,'[1]NOMINA CON RETENCIONES'!$D$14:$J$269,7,FALSE)</f>
        <v>10897.766999999998</v>
      </c>
      <c r="F184" s="9"/>
    </row>
    <row r="185" spans="1:6" x14ac:dyDescent="0.25">
      <c r="A185" s="1" t="s">
        <v>5</v>
      </c>
      <c r="B185" s="1" t="s">
        <v>6</v>
      </c>
      <c r="C185" s="1" t="s">
        <v>373</v>
      </c>
      <c r="D185" s="1" t="s">
        <v>374</v>
      </c>
      <c r="E185" s="3">
        <f>VLOOKUP(C185,'[1]NOMINA CON RETENCIONES'!$D$14:$J$269,7,FALSE)</f>
        <v>82088.333399999989</v>
      </c>
      <c r="F185" s="9"/>
    </row>
    <row r="186" spans="1:6" x14ac:dyDescent="0.25">
      <c r="A186" s="1" t="s">
        <v>5</v>
      </c>
      <c r="B186" s="1" t="s">
        <v>6</v>
      </c>
      <c r="C186" s="1" t="s">
        <v>375</v>
      </c>
      <c r="D186" s="1" t="s">
        <v>376</v>
      </c>
      <c r="E186" s="3">
        <f>VLOOKUP(C186,'[1]NOMINA CON RETENCIONES'!$D$14:$J$269,7,FALSE)</f>
        <v>70232.176000000007</v>
      </c>
      <c r="F186" s="9"/>
    </row>
    <row r="187" spans="1:6" x14ac:dyDescent="0.25">
      <c r="A187" s="1" t="s">
        <v>5</v>
      </c>
      <c r="B187" s="1" t="s">
        <v>6</v>
      </c>
      <c r="C187" s="1" t="s">
        <v>377</v>
      </c>
      <c r="D187" s="1" t="s">
        <v>378</v>
      </c>
      <c r="E187" s="3">
        <f>VLOOKUP(C187,'[1]NOMINA CON RETENCIONES'!$D$14:$J$269,7,FALSE)</f>
        <v>70769.417799999996</v>
      </c>
      <c r="F187" s="9"/>
    </row>
    <row r="188" spans="1:6" x14ac:dyDescent="0.25">
      <c r="A188" s="1" t="s">
        <v>5</v>
      </c>
      <c r="B188" s="1" t="s">
        <v>6</v>
      </c>
      <c r="C188" s="1" t="s">
        <v>379</v>
      </c>
      <c r="D188" s="1" t="s">
        <v>380</v>
      </c>
      <c r="E188" s="3">
        <f>VLOOKUP(C188,'[1]NOMINA CON RETENCIONES'!$D$14:$J$269,7,FALSE)</f>
        <v>100105.20659999999</v>
      </c>
      <c r="F188" s="9"/>
    </row>
    <row r="189" spans="1:6" x14ac:dyDescent="0.25">
      <c r="A189" s="1" t="s">
        <v>5</v>
      </c>
      <c r="B189" s="1" t="s">
        <v>6</v>
      </c>
      <c r="C189" s="1" t="s">
        <v>381</v>
      </c>
      <c r="D189" s="1" t="s">
        <v>382</v>
      </c>
      <c r="E189" s="3">
        <f>VLOOKUP(C189,'[1]NOMINA CON RETENCIONES'!$D$14:$J$269,7,FALSE)</f>
        <v>100105.20659999999</v>
      </c>
      <c r="F189" s="9"/>
    </row>
    <row r="190" spans="1:6" x14ac:dyDescent="0.25">
      <c r="A190" s="1" t="s">
        <v>5</v>
      </c>
      <c r="B190" s="1" t="s">
        <v>6</v>
      </c>
      <c r="C190" s="1" t="s">
        <v>383</v>
      </c>
      <c r="D190" s="1" t="s">
        <v>384</v>
      </c>
      <c r="E190" s="3">
        <f>VLOOKUP(C190,'[1]NOMINA CON RETENCIONES'!$D$14:$J$269,7,FALSE)</f>
        <v>90958.492999999988</v>
      </c>
      <c r="F190" s="9"/>
    </row>
    <row r="191" spans="1:6" x14ac:dyDescent="0.25">
      <c r="A191" s="1" t="s">
        <v>5</v>
      </c>
      <c r="B191" s="1" t="s">
        <v>6</v>
      </c>
      <c r="C191" s="1" t="s">
        <v>385</v>
      </c>
      <c r="D191" s="1" t="s">
        <v>386</v>
      </c>
      <c r="E191" s="3">
        <f>VLOOKUP(C191,'[1]NOMINA CON RETENCIONES'!$D$14:$J$269,7,FALSE)</f>
        <v>70674.3508</v>
      </c>
      <c r="F191" s="9"/>
    </row>
    <row r="192" spans="1:6" x14ac:dyDescent="0.25">
      <c r="A192" s="1" t="s">
        <v>5</v>
      </c>
      <c r="B192" s="1" t="s">
        <v>6</v>
      </c>
      <c r="C192" s="1" t="s">
        <v>387</v>
      </c>
      <c r="D192" s="1" t="s">
        <v>388</v>
      </c>
      <c r="E192" s="3">
        <f>VLOOKUP(C192,'[1]NOMINA CON RETENCIONES'!$D$14:$J$269,7,FALSE)</f>
        <v>92020.759600000005</v>
      </c>
      <c r="F192" s="9"/>
    </row>
    <row r="193" spans="1:6" x14ac:dyDescent="0.25">
      <c r="A193" s="1" t="s">
        <v>5</v>
      </c>
      <c r="B193" s="1" t="s">
        <v>6</v>
      </c>
      <c r="C193" s="1" t="s">
        <v>389</v>
      </c>
      <c r="D193" s="1" t="s">
        <v>390</v>
      </c>
      <c r="E193" s="3">
        <f>VLOOKUP(C193,'[1]NOMINA CON RETENCIONES'!$D$14:$J$269,7,FALSE)</f>
        <v>25712.21</v>
      </c>
      <c r="F193" s="9"/>
    </row>
    <row r="194" spans="1:6" x14ac:dyDescent="0.25">
      <c r="A194" s="1" t="s">
        <v>5</v>
      </c>
      <c r="B194" s="1" t="s">
        <v>6</v>
      </c>
      <c r="C194" s="1" t="s">
        <v>391</v>
      </c>
      <c r="D194" s="1" t="s">
        <v>392</v>
      </c>
      <c r="E194" s="3">
        <f>VLOOKUP(C194,'[1]NOMINA CON RETENCIONES'!$D$14:$J$269,7,FALSE)</f>
        <v>71178.429600000003</v>
      </c>
      <c r="F194" s="9"/>
    </row>
    <row r="195" spans="1:6" x14ac:dyDescent="0.25">
      <c r="A195" s="1" t="s">
        <v>5</v>
      </c>
      <c r="B195" s="1" t="s">
        <v>6</v>
      </c>
      <c r="C195" s="1" t="s">
        <v>393</v>
      </c>
      <c r="D195" s="1" t="s">
        <v>394</v>
      </c>
      <c r="E195" s="3">
        <f>VLOOKUP(C195,'[1]NOMINA CON RETENCIONES'!$D$14:$J$269,7,FALSE)</f>
        <v>86258.823000000004</v>
      </c>
      <c r="F195" s="9"/>
    </row>
    <row r="196" spans="1:6" x14ac:dyDescent="0.25">
      <c r="A196" s="1" t="s">
        <v>5</v>
      </c>
      <c r="B196" s="1" t="s">
        <v>6</v>
      </c>
      <c r="C196" s="1" t="s">
        <v>395</v>
      </c>
      <c r="D196" s="1" t="s">
        <v>396</v>
      </c>
      <c r="E196" s="3">
        <f>VLOOKUP(C196,'[1]NOMINA CON RETENCIONES'!$D$14:$J$269,7,FALSE)</f>
        <v>100105.20659999999</v>
      </c>
      <c r="F196" s="9"/>
    </row>
    <row r="197" spans="1:6" x14ac:dyDescent="0.25">
      <c r="A197" s="1" t="s">
        <v>5</v>
      </c>
      <c r="B197" s="1" t="s">
        <v>6</v>
      </c>
      <c r="C197" s="1" t="s">
        <v>397</v>
      </c>
      <c r="D197" s="1" t="s">
        <v>398</v>
      </c>
      <c r="E197" s="3">
        <f>VLOOKUP(C197,'[1]NOMINA CON RETENCIONES'!$D$14:$J$269,7,FALSE)</f>
        <v>90871.392599999992</v>
      </c>
      <c r="F197" s="9"/>
    </row>
    <row r="198" spans="1:6" x14ac:dyDescent="0.25">
      <c r="A198" s="1" t="s">
        <v>5</v>
      </c>
      <c r="B198" s="1" t="s">
        <v>6</v>
      </c>
      <c r="C198" s="1" t="s">
        <v>399</v>
      </c>
      <c r="D198" s="1" t="s">
        <v>400</v>
      </c>
      <c r="E198" s="3">
        <f>VLOOKUP(C198,'[1]NOMINA CON RETENCIONES'!$D$14:$J$269,7,FALSE)</f>
        <v>71178.429600000003</v>
      </c>
      <c r="F198" s="9"/>
    </row>
    <row r="199" spans="1:6" x14ac:dyDescent="0.25">
      <c r="A199" s="1" t="s">
        <v>5</v>
      </c>
      <c r="B199" s="1" t="s">
        <v>6</v>
      </c>
      <c r="C199" s="1" t="s">
        <v>401</v>
      </c>
      <c r="D199" s="1" t="s">
        <v>402</v>
      </c>
      <c r="E199" s="3">
        <f>VLOOKUP(C199,'[1]NOMINA CON RETENCIONES'!$D$14:$J$269,7,FALSE)</f>
        <v>43033.317999999999</v>
      </c>
      <c r="F199" s="9"/>
    </row>
    <row r="200" spans="1:6" x14ac:dyDescent="0.25">
      <c r="A200" s="1" t="s">
        <v>5</v>
      </c>
      <c r="B200" s="1" t="s">
        <v>6</v>
      </c>
      <c r="C200" s="1" t="s">
        <v>403</v>
      </c>
      <c r="D200" s="1" t="s">
        <v>404</v>
      </c>
      <c r="E200" s="3">
        <f>VLOOKUP(C200,'[1]NOMINA CON RETENCIONES'!$D$14:$J$269,7,FALSE)</f>
        <v>78542.953000000009</v>
      </c>
      <c r="F200" s="9"/>
    </row>
    <row r="201" spans="1:6" x14ac:dyDescent="0.25">
      <c r="A201" s="1" t="s">
        <v>5</v>
      </c>
      <c r="B201" s="1" t="s">
        <v>6</v>
      </c>
      <c r="C201" s="1" t="s">
        <v>405</v>
      </c>
      <c r="D201" s="1" t="s">
        <v>406</v>
      </c>
      <c r="E201" s="3">
        <f>VLOOKUP(C201,'[1]NOMINA CON RETENCIONES'!$D$14:$J$269,7,FALSE)</f>
        <v>100105.20659999999</v>
      </c>
      <c r="F201" s="7"/>
    </row>
    <row r="202" spans="1:6" x14ac:dyDescent="0.25">
      <c r="A202" s="1" t="s">
        <v>5</v>
      </c>
      <c r="B202" s="1" t="s">
        <v>6</v>
      </c>
      <c r="C202" s="1" t="s">
        <v>407</v>
      </c>
      <c r="D202" s="1" t="s">
        <v>408</v>
      </c>
      <c r="E202" s="3">
        <f>VLOOKUP(C202,'[1]NOMINA CON RETENCIONES'!$D$14:$J$269,7,FALSE)</f>
        <v>81343.804999999993</v>
      </c>
      <c r="F202" s="9"/>
    </row>
    <row r="203" spans="1:6" x14ac:dyDescent="0.25">
      <c r="A203" s="1" t="s">
        <v>5</v>
      </c>
      <c r="B203" s="1" t="s">
        <v>6</v>
      </c>
      <c r="C203" s="1" t="s">
        <v>409</v>
      </c>
      <c r="D203" s="1" t="s">
        <v>410</v>
      </c>
      <c r="E203" s="3">
        <f>VLOOKUP(C203,'[1]NOMINA CON RETENCIONES'!$D$14:$J$269,7,FALSE)</f>
        <v>99657.693599999984</v>
      </c>
      <c r="F203" s="9"/>
    </row>
    <row r="204" spans="1:6" x14ac:dyDescent="0.25">
      <c r="A204" s="1" t="s">
        <v>5</v>
      </c>
      <c r="B204" s="1" t="s">
        <v>6</v>
      </c>
      <c r="C204" s="1" t="s">
        <v>411</v>
      </c>
      <c r="D204" s="1" t="s">
        <v>412</v>
      </c>
      <c r="E204" s="3">
        <f>VLOOKUP(C204,'[1]NOMINA CON RETENCIONES'!$D$14:$J$269,7,FALSE)</f>
        <v>125253.88520000002</v>
      </c>
      <c r="F204" s="9"/>
    </row>
    <row r="205" spans="1:6" x14ac:dyDescent="0.25">
      <c r="A205" s="1" t="s">
        <v>5</v>
      </c>
      <c r="B205" s="1" t="s">
        <v>6</v>
      </c>
      <c r="C205" s="1" t="s">
        <v>413</v>
      </c>
      <c r="D205" s="1" t="s">
        <v>414</v>
      </c>
      <c r="E205" s="3">
        <f>VLOOKUP(C205,'[1]NOMINA CON RETENCIONES'!$D$14:$J$269,7,FALSE)</f>
        <v>117149.4472</v>
      </c>
      <c r="F205" s="9"/>
    </row>
    <row r="206" spans="1:6" x14ac:dyDescent="0.25">
      <c r="A206" s="1" t="s">
        <v>5</v>
      </c>
      <c r="B206" s="1" t="s">
        <v>6</v>
      </c>
      <c r="C206" s="1" t="s">
        <v>415</v>
      </c>
      <c r="D206" s="1" t="s">
        <v>416</v>
      </c>
      <c r="E206" s="3">
        <f>VLOOKUP(C206,'[1]NOMINA CON RETENCIONES'!$D$14:$J$269,7,FALSE)</f>
        <v>65091.837800000008</v>
      </c>
      <c r="F206" s="9"/>
    </row>
    <row r="207" spans="1:6" x14ac:dyDescent="0.25">
      <c r="A207" s="1" t="s">
        <v>5</v>
      </c>
      <c r="B207" s="1" t="s">
        <v>6</v>
      </c>
      <c r="C207" s="1" t="s">
        <v>417</v>
      </c>
      <c r="D207" s="1" t="s">
        <v>418</v>
      </c>
      <c r="E207" s="3">
        <f>VLOOKUP(C207,'[1]NOMINA CON RETENCIONES'!$D$14:$J$269,7,FALSE)</f>
        <v>87957.950599999996</v>
      </c>
      <c r="F207" s="9"/>
    </row>
    <row r="208" spans="1:6" x14ac:dyDescent="0.25">
      <c r="A208" s="1" t="s">
        <v>5</v>
      </c>
      <c r="B208" s="1" t="s">
        <v>6</v>
      </c>
      <c r="C208" s="1" t="s">
        <v>419</v>
      </c>
      <c r="D208" s="1" t="s">
        <v>420</v>
      </c>
      <c r="E208" s="3">
        <f>VLOOKUP(C208,'[1]NOMINA CON RETENCIONES'!$D$14:$J$269,7,FALSE)</f>
        <v>75235.334999999992</v>
      </c>
      <c r="F208" s="9"/>
    </row>
    <row r="209" spans="1:6" x14ac:dyDescent="0.25">
      <c r="A209" s="1" t="s">
        <v>5</v>
      </c>
      <c r="B209" s="1" t="s">
        <v>6</v>
      </c>
      <c r="C209" s="1" t="s">
        <v>421</v>
      </c>
      <c r="D209" s="1" t="s">
        <v>422</v>
      </c>
      <c r="E209" s="3">
        <f>VLOOKUP(C209,'[1]NOMINA CON RETENCIONES'!$D$14:$J$269,7,FALSE)</f>
        <v>77205.392600000006</v>
      </c>
      <c r="F209" s="9"/>
    </row>
    <row r="210" spans="1:6" x14ac:dyDescent="0.25">
      <c r="A210" s="1" t="s">
        <v>5</v>
      </c>
      <c r="B210" s="1" t="s">
        <v>6</v>
      </c>
      <c r="C210" s="1" t="s">
        <v>423</v>
      </c>
      <c r="D210" s="1" t="s">
        <v>424</v>
      </c>
      <c r="E210" s="3">
        <f>VLOOKUP(C210,'[1]NOMINA CON RETENCIONES'!$D$14:$J$269,7,FALSE)</f>
        <v>83666.372600000002</v>
      </c>
      <c r="F210" s="9"/>
    </row>
    <row r="211" spans="1:6" x14ac:dyDescent="0.25">
      <c r="A211" s="1" t="s">
        <v>5</v>
      </c>
      <c r="B211" s="1" t="s">
        <v>6</v>
      </c>
      <c r="C211" s="1" t="s">
        <v>425</v>
      </c>
      <c r="D211" s="1" t="s">
        <v>426</v>
      </c>
      <c r="E211" s="3">
        <f>VLOOKUP(C211,'[1]NOMINA CON RETENCIONES'!$D$14:$J$269,7,FALSE)</f>
        <v>75050.392399999982</v>
      </c>
      <c r="F211" s="7"/>
    </row>
    <row r="212" spans="1:6" x14ac:dyDescent="0.25">
      <c r="A212" s="1" t="s">
        <v>5</v>
      </c>
      <c r="B212" s="1" t="s">
        <v>6</v>
      </c>
      <c r="C212" s="1" t="s">
        <v>427</v>
      </c>
      <c r="D212" s="1" t="s">
        <v>428</v>
      </c>
      <c r="E212" s="3">
        <f>VLOOKUP(C212,'[1]NOMINA CON RETENCIONES'!$D$14:$J$269,7,FALSE)</f>
        <v>123467.68919999999</v>
      </c>
      <c r="F212" s="7"/>
    </row>
    <row r="213" spans="1:6" x14ac:dyDescent="0.25">
      <c r="A213" s="1" t="s">
        <v>5</v>
      </c>
      <c r="B213" s="1" t="s">
        <v>6</v>
      </c>
      <c r="C213" s="1" t="s">
        <v>429</v>
      </c>
      <c r="D213" s="1" t="s">
        <v>430</v>
      </c>
      <c r="E213" s="3">
        <f>VLOOKUP(C213,'[1]NOMINA CON RETENCIONES'!$D$14:$J$269,7,FALSE)</f>
        <v>100105.20659999999</v>
      </c>
      <c r="F213" s="9"/>
    </row>
    <row r="214" spans="1:6" x14ac:dyDescent="0.25">
      <c r="A214" s="1" t="s">
        <v>5</v>
      </c>
      <c r="B214" s="1" t="s">
        <v>6</v>
      </c>
      <c r="C214" s="1" t="s">
        <v>431</v>
      </c>
      <c r="D214" s="1" t="s">
        <v>432</v>
      </c>
      <c r="E214" s="3">
        <f>VLOOKUP(C214,'[1]NOMINA CON RETENCIONES'!$D$14:$J$269,7,FALSE)</f>
        <v>35599.654000000002</v>
      </c>
      <c r="F214" s="9"/>
    </row>
    <row r="215" spans="1:6" x14ac:dyDescent="0.25">
      <c r="A215" s="1" t="s">
        <v>5</v>
      </c>
      <c r="B215" s="1" t="s">
        <v>6</v>
      </c>
      <c r="C215" s="1" t="s">
        <v>433</v>
      </c>
      <c r="D215" s="1" t="s">
        <v>434</v>
      </c>
      <c r="E215" s="3">
        <f>VLOOKUP(C215,'[1]NOMINA CON RETENCIONES'!$D$14:$J$269,7,FALSE)</f>
        <v>117201.6482</v>
      </c>
      <c r="F215" s="9"/>
    </row>
    <row r="216" spans="1:6" x14ac:dyDescent="0.25">
      <c r="A216" s="1" t="s">
        <v>5</v>
      </c>
      <c r="B216" s="1" t="s">
        <v>6</v>
      </c>
      <c r="C216" s="1" t="s">
        <v>435</v>
      </c>
      <c r="D216" s="1" t="s">
        <v>436</v>
      </c>
      <c r="E216" s="3">
        <f>VLOOKUP(C216,'[1]NOMINA CON RETENCIONES'!$D$14:$J$269,7,FALSE)</f>
        <v>70021.210800000001</v>
      </c>
      <c r="F216" s="9"/>
    </row>
    <row r="217" spans="1:6" x14ac:dyDescent="0.25">
      <c r="A217" s="1" t="s">
        <v>5</v>
      </c>
      <c r="B217" s="1" t="s">
        <v>6</v>
      </c>
      <c r="C217" s="1" t="s">
        <v>437</v>
      </c>
      <c r="D217" s="1" t="s">
        <v>438</v>
      </c>
      <c r="E217" s="3">
        <f>VLOOKUP(C217,'[1]NOMINA CON RETENCIONES'!$D$14:$J$269,7,FALSE)</f>
        <v>68567.497199999998</v>
      </c>
      <c r="F217" s="9"/>
    </row>
    <row r="218" spans="1:6" x14ac:dyDescent="0.25">
      <c r="A218" s="1" t="s">
        <v>5</v>
      </c>
      <c r="B218" s="1" t="s">
        <v>6</v>
      </c>
      <c r="C218" s="1" t="s">
        <v>439</v>
      </c>
      <c r="D218" s="1" t="s">
        <v>440</v>
      </c>
      <c r="E218" s="3">
        <f>VLOOKUP(C218,'[1]NOMINA CON RETENCIONES'!$D$14:$J$269,7,FALSE)</f>
        <v>80113.869600000005</v>
      </c>
      <c r="F218" s="9"/>
    </row>
    <row r="219" spans="1:6" x14ac:dyDescent="0.25">
      <c r="A219" s="1" t="s">
        <v>5</v>
      </c>
      <c r="B219" s="1" t="s">
        <v>6</v>
      </c>
      <c r="C219" s="1" t="s">
        <v>441</v>
      </c>
      <c r="D219" s="1" t="s">
        <v>442</v>
      </c>
      <c r="E219" s="3">
        <f>VLOOKUP(C219,'[1]NOMINA CON RETENCIONES'!$D$14:$J$269,7,FALSE)</f>
        <v>86960.607600000003</v>
      </c>
      <c r="F219" s="9"/>
    </row>
    <row r="220" spans="1:6" x14ac:dyDescent="0.25">
      <c r="A220" s="1" t="s">
        <v>5</v>
      </c>
      <c r="B220" s="1" t="s">
        <v>6</v>
      </c>
      <c r="C220" s="1" t="s">
        <v>443</v>
      </c>
      <c r="D220" s="1" t="s">
        <v>444</v>
      </c>
      <c r="E220" s="3">
        <f>VLOOKUP(C220,'[1]NOMINA CON RETENCIONES'!$D$14:$J$269,7,FALSE)</f>
        <v>79727.943199999994</v>
      </c>
      <c r="F220" s="9"/>
    </row>
    <row r="221" spans="1:6" x14ac:dyDescent="0.25">
      <c r="A221" s="1" t="s">
        <v>5</v>
      </c>
      <c r="B221" s="1" t="s">
        <v>6</v>
      </c>
      <c r="C221" s="1" t="s">
        <v>445</v>
      </c>
      <c r="D221" s="1" t="s">
        <v>446</v>
      </c>
      <c r="E221" s="3">
        <f>VLOOKUP(C221,'[1]NOMINA CON RETENCIONES'!$D$14:$J$269,7,FALSE)</f>
        <v>68141.70199999999</v>
      </c>
      <c r="F221" s="9"/>
    </row>
    <row r="222" spans="1:6" x14ac:dyDescent="0.25">
      <c r="A222" s="1" t="s">
        <v>5</v>
      </c>
      <c r="B222" s="1" t="s">
        <v>6</v>
      </c>
      <c r="C222" s="1" t="s">
        <v>447</v>
      </c>
      <c r="D222" s="1" t="s">
        <v>448</v>
      </c>
      <c r="E222" s="3">
        <f>VLOOKUP(C222,'[1]NOMINA CON RETENCIONES'!$D$14:$J$269,7,FALSE)</f>
        <v>78538.406399999978</v>
      </c>
      <c r="F222" s="9"/>
    </row>
    <row r="223" spans="1:6" x14ac:dyDescent="0.25">
      <c r="A223" s="1" t="s">
        <v>5</v>
      </c>
      <c r="B223" s="1" t="s">
        <v>6</v>
      </c>
      <c r="C223" s="1" t="s">
        <v>449</v>
      </c>
      <c r="D223" s="1" t="s">
        <v>450</v>
      </c>
      <c r="E223" s="3">
        <f>VLOOKUP(C223,'[1]NOMINA CON RETENCIONES'!$D$14:$J$269,7,FALSE)</f>
        <v>83470.691599999991</v>
      </c>
      <c r="F223" s="9"/>
    </row>
    <row r="224" spans="1:6" x14ac:dyDescent="0.25">
      <c r="A224" s="1" t="s">
        <v>5</v>
      </c>
      <c r="B224" s="1" t="s">
        <v>6</v>
      </c>
      <c r="C224" s="1" t="s">
        <v>451</v>
      </c>
      <c r="D224" s="1" t="s">
        <v>452</v>
      </c>
      <c r="E224" s="3">
        <f>VLOOKUP(C224,'[1]NOMINA CON RETENCIONES'!$D$14:$J$269,7,FALSE)</f>
        <v>70772.18280000001</v>
      </c>
      <c r="F224" s="9"/>
    </row>
    <row r="225" spans="1:6" x14ac:dyDescent="0.25">
      <c r="A225" s="1" t="s">
        <v>5</v>
      </c>
      <c r="B225" s="1" t="s">
        <v>6</v>
      </c>
      <c r="C225" s="1" t="s">
        <v>453</v>
      </c>
      <c r="D225" s="1" t="s">
        <v>454</v>
      </c>
      <c r="E225" s="3">
        <f>VLOOKUP(C225,'[1]NOMINA CON RETENCIONES'!$D$14:$J$269,7,FALSE)</f>
        <v>77642.146200000017</v>
      </c>
      <c r="F225" s="9"/>
    </row>
    <row r="226" spans="1:6" x14ac:dyDescent="0.25">
      <c r="A226" s="1" t="s">
        <v>5</v>
      </c>
      <c r="B226" s="1" t="s">
        <v>6</v>
      </c>
      <c r="C226" s="1" t="s">
        <v>455</v>
      </c>
      <c r="D226" s="1" t="s">
        <v>456</v>
      </c>
      <c r="E226" s="3">
        <f>VLOOKUP(C226,'[1]NOMINA CON RETENCIONES'!$D$14:$J$269,7,FALSE)</f>
        <v>23355.79</v>
      </c>
      <c r="F226" s="9"/>
    </row>
    <row r="227" spans="1:6" x14ac:dyDescent="0.25">
      <c r="A227" s="1" t="s">
        <v>5</v>
      </c>
      <c r="B227" s="1" t="s">
        <v>6</v>
      </c>
      <c r="C227" s="1" t="s">
        <v>457</v>
      </c>
      <c r="D227" s="1" t="s">
        <v>458</v>
      </c>
      <c r="E227" s="3">
        <f>VLOOKUP(C227,'[1]NOMINA CON RETENCIONES'!$D$14:$J$269,7,FALSE)</f>
        <v>63594.811599999994</v>
      </c>
      <c r="F227" s="9"/>
    </row>
    <row r="228" spans="1:6" x14ac:dyDescent="0.25">
      <c r="A228" s="1" t="s">
        <v>5</v>
      </c>
      <c r="B228" s="1" t="s">
        <v>6</v>
      </c>
      <c r="C228" s="1" t="s">
        <v>459</v>
      </c>
      <c r="D228" s="1" t="s">
        <v>460</v>
      </c>
      <c r="E228" s="3">
        <f>VLOOKUP(C228,'[1]NOMINA CON RETENCIONES'!$D$14:$J$269,7,FALSE)</f>
        <v>74399.571200000006</v>
      </c>
      <c r="F228" s="9"/>
    </row>
    <row r="229" spans="1:6" x14ac:dyDescent="0.25">
      <c r="A229" s="1" t="s">
        <v>5</v>
      </c>
      <c r="B229" s="1" t="s">
        <v>6</v>
      </c>
      <c r="C229" s="1" t="s">
        <v>461</v>
      </c>
      <c r="D229" s="1" t="s">
        <v>462</v>
      </c>
      <c r="E229" s="3">
        <f>VLOOKUP(C229,'[1]NOMINA CON RETENCIONES'!$D$14:$J$269,7,FALSE)</f>
        <v>69377.406799999997</v>
      </c>
      <c r="F229" s="9"/>
    </row>
    <row r="230" spans="1:6" x14ac:dyDescent="0.25">
      <c r="A230" s="1" t="s">
        <v>5</v>
      </c>
      <c r="B230" s="1" t="s">
        <v>6</v>
      </c>
      <c r="C230" s="1" t="s">
        <v>463</v>
      </c>
      <c r="D230" s="1" t="s">
        <v>464</v>
      </c>
      <c r="E230" s="3">
        <f>VLOOKUP(C230,'[1]NOMINA CON RETENCIONES'!$D$14:$J$269,7,FALSE)</f>
        <v>78227.492999999988</v>
      </c>
      <c r="F230" s="9"/>
    </row>
    <row r="231" spans="1:6" x14ac:dyDescent="0.25">
      <c r="A231" s="1" t="s">
        <v>5</v>
      </c>
      <c r="B231" s="1" t="s">
        <v>6</v>
      </c>
      <c r="C231" s="1" t="s">
        <v>465</v>
      </c>
      <c r="D231" s="1" t="s">
        <v>466</v>
      </c>
      <c r="E231" s="3">
        <f>VLOOKUP(C231,'[1]NOMINA CON RETENCIONES'!$D$14:$J$269,7,FALSE)</f>
        <v>111267.7622</v>
      </c>
      <c r="F231" s="9"/>
    </row>
    <row r="232" spans="1:6" x14ac:dyDescent="0.25">
      <c r="A232" s="1" t="s">
        <v>5</v>
      </c>
      <c r="B232" s="1" t="s">
        <v>6</v>
      </c>
      <c r="C232" s="1" t="s">
        <v>467</v>
      </c>
      <c r="D232" s="1" t="s">
        <v>468</v>
      </c>
      <c r="E232" s="3">
        <f>VLOOKUP(C232,'[1]NOMINA CON RETENCIONES'!$D$14:$J$269,7,FALSE)</f>
        <v>88978.475000000006</v>
      </c>
      <c r="F232" s="9"/>
    </row>
    <row r="233" spans="1:6" x14ac:dyDescent="0.25">
      <c r="A233" s="1" t="s">
        <v>5</v>
      </c>
      <c r="B233" s="1" t="s">
        <v>6</v>
      </c>
      <c r="C233" s="1" t="s">
        <v>469</v>
      </c>
      <c r="D233" s="1" t="s">
        <v>470</v>
      </c>
      <c r="E233" s="3">
        <f>VLOOKUP(C233,'[1]NOMINA CON RETENCIONES'!$D$14:$J$269,7,FALSE)</f>
        <v>58414.445999999996</v>
      </c>
      <c r="F233" s="9"/>
    </row>
    <row r="234" spans="1:6" x14ac:dyDescent="0.25">
      <c r="A234" s="1" t="s">
        <v>5</v>
      </c>
      <c r="B234" s="1" t="s">
        <v>6</v>
      </c>
      <c r="C234" s="1" t="s">
        <v>471</v>
      </c>
      <c r="D234" s="1" t="s">
        <v>472</v>
      </c>
      <c r="E234" s="3">
        <f>VLOOKUP(C234,'[1]NOMINA CON RETENCIONES'!$D$14:$J$269,7,FALSE)</f>
        <v>22590.887500000001</v>
      </c>
      <c r="F234" s="9"/>
    </row>
    <row r="235" spans="1:6" x14ac:dyDescent="0.25">
      <c r="A235" s="1" t="s">
        <v>5</v>
      </c>
      <c r="B235" s="1" t="s">
        <v>6</v>
      </c>
      <c r="C235" s="11" t="s">
        <v>473</v>
      </c>
      <c r="D235" s="11" t="s">
        <v>474</v>
      </c>
      <c r="E235" s="3">
        <f>VLOOKUP(C235,'[1]NOMINA CON RETENCIONES'!$D$14:$J$269,7,FALSE)</f>
        <v>66208.938599999994</v>
      </c>
      <c r="F235" s="9"/>
    </row>
    <row r="236" spans="1:6" x14ac:dyDescent="0.25">
      <c r="A236" s="1" t="s">
        <v>5</v>
      </c>
      <c r="B236" s="1" t="s">
        <v>6</v>
      </c>
      <c r="C236" s="11" t="s">
        <v>475</v>
      </c>
      <c r="D236" s="11" t="s">
        <v>476</v>
      </c>
      <c r="E236" s="3">
        <f>VLOOKUP(C236,'[1]NOMINA CON RETENCIONES'!$D$14:$J$269,7,FALSE)</f>
        <v>63370.361599999989</v>
      </c>
      <c r="F236" s="9"/>
    </row>
    <row r="237" spans="1:6" x14ac:dyDescent="0.25">
      <c r="A237" s="1" t="s">
        <v>5</v>
      </c>
      <c r="B237" s="1" t="s">
        <v>6</v>
      </c>
      <c r="C237" s="11" t="s">
        <v>477</v>
      </c>
      <c r="D237" s="11" t="s">
        <v>478</v>
      </c>
      <c r="E237" s="3">
        <f>VLOOKUP(C237,'[1]NOMINA CON RETENCIONES'!$D$14:$J$269,7,FALSE)</f>
        <v>29719.088</v>
      </c>
      <c r="F237" s="9"/>
    </row>
    <row r="238" spans="1:6" x14ac:dyDescent="0.25">
      <c r="A238" s="1" t="s">
        <v>5</v>
      </c>
      <c r="B238" s="1" t="s">
        <v>6</v>
      </c>
      <c r="C238" s="11" t="s">
        <v>479</v>
      </c>
      <c r="D238" s="11" t="s">
        <v>480</v>
      </c>
      <c r="E238" s="3">
        <f>VLOOKUP(C238,'[1]NOMINA CON RETENCIONES'!$D$14:$J$269,7,FALSE)</f>
        <v>54801.479800000001</v>
      </c>
      <c r="F238" s="9"/>
    </row>
    <row r="239" spans="1:6" x14ac:dyDescent="0.25">
      <c r="A239" s="1" t="s">
        <v>5</v>
      </c>
      <c r="B239" s="1" t="s">
        <v>6</v>
      </c>
      <c r="C239" s="11" t="s">
        <v>481</v>
      </c>
      <c r="D239" s="11" t="s">
        <v>482</v>
      </c>
      <c r="E239" s="3">
        <f>VLOOKUP(C239,'[1]NOMINA CON RETENCIONES'!$D$14:$J$269,7,FALSE)</f>
        <v>64509.073999999993</v>
      </c>
      <c r="F239" s="9"/>
    </row>
    <row r="240" spans="1:6" x14ac:dyDescent="0.25">
      <c r="A240" s="1" t="s">
        <v>5</v>
      </c>
      <c r="B240" s="1" t="s">
        <v>6</v>
      </c>
      <c r="C240" s="11" t="s">
        <v>483</v>
      </c>
      <c r="D240" s="11" t="s">
        <v>484</v>
      </c>
      <c r="E240" s="3">
        <f>VLOOKUP(C240,'[1]NOMINA CON RETENCIONES'!$D$14:$J$269,7,FALSE)</f>
        <v>61129.117599999998</v>
      </c>
      <c r="F240" s="9"/>
    </row>
    <row r="241" spans="1:5" x14ac:dyDescent="0.25">
      <c r="A241" s="1" t="s">
        <v>5</v>
      </c>
      <c r="B241" s="1" t="s">
        <v>6</v>
      </c>
      <c r="C241" t="s">
        <v>485</v>
      </c>
      <c r="D241" s="11" t="s">
        <v>486</v>
      </c>
      <c r="E241" s="3">
        <f>VLOOKUP(C241,'[1]NOMINA CON RETENCIONES'!$D$14:$J$269,7,FALSE)</f>
        <v>21039.695</v>
      </c>
    </row>
    <row r="242" spans="1:5" x14ac:dyDescent="0.25">
      <c r="A242" s="1" t="s">
        <v>5</v>
      </c>
      <c r="B242" s="1" t="s">
        <v>6</v>
      </c>
      <c r="C242" t="s">
        <v>487</v>
      </c>
      <c r="D242" s="11" t="s">
        <v>488</v>
      </c>
      <c r="E242" s="3">
        <f>VLOOKUP(C242,'[1]NOMINA CON RETENCIONES'!$D$14:$J$269,7,FALSE)</f>
        <v>41487.9614</v>
      </c>
    </row>
    <row r="243" spans="1:5" x14ac:dyDescent="0.25">
      <c r="A243" s="1" t="s">
        <v>5</v>
      </c>
      <c r="B243" s="1" t="s">
        <v>6</v>
      </c>
      <c r="C243" t="s">
        <v>489</v>
      </c>
      <c r="D243" s="11" t="s">
        <v>490</v>
      </c>
      <c r="E243" s="3">
        <f>VLOOKUP(C243,'[1]NOMINA CON RETENCIONES'!$D$14:$J$269,7,FALSE)</f>
        <v>3509.7628</v>
      </c>
    </row>
    <row r="244" spans="1:5" x14ac:dyDescent="0.25">
      <c r="A244" s="1" t="s">
        <v>5</v>
      </c>
      <c r="B244" s="1" t="s">
        <v>6</v>
      </c>
      <c r="C244" t="s">
        <v>491</v>
      </c>
      <c r="D244" s="11" t="s">
        <v>492</v>
      </c>
      <c r="E244" s="3">
        <f>VLOOKUP(C244,'[1]NOMINA CON RETENCIONES'!$D$14:$J$269,7,FALSE)</f>
        <v>67667.476999999999</v>
      </c>
    </row>
    <row r="245" spans="1:5" x14ac:dyDescent="0.25">
      <c r="A245" s="1" t="s">
        <v>5</v>
      </c>
      <c r="B245" s="1" t="s">
        <v>6</v>
      </c>
      <c r="C245" t="s">
        <v>493</v>
      </c>
      <c r="D245" s="11" t="s">
        <v>494</v>
      </c>
      <c r="E245" s="3">
        <f>VLOOKUP(C245,'[1]NOMINA CON RETENCIONES'!$D$14:$J$269,7,FALSE)</f>
        <v>34097.898200000003</v>
      </c>
    </row>
    <row r="246" spans="1:5" x14ac:dyDescent="0.25">
      <c r="A246" s="1" t="s">
        <v>5</v>
      </c>
      <c r="B246" s="1" t="s">
        <v>6</v>
      </c>
      <c r="C246" t="s">
        <v>495</v>
      </c>
      <c r="D246" s="11" t="s">
        <v>496</v>
      </c>
      <c r="E246" s="3">
        <f>VLOOKUP(C246,'[1]NOMINA CON RETENCIONES'!$D$14:$J$269,7,FALSE)</f>
        <v>29506.017999999996</v>
      </c>
    </row>
    <row r="247" spans="1:5" x14ac:dyDescent="0.25">
      <c r="A247" s="1" t="s">
        <v>5</v>
      </c>
      <c r="B247" s="1" t="s">
        <v>6</v>
      </c>
      <c r="C247" t="s">
        <v>497</v>
      </c>
      <c r="D247" s="11" t="s">
        <v>498</v>
      </c>
      <c r="E247" s="3">
        <f>VLOOKUP(C247,'[1]NOMINA CON RETENCIONES'!$D$14:$J$269,7,FALSE)</f>
        <v>6633.0394000000006</v>
      </c>
    </row>
    <row r="248" spans="1:5" x14ac:dyDescent="0.25">
      <c r="A248" s="1" t="s">
        <v>5</v>
      </c>
      <c r="B248" s="1" t="s">
        <v>6</v>
      </c>
      <c r="C248" t="s">
        <v>499</v>
      </c>
      <c r="D248" s="11" t="s">
        <v>500</v>
      </c>
      <c r="E248" s="3">
        <f>VLOOKUP(C248,'[1]NOMINA CON RETENCIONES'!$D$14:$J$269,7,FALSE)</f>
        <v>22208.6512</v>
      </c>
    </row>
    <row r="249" spans="1:5" x14ac:dyDescent="0.25">
      <c r="A249" s="1" t="s">
        <v>5</v>
      </c>
      <c r="B249" s="1" t="s">
        <v>6</v>
      </c>
      <c r="C249" t="s">
        <v>501</v>
      </c>
      <c r="D249" s="11" t="s">
        <v>502</v>
      </c>
      <c r="E249" s="3">
        <f>VLOOKUP(C249,'[1]NOMINA CON RETENCIONES'!$D$14:$J$269,7,FALSE)</f>
        <v>52291.504999999997</v>
      </c>
    </row>
    <row r="250" spans="1:5" x14ac:dyDescent="0.25">
      <c r="A250" s="1" t="s">
        <v>5</v>
      </c>
      <c r="B250" s="1" t="s">
        <v>6</v>
      </c>
      <c r="C250" t="s">
        <v>503</v>
      </c>
      <c r="D250" s="11" t="s">
        <v>504</v>
      </c>
      <c r="E250" s="3">
        <f>VLOOKUP(C250,'[1]NOMINA CON RETENCIONES'!$D$14:$J$269,7,FALSE)</f>
        <v>47669.821600000003</v>
      </c>
    </row>
    <row r="251" spans="1:5" x14ac:dyDescent="0.25">
      <c r="A251" s="1" t="s">
        <v>5</v>
      </c>
      <c r="B251" s="1" t="s">
        <v>6</v>
      </c>
      <c r="C251" t="s">
        <v>505</v>
      </c>
      <c r="D251" s="11" t="s">
        <v>506</v>
      </c>
      <c r="E251" s="3">
        <f>VLOOKUP(C251,'[1]NOMINA CON RETENCIONES'!$D$14:$J$269,7,FALSE)</f>
        <v>45760.978200000005</v>
      </c>
    </row>
    <row r="252" spans="1:5" x14ac:dyDescent="0.25">
      <c r="A252" s="1" t="s">
        <v>5</v>
      </c>
      <c r="B252" s="1" t="s">
        <v>6</v>
      </c>
      <c r="C252" t="s">
        <v>507</v>
      </c>
      <c r="D252" s="11" t="s">
        <v>508</v>
      </c>
      <c r="E252" s="3">
        <f>VLOOKUP(C252,'[1]NOMINA CON RETENCIONES'!$D$14:$J$269,7,FALSE)</f>
        <v>36367.746999999996</v>
      </c>
    </row>
    <row r="253" spans="1:5" x14ac:dyDescent="0.25">
      <c r="A253" s="1" t="s">
        <v>5</v>
      </c>
      <c r="B253" s="1" t="s">
        <v>6</v>
      </c>
      <c r="C253" t="s">
        <v>509</v>
      </c>
      <c r="D253" s="11" t="s">
        <v>510</v>
      </c>
      <c r="E253" s="3">
        <f>VLOOKUP(C253,'[1]NOMINA CON RETENCIONES'!$D$14:$J$269,7,FALSE)</f>
        <v>29793.221500000003</v>
      </c>
    </row>
    <row r="254" spans="1:5" x14ac:dyDescent="0.25">
      <c r="A254" s="1" t="s">
        <v>5</v>
      </c>
      <c r="B254" s="1" t="s">
        <v>6</v>
      </c>
      <c r="C254" t="s">
        <v>511</v>
      </c>
      <c r="D254" s="11" t="s">
        <v>512</v>
      </c>
      <c r="E254" s="3">
        <f>VLOOKUP(C254,'[1]NOMINA CON RETENCIONES'!$D$14:$J$269,7,FALSE)</f>
        <v>55818.829199999993</v>
      </c>
    </row>
    <row r="255" spans="1:5" x14ac:dyDescent="0.25">
      <c r="A255" s="1" t="s">
        <v>5</v>
      </c>
      <c r="B255" s="1" t="s">
        <v>6</v>
      </c>
      <c r="C255" t="s">
        <v>513</v>
      </c>
      <c r="D255" s="11" t="s">
        <v>514</v>
      </c>
      <c r="E255" s="3">
        <f>VLOOKUP(C255,'[1]NOMINA CON RETENCIONES'!$D$14:$J$269,7,FALSE)</f>
        <v>75467.302200000006</v>
      </c>
    </row>
    <row r="256" spans="1:5" s="5" customFormat="1" x14ac:dyDescent="0.25">
      <c r="A256" s="1" t="s">
        <v>5</v>
      </c>
      <c r="B256" s="1" t="s">
        <v>6</v>
      </c>
      <c r="C256" s="5" t="s">
        <v>515</v>
      </c>
      <c r="D256" s="12" t="s">
        <v>516</v>
      </c>
      <c r="E256" s="3">
        <f>VLOOKUP(C256,'[1]NOMINA CON RETENCIONES'!$D$14:$J$269,7,FALSE)</f>
        <v>13141.39025</v>
      </c>
    </row>
    <row r="257" spans="1:10" s="5" customFormat="1" x14ac:dyDescent="0.25">
      <c r="A257" s="1" t="s">
        <v>5</v>
      </c>
      <c r="B257" s="1" t="s">
        <v>6</v>
      </c>
      <c r="C257" s="5" t="s">
        <v>517</v>
      </c>
      <c r="D257" s="12" t="s">
        <v>518</v>
      </c>
      <c r="E257" s="3">
        <f>VLOOKUP(C257,'[1]NOMINA CON RETENCIONES'!$D$14:$J$269,7,FALSE)</f>
        <v>29719.088</v>
      </c>
    </row>
    <row r="259" spans="1:10" x14ac:dyDescent="0.25">
      <c r="E259" s="2"/>
    </row>
    <row r="260" spans="1:10" x14ac:dyDescent="0.25">
      <c r="E260" s="2"/>
    </row>
    <row r="261" spans="1:10" x14ac:dyDescent="0.25">
      <c r="E261" s="2"/>
    </row>
    <row r="266" spans="1:10" x14ac:dyDescent="0.25">
      <c r="J266">
        <f>256*5</f>
        <v>1280</v>
      </c>
    </row>
  </sheetData>
  <autoFilter ref="A1:E25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 (2)</vt:lpstr>
      <vt:lpstr>'Hoja1 (2)'!Área_de_impresión</vt:lpstr>
    </vt:vector>
  </TitlesOfParts>
  <Company>REX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Laura Matos Suarez</dc:creator>
  <cp:lastModifiedBy>Lorena Laura Matos Suarez</cp:lastModifiedBy>
  <cp:lastPrinted>2024-10-28T17:09:48Z</cp:lastPrinted>
  <dcterms:created xsi:type="dcterms:W3CDTF">2024-10-28T17:09:13Z</dcterms:created>
  <dcterms:modified xsi:type="dcterms:W3CDTF">2024-10-28T17:09:54Z</dcterms:modified>
</cp:coreProperties>
</file>