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3"/>
  </sheets>
  <definedNames>
    <definedName function="false" hidden="false" localSheetId="0" name="_xlnm.Print_Area" vbProcedure="false">GENERAL!$B$2:$S$289</definedName>
    <definedName function="false" hidden="false" localSheetId="0" name="_xlnm.Print_Titles" vbProcedure="false">GENERAL!$2:$5</definedName>
    <definedName function="false" hidden="true" localSheetId="0" name="_xlnm._FilterDatabase" vbProcedure="false">GENERAL!$A$5:$S$274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<sst xmlns="http://schemas.openxmlformats.org/spreadsheetml/2006/main" count="559" uniqueCount="297">
  <si>
    <t xml:space="preserve">LISTADO PARA EL PAGO DE UTILIDADES ANTICIPADAS </t>
  </si>
  <si>
    <t xml:space="preserve">Monto A Distribuir </t>
  </si>
  <si>
    <t xml:space="preserve">Suma del Salario Base de Calculo </t>
  </si>
  <si>
    <t xml:space="preserve">Coeficiente de Utilidad a Distribuir</t>
  </si>
  <si>
    <t xml:space="preserve">25248647.35</t>
  </si>
  <si>
    <t xml:space="preserve">No</t>
  </si>
  <si>
    <t xml:space="preserve">Nombre y Apellidos </t>
  </si>
  <si>
    <t xml:space="preserve">JULIO</t>
  </si>
  <si>
    <t xml:space="preserve">AGOSTO</t>
  </si>
  <si>
    <t xml:space="preserve">SEPTIEMBRE</t>
  </si>
  <si>
    <t xml:space="preserve">Salario Promedio del Trimestre</t>
  </si>
  <si>
    <t xml:space="preserve">Evaluación Desempeño</t>
  </si>
  <si>
    <t xml:space="preserve">Puntuación en Correspondencia con la Evaluación </t>
  </si>
  <si>
    <t xml:space="preserve">Salario Base de Calculo </t>
  </si>
  <si>
    <t xml:space="preserve">Monto a Pagar </t>
  </si>
  <si>
    <t xml:space="preserve">Escala Salarial</t>
  </si>
  <si>
    <t xml:space="preserve">Horas
Lab  </t>
  </si>
  <si>
    <t xml:space="preserve">Total</t>
  </si>
  <si>
    <t xml:space="preserve">Resultado Final del trimestre </t>
  </si>
  <si>
    <t xml:space="preserve">ARTURO EVASIO SÁNCHEZ  MARTÍNEZ</t>
  </si>
  <si>
    <t xml:space="preserve">XVII</t>
  </si>
  <si>
    <t xml:space="preserve">MARITZA MOYA CUELLAR</t>
  </si>
  <si>
    <t xml:space="preserve">X</t>
  </si>
  <si>
    <t xml:space="preserve">ALEXANDER CARDOSA SALAZAR</t>
  </si>
  <si>
    <t xml:space="preserve">ONEDIS BASULTO HERNÁNDEZ</t>
  </si>
  <si>
    <t xml:space="preserve">XVI</t>
  </si>
  <si>
    <t xml:space="preserve">DILENIA HIDALGO SUÁREZ</t>
  </si>
  <si>
    <t xml:space="preserve">IV</t>
  </si>
  <si>
    <t xml:space="preserve">ERIK LÁZARO PRENDES LAGO</t>
  </si>
  <si>
    <t xml:space="preserve">JANETT ADRIANA VÁZQUEZ  FANEGO</t>
  </si>
  <si>
    <t xml:space="preserve">ARIANNA PÉREZ  LLANO</t>
  </si>
  <si>
    <t xml:space="preserve">VI</t>
  </si>
  <si>
    <t xml:space="preserve">JESSICA DE LAS MERCEDES DEL PESO ZAMBRANO</t>
  </si>
  <si>
    <t xml:space="preserve">ADRIANA VALERA CORREA</t>
  </si>
  <si>
    <t xml:space="preserve">XIV</t>
  </si>
  <si>
    <t xml:space="preserve">EDGAR SÁNCHEZ  OLIVA</t>
  </si>
  <si>
    <t xml:space="preserve">CLAUDIA LINARES  SOSA</t>
  </si>
  <si>
    <t xml:space="preserve">JOSE FERMIN CORTIÑA PIÑERA</t>
  </si>
  <si>
    <t xml:space="preserve">LISANDRA HERNANDEZ CREACH</t>
  </si>
  <si>
    <t xml:space="preserve">MAIYELIN  VERA VALDÉS</t>
  </si>
  <si>
    <t xml:space="preserve">MARUCHA SERRET ROJAS</t>
  </si>
  <si>
    <t xml:space="preserve">ISIS IVETTE ESCALONA LEYVA</t>
  </si>
  <si>
    <t xml:space="preserve">SUILEN REYES  SUÁREZ</t>
  </si>
  <si>
    <t xml:space="preserve">DANIA BERETERVIDE  DOPICO</t>
  </si>
  <si>
    <t xml:space="preserve">ABEL PRIETO CASQUERO</t>
  </si>
  <si>
    <t xml:space="preserve">JOSE LUIS CATURLA TERRY</t>
  </si>
  <si>
    <t xml:space="preserve">III</t>
  </si>
  <si>
    <t xml:space="preserve">TERESA DE LA CARIDAD GARCÍA  BOLAÑOS</t>
  </si>
  <si>
    <t xml:space="preserve">I</t>
  </si>
  <si>
    <t xml:space="preserve">ADA DANIA GONZALEZ GONZALEZ</t>
  </si>
  <si>
    <t xml:space="preserve">ERNESTO GUERRA MATA</t>
  </si>
  <si>
    <t xml:space="preserve">CARLOS  DIAZ ORDAZ</t>
  </si>
  <si>
    <t xml:space="preserve">LEONARDO PEREZ RAMIREZ</t>
  </si>
  <si>
    <t xml:space="preserve">RAÚL PAVÓN  FUENTES</t>
  </si>
  <si>
    <t xml:space="preserve">YAILIN URRUTIA POMIER</t>
  </si>
  <si>
    <t xml:space="preserve">MARTHA BRENDA DÍAZ DELGADO</t>
  </si>
  <si>
    <t xml:space="preserve">ALIUSKA LOURDES SANCHEZ HERNANDEZ</t>
  </si>
  <si>
    <t xml:space="preserve">DANAY GUZMÁN BORGES</t>
  </si>
  <si>
    <t xml:space="preserve">FRANCISCO JAVIER CASTELLÓN  BARTROLI</t>
  </si>
  <si>
    <t xml:space="preserve">EDUARDO  FORTE MARQUEZ</t>
  </si>
  <si>
    <t xml:space="preserve">DAUNIER HERNÁNDEZ  TRUJILLO</t>
  </si>
  <si>
    <t xml:space="preserve">RANNIEL RIVERO SEVILA</t>
  </si>
  <si>
    <t xml:space="preserve">ALEJANDRO  RAMÍREZ COMESAÑAS</t>
  </si>
  <si>
    <t xml:space="preserve">YAMILA JO  MARRERO</t>
  </si>
  <si>
    <t xml:space="preserve">V</t>
  </si>
  <si>
    <t xml:space="preserve">HASLEMER SOTOLONGO  CUZA</t>
  </si>
  <si>
    <t xml:space="preserve">REMBERTO GONZÁLEZ MORALES</t>
  </si>
  <si>
    <t xml:space="preserve">ROGER ONDARSE ROJAS</t>
  </si>
  <si>
    <t xml:space="preserve">ROBERTO PADILLA  COLAO</t>
  </si>
  <si>
    <t xml:space="preserve">ROLANDO RODRIGUEZ GONZALEZ</t>
  </si>
  <si>
    <t xml:space="preserve">ERNESTO SÁNCHEZ  COLUMBIÉ</t>
  </si>
  <si>
    <t xml:space="preserve">ALEJANDRO MONTAÑA  RIVERA</t>
  </si>
  <si>
    <t xml:space="preserve">HERMINIO LAGARZA  ACOSTA</t>
  </si>
  <si>
    <t xml:space="preserve">LÁZARO REINIER RODRÍGUEZ RAVELO</t>
  </si>
  <si>
    <t xml:space="preserve">ALEXEI BERNIS VILTRES</t>
  </si>
  <si>
    <t xml:space="preserve">MICHEL BARZAGA URQUIZA</t>
  </si>
  <si>
    <t xml:space="preserve">ABEL ERNESTO URGELLES GARRIDO</t>
  </si>
  <si>
    <t xml:space="preserve">OMAR VEGA  SIERRA</t>
  </si>
  <si>
    <t xml:space="preserve">ARNALDO BLANCO  CARDOSO</t>
  </si>
  <si>
    <t xml:space="preserve">ROBERTO AGUIRREZABAL  HOPUY</t>
  </si>
  <si>
    <t xml:space="preserve">LIOSBEL VALDÉS  HERRERA</t>
  </si>
  <si>
    <t xml:space="preserve">JORGE LUIS MARTÍNEZ  GONZÁLEZ</t>
  </si>
  <si>
    <t xml:space="preserve">REGINO MARRERO  TAMAYO</t>
  </si>
  <si>
    <t xml:space="preserve">VLADIMIR  CLARO  NIKOLAIEVA</t>
  </si>
  <si>
    <t xml:space="preserve">MANUEL GARCÍA  GUTIERREZ</t>
  </si>
  <si>
    <t xml:space="preserve">ARMANDO ÁLVAREZ  FERNÁNDEZ</t>
  </si>
  <si>
    <t xml:space="preserve">JORGE PABLO RODRÍGUEZ  SÁNCHEZ</t>
  </si>
  <si>
    <t xml:space="preserve">JORJAN OLIVERA  MONTANO</t>
  </si>
  <si>
    <t xml:space="preserve">LUIS ALBERTO PITA BODAÑO</t>
  </si>
  <si>
    <t xml:space="preserve">OSMAR MANUEL VAILLANT QUEZADA</t>
  </si>
  <si>
    <t xml:space="preserve">YANSEL GONZALEZ VARELA</t>
  </si>
  <si>
    <t xml:space="preserve">DANIEL SANTIAGO RAMOS VALLS</t>
  </si>
  <si>
    <t xml:space="preserve">BENIGNO GONZALEZ ORTIZ</t>
  </si>
  <si>
    <t xml:space="preserve">ARIEL PEÑA  NAPOLES</t>
  </si>
  <si>
    <t xml:space="preserve">DIMAS MARCOS IBALBIA PAIROL</t>
  </si>
  <si>
    <t xml:space="preserve">EMIGDIO JIMÉNEZ PEÑA</t>
  </si>
  <si>
    <t xml:space="preserve">JUAN ALEXANDER  ALBUQUERQUE HERRERA</t>
  </si>
  <si>
    <t xml:space="preserve">II</t>
  </si>
  <si>
    <t xml:space="preserve">NOEL FERNÁNDEZ VARELA</t>
  </si>
  <si>
    <t xml:space="preserve">OSMEL LEONARDO ZAMORA PEREZ</t>
  </si>
  <si>
    <t xml:space="preserve">ALFREDO VAGNER PEÑA SILVA</t>
  </si>
  <si>
    <t xml:space="preserve">JUAN CARLOS YAMACHO SILVA</t>
  </si>
  <si>
    <t xml:space="preserve">YEAN MARC MORENO  CABRERA</t>
  </si>
  <si>
    <t xml:space="preserve">RAMÓN OQUENDO  FADRAGA</t>
  </si>
  <si>
    <t xml:space="preserve">ISRAEL MORA  BELTRÁN</t>
  </si>
  <si>
    <t xml:space="preserve">IVAN  CRUZ GARCIA</t>
  </si>
  <si>
    <t xml:space="preserve">EDDY RODRIGUEZ RODRIGUEZ</t>
  </si>
  <si>
    <t xml:space="preserve">ANGEL DANIEL PASCUAL  VALDÉS</t>
  </si>
  <si>
    <t xml:space="preserve">ALEJANDRO BATISTA  CRUZ</t>
  </si>
  <si>
    <t xml:space="preserve">XII</t>
  </si>
  <si>
    <t xml:space="preserve">DANIEL ALEJANDRO JIMENEZ BETANCOURT</t>
  </si>
  <si>
    <t xml:space="preserve">EDDY RODRÍGUEZ CARBALLEDO</t>
  </si>
  <si>
    <t xml:space="preserve">HENRY ROLANDO ESTEVEZ  CALDERÓN</t>
  </si>
  <si>
    <t xml:space="preserve">MAIQUEL CONCEPCION PADILLA</t>
  </si>
  <si>
    <t xml:space="preserve">REINIER ESTRADA VIVES</t>
  </si>
  <si>
    <t xml:space="preserve">ALDO  OLIVEROS  CRUZ</t>
  </si>
  <si>
    <t xml:space="preserve">JOAQUIN MODESTO PERDOMO PEREZ</t>
  </si>
  <si>
    <t xml:space="preserve">JUAN DE LEÓN  CARMENATY</t>
  </si>
  <si>
    <t xml:space="preserve">IBRAHIN FERRER  DE LA ROSA</t>
  </si>
  <si>
    <t xml:space="preserve">WILLIAN RODRÍGUEZ VELIZ</t>
  </si>
  <si>
    <t xml:space="preserve">MIGUEL VALLE  ÁLVAREZ</t>
  </si>
  <si>
    <t xml:space="preserve">LAZARO YORDAN VALDES BRUNET</t>
  </si>
  <si>
    <t xml:space="preserve">CARLOS WILFREDO AROZARENA CORTES</t>
  </si>
  <si>
    <t xml:space="preserve">ARMANDO LOPEZ GUERRA</t>
  </si>
  <si>
    <t xml:space="preserve">JEIBEL ALONSO SARDIÑAS</t>
  </si>
  <si>
    <t xml:space="preserve">KEVIN SORRELL GARCIA</t>
  </si>
  <si>
    <t xml:space="preserve">EDUARDO CALDERON FUENTES</t>
  </si>
  <si>
    <t xml:space="preserve">JUAN ANTONIO HERNANDEZ RAMIREZ</t>
  </si>
  <si>
    <t xml:space="preserve">DANIEL MUÑOZ GONZÁLEZ</t>
  </si>
  <si>
    <t xml:space="preserve">ROBERTO FRANCISCO JARDÓN  PRENDES</t>
  </si>
  <si>
    <t xml:space="preserve">YOESLAN  VALDES SANCHEZ</t>
  </si>
  <si>
    <t xml:space="preserve">YURY ROBERTO CONYEDO ALEJO</t>
  </si>
  <si>
    <t xml:space="preserve">LUIS BULNES  CARRILLO</t>
  </si>
  <si>
    <t xml:space="preserve">REINALDO RAMOS  GÓMEZ</t>
  </si>
  <si>
    <t xml:space="preserve">YANET DEVESA  SÁNCHEZ</t>
  </si>
  <si>
    <t xml:space="preserve">LUIS DANIEL GONZÁLEZ  VIERA</t>
  </si>
  <si>
    <t xml:space="preserve">JUAN CARLOS TRELLES  CABRERA</t>
  </si>
  <si>
    <t xml:space="preserve">MALKIEL  MOJENA HERNANDEZ</t>
  </si>
  <si>
    <t xml:space="preserve">YASSER BOTELLO VIDAL</t>
  </si>
  <si>
    <t xml:space="preserve">YASER RENE LOPEZ BLANCO</t>
  </si>
  <si>
    <t xml:space="preserve">ANTUAN UMPIERRE ALVAREZ</t>
  </si>
  <si>
    <t xml:space="preserve">RICARDO DANIEL PÉREZ  ALLISON</t>
  </si>
  <si>
    <t xml:space="preserve">LEONARDO RODRÍGUEZ  MEDINA</t>
  </si>
  <si>
    <t xml:space="preserve">JULIO ALFREDO WONG SERRA</t>
  </si>
  <si>
    <t xml:space="preserve">JORGE LUIS LÓPEZ  ORTA</t>
  </si>
  <si>
    <t xml:space="preserve">ERNESTO ALARCÓN  ESPINOSA</t>
  </si>
  <si>
    <t xml:space="preserve">HUMBERTO PABLO CABEZAS   ALONSO</t>
  </si>
  <si>
    <t xml:space="preserve">YORGENIS RAMÍREZ  VELÁZQUEZ</t>
  </si>
  <si>
    <t xml:space="preserve">RAIDEL RAMOS ARREBATO</t>
  </si>
  <si>
    <t xml:space="preserve">ERANDIS  ALVAREZ GARCIA</t>
  </si>
  <si>
    <t xml:space="preserve">YANOSKY ESCAÑO  RODRÍGUEZ</t>
  </si>
  <si>
    <t xml:space="preserve">VALIA NOGUERA FIGUEROA</t>
  </si>
  <si>
    <t xml:space="preserve">ANA JULIA GONZÁLEZ GÓMEZ</t>
  </si>
  <si>
    <t xml:space="preserve">ESTEBAN DAVID SÁNCHEZ  NOVO</t>
  </si>
  <si>
    <t xml:space="preserve">PABLO PÉREZ  TORRES</t>
  </si>
  <si>
    <t xml:space="preserve">IDARMIS RIVERA  LEÓN</t>
  </si>
  <si>
    <t xml:space="preserve">ARMINDA JULIA ARIAS  HERNÁNDEZ</t>
  </si>
  <si>
    <t xml:space="preserve">RODOBALDO DÍAZ  ARTEAGA</t>
  </si>
  <si>
    <t xml:space="preserve">ORLANDO LLANES  MESA</t>
  </si>
  <si>
    <t xml:space="preserve">JESUS BARCELONA  ALAMBARES</t>
  </si>
  <si>
    <t xml:space="preserve">EDUARDO GONZÁLEZ  FERNÁNDEZ</t>
  </si>
  <si>
    <t xml:space="preserve">YUNIERT CUTIÑO  GRIÑAN</t>
  </si>
  <si>
    <t xml:space="preserve">LEONEL SILVA  ABAD</t>
  </si>
  <si>
    <t xml:space="preserve">CONSUELO GONZÁLEZ  DÍAZ</t>
  </si>
  <si>
    <t xml:space="preserve">OSMEL DÍAZ  CRUZ</t>
  </si>
  <si>
    <t xml:space="preserve">JULIO CÉSAR ESCAÑO  RODRÍGUEZ</t>
  </si>
  <si>
    <t xml:space="preserve">ALAIN MERCHÁN  OLIVA</t>
  </si>
  <si>
    <t xml:space="preserve">JORGE ALBERTO GOENAGA  MARTÍNEZ</t>
  </si>
  <si>
    <t xml:space="preserve">DENNIS ORTIZ  HERNÁNDEZ</t>
  </si>
  <si>
    <t xml:space="preserve">JULIO CESAR BERMUDEZ  LOPEZ</t>
  </si>
  <si>
    <t xml:space="preserve">RAYWER SIERRA  RODRÍGUEZ</t>
  </si>
  <si>
    <t xml:space="preserve">JONAH LÓPEZ  DÍAZ</t>
  </si>
  <si>
    <t xml:space="preserve">YADIRA FERRARI  SUÁREZ</t>
  </si>
  <si>
    <t xml:space="preserve">XV</t>
  </si>
  <si>
    <t xml:space="preserve">MAIKEL CÓRDOVA  GÓNGORA</t>
  </si>
  <si>
    <t xml:space="preserve">OSMEL IGNACIO FERNÁNDEZ  CAMPILLO</t>
  </si>
  <si>
    <t xml:space="preserve">LIVIO AVELINO LIMONTA JIMENEZ</t>
  </si>
  <si>
    <t xml:space="preserve">YAN LUIS MARTINEZ GONZALEZ</t>
  </si>
  <si>
    <t xml:space="preserve">YAZMANY ANTONIO COTILLA HERNANDEZ</t>
  </si>
  <si>
    <t xml:space="preserve">MAXIMO MENDEZ MOLINA</t>
  </si>
  <si>
    <t xml:space="preserve">ANAEVI MARTÍNEZ  RAMOS</t>
  </si>
  <si>
    <t xml:space="preserve">KENIA AMINTA DELGADO  RODRÍGUEZ</t>
  </si>
  <si>
    <t xml:space="preserve">ALAIN GARCÍA  JEREZ</t>
  </si>
  <si>
    <t xml:space="preserve">ARIANNA GUZMÁN RIVERO</t>
  </si>
  <si>
    <t xml:space="preserve">SANDOR RUBÉN  ROLDÁN</t>
  </si>
  <si>
    <t xml:space="preserve">YAMILKA DE LA CARIDAD SOSA  REMÓN</t>
  </si>
  <si>
    <t xml:space="preserve">LUIS ANGEL GARCÍA ALARCÓN</t>
  </si>
  <si>
    <t xml:space="preserve">VIRGINIA ISABEL SOTO  CASTRO</t>
  </si>
  <si>
    <t xml:space="preserve">MIGUEL ANGEL CÁRDENAS  FERNÁNDEZ</t>
  </si>
  <si>
    <t xml:space="preserve">ELIEZER SENÉN MEDINA  CARBONELL</t>
  </si>
  <si>
    <t xml:space="preserve">YOEL MONDUY  RODRÍGUEZ</t>
  </si>
  <si>
    <t xml:space="preserve">YUSNIEL MOJENA  CAMPILLO</t>
  </si>
  <si>
    <t xml:space="preserve">DANCÉS LEÓN  HERRERA</t>
  </si>
  <si>
    <t xml:space="preserve">JULIO ESTEBAN FIGUEREDO  DEL TORO</t>
  </si>
  <si>
    <t xml:space="preserve">BÁRBARO PABLO GONZÁLEZ  RODRÍGUEZ</t>
  </si>
  <si>
    <t xml:space="preserve">MARIA DEL  CARMEN CASTAÑER  AVERHOFF</t>
  </si>
  <si>
    <t xml:space="preserve">PEDRO BEC LÓPEZ</t>
  </si>
  <si>
    <t xml:space="preserve">ADOLFO DAMIÁN MORENO GONZÁLEZ</t>
  </si>
  <si>
    <t xml:space="preserve">FRANCISCO PALACIOS CABRERA</t>
  </si>
  <si>
    <t xml:space="preserve">LUIS MANUEL PUENTES  CID</t>
  </si>
  <si>
    <t xml:space="preserve">AVELARDO IZQUIERDO  REYES</t>
  </si>
  <si>
    <t xml:space="preserve">YUDITH REMIS  RODRÍGUEZ</t>
  </si>
  <si>
    <t xml:space="preserve">ALEXIS SUÁREZ  CAPOTE</t>
  </si>
  <si>
    <t xml:space="preserve">ENID CRESPO  TORRES</t>
  </si>
  <si>
    <t xml:space="preserve">OSVALDO MORENO  HERNÁNDEZ</t>
  </si>
  <si>
    <t xml:space="preserve">DARIEL ORTIZ VALDEZ</t>
  </si>
  <si>
    <t xml:space="preserve">JULIO GERMÁN MORA NEGRÍN</t>
  </si>
  <si>
    <t xml:space="preserve">PEDRO EMILIO CARNOT  PEREIRA</t>
  </si>
  <si>
    <t xml:space="preserve">YOASMIN CALDERON  PÉREZ</t>
  </si>
  <si>
    <t xml:space="preserve">ISEL ENAMORADO ODUARDO</t>
  </si>
  <si>
    <t xml:space="preserve">ALFREDO LOPEZ ALEMAN</t>
  </si>
  <si>
    <t xml:space="preserve">MANUEL RAÚL GÓMEZ  FERRO</t>
  </si>
  <si>
    <t xml:space="preserve">LOYSLI REINALDO CORDERO GÓMEZ</t>
  </si>
  <si>
    <t xml:space="preserve">JOAQUÍN FERNÁNDEZ  RONDÓN</t>
  </si>
  <si>
    <t xml:space="preserve">YUDIETH PALENZUELA  YANES</t>
  </si>
  <si>
    <t xml:space="preserve">SHEYLA NORES  GONZÁLEZ</t>
  </si>
  <si>
    <t xml:space="preserve">JAVIEL PITA  CABALLERO</t>
  </si>
  <si>
    <t xml:space="preserve">MICHAEL DE ARMAS  RODRÍGUEZ</t>
  </si>
  <si>
    <t xml:space="preserve">ARTURO DÁVALOS  MOROS</t>
  </si>
  <si>
    <t xml:space="preserve">LUIS ANTONIO NARANJO  QUINTANA</t>
  </si>
  <si>
    <t xml:space="preserve">YOAN  HERNÁNDEZ  MENDEZ</t>
  </si>
  <si>
    <t xml:space="preserve">LIUSKA ORTEGA  RODRIGUEZ</t>
  </si>
  <si>
    <t xml:space="preserve">JOSE MIGUEL NAVARRO CRUZ</t>
  </si>
  <si>
    <t xml:space="preserve">DIOSDADO VIZCAINO  RODRÍGUEZ</t>
  </si>
  <si>
    <t xml:space="preserve">MARIANELA MANCHA TARAJANO</t>
  </si>
  <si>
    <t xml:space="preserve">MAILYN LORENZO  RODRÍGUEZ</t>
  </si>
  <si>
    <t xml:space="preserve">JOSE FRANCISCO DUQUESNE BAEZ</t>
  </si>
  <si>
    <t xml:space="preserve">ALBERTO PÉREZ  FLORES</t>
  </si>
  <si>
    <t xml:space="preserve">CARLOS ENRIQUE VELASCO  BLANCO</t>
  </si>
  <si>
    <t xml:space="preserve">PABLO GARCÍA MARTÍNEZ</t>
  </si>
  <si>
    <t xml:space="preserve">FAUSTINO RODRIGUEZ RODRIGUEZ</t>
  </si>
  <si>
    <t xml:space="preserve">RAUL  RODRIGUEZ SANCHEZ</t>
  </si>
  <si>
    <t xml:space="preserve">FRANK NIEBLA BERMUDEZ</t>
  </si>
  <si>
    <t xml:space="preserve">VLADIMIR  MANSO GONZÁLEZ</t>
  </si>
  <si>
    <t xml:space="preserve">LUIS MIGUEL MOYA PEREZ</t>
  </si>
  <si>
    <t xml:space="preserve">YOSVANY ECHEVARRÍA TURIÑO</t>
  </si>
  <si>
    <t xml:space="preserve">ANA MARIA HERNÁNDEZ  GONZÁLEZ</t>
  </si>
  <si>
    <t xml:space="preserve">EVIS ACUÑA BRAVO</t>
  </si>
  <si>
    <t xml:space="preserve">FÉLIX MEDINA  SUÁREZ</t>
  </si>
  <si>
    <t xml:space="preserve">EDEL JIMÉNEZ  ALBA</t>
  </si>
  <si>
    <t xml:space="preserve">MIRTA CABRERA GINORIA</t>
  </si>
  <si>
    <t xml:space="preserve">LUIS ORLANDO MARTIN  MAYONADA</t>
  </si>
  <si>
    <t xml:space="preserve">LUIS ANGEL YERA PEREZ</t>
  </si>
  <si>
    <t xml:space="preserve">MAIKEL YUDIANNY  JIMÉNEZ  PÉREZ</t>
  </si>
  <si>
    <t xml:space="preserve">ALFONSO COLINA  HURTADO</t>
  </si>
  <si>
    <t xml:space="preserve">JESUS RAFAEL  DELGADO GESSA</t>
  </si>
  <si>
    <t xml:space="preserve">ROLANDO GÓMEZ  SERRANO</t>
  </si>
  <si>
    <t xml:space="preserve">ADEL  FERNANDEZ GONZALEZ</t>
  </si>
  <si>
    <t xml:space="preserve">ALYS GARCÍA  HERNÁNDEZ</t>
  </si>
  <si>
    <t xml:space="preserve">MARTINIANO HERNÁNDEZ  BARCELÓ</t>
  </si>
  <si>
    <t xml:space="preserve">INELDO IDEL ESPINOSA GARCIA</t>
  </si>
  <si>
    <t xml:space="preserve">GEORLANDY  VENEGA SANTOS</t>
  </si>
  <si>
    <t xml:space="preserve">ABUNDIO MOYA  PÉREZ</t>
  </si>
  <si>
    <t xml:space="preserve">JOSE CARLOS  SANCHEZ  CID </t>
  </si>
  <si>
    <t xml:space="preserve">JUAN CARLOS ABDALA  GARCÍA</t>
  </si>
  <si>
    <t xml:space="preserve">EMILIO  VIÑALES  FIGUEROA</t>
  </si>
  <si>
    <t xml:space="preserve">ALEXIS ELIA CASTILLO  JIMÉNEZ</t>
  </si>
  <si>
    <t xml:space="preserve">DUANY RICHARD VIGO MARRERO</t>
  </si>
  <si>
    <t xml:space="preserve">HECTOR EUTIQUIO MOYARES  RAMOS</t>
  </si>
  <si>
    <t xml:space="preserve">ADRIÁN RODRÍGUEZ BARRERAS</t>
  </si>
  <si>
    <t xml:space="preserve">ERIBERTO RAÚL VALDÉS  FONTELA</t>
  </si>
  <si>
    <t xml:space="preserve">PATRICIO HERNÁNDEZ  FÁBREGAS</t>
  </si>
  <si>
    <t xml:space="preserve">FERNANDO RODRÍGUEZ  CRUZ</t>
  </si>
  <si>
    <t xml:space="preserve">RAMÓN SALINA  RICARDO</t>
  </si>
  <si>
    <t xml:space="preserve">ROBERQUI HECHAVARRIA ALBA</t>
  </si>
  <si>
    <t xml:space="preserve">SERGIO YANSEL SARMIENTO CRUZ</t>
  </si>
  <si>
    <t xml:space="preserve">OSMANIS FERNANDEZ ANZARDO</t>
  </si>
  <si>
    <t xml:space="preserve">ALEXIS RODRÍGUEZ CARRALERO</t>
  </si>
  <si>
    <t xml:space="preserve">JORGE LUIS SAAVEDRA  GARCÍA</t>
  </si>
  <si>
    <t xml:space="preserve">NESTOR ERITH HERNÁNDEZ  MENA</t>
  </si>
  <si>
    <t xml:space="preserve">LUIS ROBERTO ALMAGUER  SOLIS</t>
  </si>
  <si>
    <t xml:space="preserve">LIDISMIR DOROTEA VEGA  ARENA</t>
  </si>
  <si>
    <t xml:space="preserve">PEDRO RAFAEL ALDANA ZAPATA</t>
  </si>
  <si>
    <t xml:space="preserve">RACIEL PEREDA AGUILERA</t>
  </si>
  <si>
    <t xml:space="preserve">ANNIER  CHAVEZ  LECTO</t>
  </si>
  <si>
    <t xml:space="preserve">YOSVANY PRIETO  MERIÑO</t>
  </si>
  <si>
    <t xml:space="preserve">CARLOS COBIRLLA AGUILERA</t>
  </si>
  <si>
    <t xml:space="preserve">ILIAT REVILLA  BARRIENTOS</t>
  </si>
  <si>
    <t xml:space="preserve">DIUNEIKY GIRÓN  NOA</t>
  </si>
  <si>
    <t xml:space="preserve">GRISEL ORTEGA  ALVAREZ</t>
  </si>
  <si>
    <t xml:space="preserve">LEYANNE MEDINA  SANABIA</t>
  </si>
  <si>
    <t xml:space="preserve">YOELKIS VIAMONTE  MENDOZA</t>
  </si>
  <si>
    <t xml:space="preserve">ARIAN HECHAVARRIA CASTILLO</t>
  </si>
  <si>
    <t xml:space="preserve">ONIS GORGUET NUÑEZ</t>
  </si>
  <si>
    <t xml:space="preserve">ALFREDO RODRÍGUEZ  LEÓN</t>
  </si>
  <si>
    <t xml:space="preserve">JOSE ALAIN MASSO  ALMENARES</t>
  </si>
  <si>
    <t xml:space="preserve">ARNULFO EDGAR LUNA  MENDOZA</t>
  </si>
  <si>
    <t xml:space="preserve">ALEXANDER MARTÍNEZ  VIDAL</t>
  </si>
  <si>
    <t xml:space="preserve">ALFREDO IGARZA  BARRIEL</t>
  </si>
  <si>
    <t xml:space="preserve">ROBERTO SUÁREZ  ANTÚNEZ</t>
  </si>
  <si>
    <t xml:space="preserve">HECTOR DANIEL MENDOZA VAZQUEZ</t>
  </si>
  <si>
    <t xml:space="preserve">FRANCISCO JIMÉNEZ  FÚ</t>
  </si>
  <si>
    <t xml:space="preserve">DAYLON  QUESADA  HECHAVARRÍA </t>
  </si>
  <si>
    <t xml:space="preserve">ROLANDO  GONZALEZ PADRO</t>
  </si>
  <si>
    <t xml:space="preserve">GERARDO  FERNÁNDEZ BORROTO</t>
  </si>
  <si>
    <t xml:space="preserve">EDUARDO LEYVA SIANKA</t>
  </si>
  <si>
    <t xml:space="preserve">ANDY  FERNANDEZ RAMON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</si>
</sst>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.00"/>
  </numFmts>
  <fonts count="20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name val="Calibri"/>
      <family val="2"/>
      <charset val="1"/>
    </font>
    <font>
      <sz val="14"/>
      <color rgb="FFFF0000"/>
      <name val="Calibri"/>
      <family val="2"/>
      <charset val="1"/>
    </font>
    <font>
      <sz val="12"/>
      <name val="Arial"/>
      <family val="2"/>
      <charset val="1"/>
    </font>
    <font>
      <sz val="12"/>
      <name val="Calibri"/>
      <family val="2"/>
      <charset val="1"/>
    </font>
    <font>
      <sz val="14"/>
      <name val="Arial"/>
      <family val="2"/>
      <charset val="1"/>
    </font>
    <font>
      <sz val="14"/>
      <name val="Times New Roman"/>
      <family val="1"/>
      <charset val="1"/>
    </font>
    <font>
      <b val="true"/>
      <sz val="18"/>
      <name val="Calibri"/>
      <family val="2"/>
      <charset val="1"/>
    </font>
    <font>
      <b val="true"/>
      <i val="true"/>
      <sz val="12"/>
      <name val="Arial"/>
      <family val="2"/>
      <charset val="1"/>
    </font>
    <font>
      <b val="true"/>
      <i val="true"/>
      <sz val="14"/>
      <name val="Arial"/>
      <family val="2"/>
      <charset val="1"/>
    </font>
    <font>
      <sz val="14"/>
      <color rgb="FFFF0000"/>
      <name val="Times New Roman"/>
      <family val="1"/>
      <charset val="1"/>
    </font>
    <font>
      <b val="true"/>
      <i val="true"/>
      <sz val="14"/>
      <name val="Calibri"/>
      <family val="2"/>
      <charset val="1"/>
    </font>
    <font>
      <b val="true"/>
      <i val="true"/>
      <sz val="14"/>
      <color rgb="FFFF0000"/>
      <name val="Calibri"/>
      <family val="2"/>
      <charset val="1"/>
    </font>
    <font>
      <b val="true"/>
      <i val="true"/>
      <sz val="12"/>
      <name val="Calibri"/>
      <family val="2"/>
      <charset val="1"/>
    </font>
    <font>
      <b val="true"/>
      <i val="true"/>
      <sz val="14"/>
      <color theme="1"/>
      <name val="Calibri"/>
      <family val="2"/>
      <charset val="1"/>
    </font>
    <font>
      <sz val="11"/>
      <color theme="1"/>
      <name val="CalibriCalibri"/>
      <family val="2"/>
      <charset val="1"/>
    </font>
    <font>
      <sz val="14"/>
      <color theme="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E2F0D9"/>
      </patternFill>
    </fill>
    <fill>
      <patternFill patternType="solid">
        <fgColor theme="9" tint="0.7999"/>
        <bgColor rgb="FFC6EFCE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>
        <color rgb="FFFFFFFF"/>
      </left>
      <right/>
      <top/>
      <bottom style="medium">
        <color rgb="FFFFFFFF"/>
      </bottom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>
        <color rgb="FFFFFFFF"/>
      </right>
      <top/>
      <bottom style="medium">
        <color rgb="FFFFFFFF"/>
      </bottom>
      <diagonal/>
    </border>
    <border diagonalUp="false" diagonalDown="false">
      <left style="medium">
        <color rgb="FFFFFFFF"/>
      </left>
      <right/>
      <top/>
      <bottom/>
      <diagonal/>
    </border>
    <border diagonalUp="false" diagonalDown="false">
      <left/>
      <right style="medium"/>
      <top/>
      <bottom style="medium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0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4" fillId="0" borderId="1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2" borderId="1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2" fillId="2" borderId="1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2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1" fillId="0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16" fillId="0" borderId="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1" fillId="0" borderId="13" xfId="0" applyFont="true" applyBorder="true" applyAlignment="true" applyProtection="false">
      <alignment horizontal="right" vertical="center" textRotation="90" wrapText="true" indent="0" shrinkToFit="false"/>
      <protection locked="true" hidden="false"/>
    </xf>
    <xf numFmtId="164" fontId="11" fillId="2" borderId="13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FFFFFF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>
          <bgColor theme="4" tint="0.3999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DC3E6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B1:S127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S38" activeCellId="0" sqref="S38"/>
    </sheetView>
  </sheetViews>
  <sheetFormatPr defaultColWidth="16.2890625" defaultRowHeight="18" zeroHeight="false" outlineLevelRow="0" outlineLevelCol="0"/>
  <cols>
    <col collapsed="false" customWidth="true" hidden="false" outlineLevel="0" max="1" min="1" style="1" width="9.29"/>
    <col collapsed="false" customWidth="true" hidden="false" outlineLevel="0" max="2" min="2" style="2" width="7"/>
    <col collapsed="false" customWidth="true" hidden="false" outlineLevel="0" max="3" min="3" style="3" width="41.42"/>
    <col collapsed="false" customWidth="true" hidden="false" outlineLevel="0" max="4" min="4" style="4" width="7.86"/>
    <col collapsed="false" customWidth="true" hidden="false" outlineLevel="0" max="5" min="5" style="5" width="7.57"/>
    <col collapsed="false" customWidth="true" hidden="false" outlineLevel="0" max="6" min="6" style="5" width="11.14"/>
    <col collapsed="false" customWidth="true" hidden="false" outlineLevel="0" max="7" min="7" style="6" width="8.15"/>
    <col collapsed="false" customWidth="true" hidden="false" outlineLevel="0" max="8" min="8" style="6" width="10.57"/>
    <col collapsed="false" customWidth="true" hidden="false" outlineLevel="0" max="9" min="9" style="6" width="8.57"/>
    <col collapsed="false" customWidth="true" hidden="false" outlineLevel="0" max="10" min="10" style="6" width="11"/>
    <col collapsed="false" customWidth="true" hidden="false" outlineLevel="0" max="11" min="11" style="7" width="17.5"/>
    <col collapsed="false" customWidth="true" hidden="false" outlineLevel="0" max="12" min="12" style="8" width="7.42"/>
    <col collapsed="false" customWidth="true" hidden="false" outlineLevel="0" max="13" min="13" style="8" width="6.85"/>
    <col collapsed="false" customWidth="true" hidden="false" outlineLevel="0" max="14" min="14" style="8" width="7.29"/>
    <col collapsed="false" customWidth="true" hidden="false" outlineLevel="0" max="15" min="15" style="9" width="11.12"/>
    <col collapsed="false" customWidth="true" hidden="false" outlineLevel="0" max="16" min="16" style="9" width="12.15"/>
    <col collapsed="false" customWidth="true" hidden="false" outlineLevel="0" max="17" min="17" style="10" width="18.42"/>
    <col collapsed="false" customWidth="true" hidden="false" outlineLevel="0" max="18" min="18" style="11" width="26.51"/>
    <col collapsed="false" customWidth="true" hidden="false" outlineLevel="0" max="19" min="19" style="12" width="18.71"/>
    <col collapsed="false" customWidth="false" hidden="false" outlineLevel="0" max="16380" min="20" style="1" width="16.29"/>
    <col collapsed="false" customWidth="true" hidden="false" outlineLevel="0" max="16384" min="16381" style="1" width="11.53"/>
  </cols>
  <sheetData>
    <row r="1" customFormat="false" ht="39.75" hidden="false" customHeight="true" outlineLevel="0" collapsed="false">
      <c r="F1" s="13"/>
      <c r="G1" s="14"/>
      <c r="H1" s="14"/>
      <c r="J1" s="13"/>
      <c r="K1" s="13"/>
      <c r="Q1" s="13"/>
      <c r="R1" s="13"/>
      <c r="S1" s="13"/>
    </row>
    <row r="2" customFormat="false" ht="72" hidden="false" customHeight="true" outlineLevel="0" collapsed="false">
      <c r="B2" s="15"/>
      <c r="C2" s="16" t="s">
        <v>0</v>
      </c>
      <c r="D2" s="16"/>
      <c r="E2" s="16"/>
      <c r="F2" s="16"/>
      <c r="G2" s="17" t="s">
        <v>1</v>
      </c>
      <c r="H2" s="17"/>
      <c r="I2" s="18" t="s">
        <v>2</v>
      </c>
      <c r="J2" s="18"/>
      <c r="K2" s="19" t="s">
        <v>3</v>
      </c>
      <c r="L2" s="20"/>
      <c r="M2" s="20"/>
      <c r="N2" s="20"/>
      <c r="O2" s="21"/>
      <c r="P2" s="21"/>
      <c r="Q2" s="22"/>
      <c r="R2" s="22"/>
      <c r="S2" s="23"/>
    </row>
    <row r="3" customFormat="false" ht="30" hidden="false" customHeight="true" outlineLevel="0" collapsed="false">
      <c r="B3" s="24"/>
      <c r="D3" s="25"/>
      <c r="E3" s="26"/>
      <c r="F3" s="27"/>
      <c r="G3" s="28" t="s">
        <v>4</v>
      </c>
      <c r="H3" s="28"/>
      <c r="I3" s="28" t="n">
        <f aca="false">SUM(Q6:Q278)</f>
        <v>5455693.362</v>
      </c>
      <c r="J3" s="28"/>
      <c r="K3" s="29" t="n">
        <f aca="false">G3/I3</f>
        <v>4.62794473125303</v>
      </c>
      <c r="L3" s="20"/>
      <c r="M3" s="20"/>
      <c r="N3" s="20"/>
      <c r="O3" s="21"/>
      <c r="P3" s="21"/>
      <c r="Q3" s="22"/>
      <c r="R3" s="22"/>
      <c r="S3" s="23"/>
    </row>
    <row r="4" customFormat="false" ht="28.5" hidden="false" customHeight="true" outlineLevel="0" collapsed="false">
      <c r="B4" s="30" t="s">
        <v>5</v>
      </c>
      <c r="C4" s="31" t="s">
        <v>6</v>
      </c>
      <c r="D4" s="32"/>
      <c r="E4" s="17" t="s">
        <v>7</v>
      </c>
      <c r="F4" s="17"/>
      <c r="G4" s="33" t="s">
        <v>8</v>
      </c>
      <c r="H4" s="33"/>
      <c r="I4" s="34" t="s">
        <v>9</v>
      </c>
      <c r="J4" s="34"/>
      <c r="K4" s="35" t="s">
        <v>10</v>
      </c>
      <c r="L4" s="17" t="s">
        <v>11</v>
      </c>
      <c r="M4" s="17"/>
      <c r="N4" s="17"/>
      <c r="O4" s="17"/>
      <c r="P4" s="36" t="s">
        <v>12</v>
      </c>
      <c r="Q4" s="37" t="s">
        <v>13</v>
      </c>
      <c r="R4" s="37" t="s">
        <v>3</v>
      </c>
      <c r="S4" s="38" t="s">
        <v>14</v>
      </c>
    </row>
    <row r="5" customFormat="false" ht="90" hidden="false" customHeight="true" outlineLevel="0" collapsed="false">
      <c r="B5" s="30"/>
      <c r="C5" s="31"/>
      <c r="D5" s="39" t="s">
        <v>15</v>
      </c>
      <c r="E5" s="40" t="s">
        <v>16</v>
      </c>
      <c r="F5" s="41" t="s">
        <v>17</v>
      </c>
      <c r="G5" s="42" t="s">
        <v>16</v>
      </c>
      <c r="H5" s="43" t="s">
        <v>17</v>
      </c>
      <c r="I5" s="42" t="s">
        <v>16</v>
      </c>
      <c r="J5" s="43" t="s">
        <v>17</v>
      </c>
      <c r="K5" s="35"/>
      <c r="L5" s="44" t="s">
        <v>7</v>
      </c>
      <c r="M5" s="44" t="s">
        <v>8</v>
      </c>
      <c r="N5" s="44" t="s">
        <v>9</v>
      </c>
      <c r="O5" s="45" t="s">
        <v>18</v>
      </c>
      <c r="P5" s="36"/>
      <c r="Q5" s="36"/>
      <c r="R5" s="36"/>
      <c r="S5" s="36"/>
    </row>
    <row r="6" customFormat="false" ht="16.5" hidden="false" customHeight="true" outlineLevel="0" collapsed="false">
      <c r="B6" s="46" t="n">
        <v>1</v>
      </c>
      <c r="C6" s="47" t="s">
        <v>19</v>
      </c>
      <c r="D6" s="47" t="s">
        <v>20</v>
      </c>
      <c r="E6" s="46" t="n">
        <v>194</v>
      </c>
      <c r="F6" s="46" t="n">
        <v>9262.33</v>
      </c>
      <c r="G6" s="46" t="n">
        <v>193</v>
      </c>
      <c r="H6" s="46" t="n">
        <v>11499.38</v>
      </c>
      <c r="I6" s="46" t="n">
        <v>132</v>
      </c>
      <c r="J6" s="46" t="n">
        <v>6302.2</v>
      </c>
      <c r="K6" s="46" t="n">
        <v>9021.3</v>
      </c>
      <c r="L6" s="46" t="n">
        <v>4</v>
      </c>
      <c r="M6" s="46" t="n">
        <v>4</v>
      </c>
      <c r="N6" s="46" t="n">
        <v>4</v>
      </c>
      <c r="O6" s="46" t="n">
        <v>4</v>
      </c>
      <c r="P6" s="46" t="n">
        <v>4</v>
      </c>
      <c r="Q6" s="46" t="n">
        <f aca="false">K6*P6</f>
        <v>36085.2</v>
      </c>
      <c r="R6" s="46" t="n">
        <f aca="false">G3/I3</f>
        <v>4.62794473125303</v>
      </c>
      <c r="S6" s="46" t="n">
        <f aca="false">ROUND((Q6*R6),2)</f>
        <v>167000.31</v>
      </c>
    </row>
    <row r="7" customFormat="false" ht="16.5" hidden="false" customHeight="true" outlineLevel="0" collapsed="false">
      <c r="B7" s="46" t="n">
        <v>2</v>
      </c>
      <c r="C7" s="47" t="s">
        <v>21</v>
      </c>
      <c r="D7" s="47" t="s">
        <v>22</v>
      </c>
      <c r="E7" s="46" t="n">
        <v>194</v>
      </c>
      <c r="F7" s="46" t="n">
        <v>7023.08</v>
      </c>
      <c r="G7" s="46" t="n">
        <v>184</v>
      </c>
      <c r="H7" s="46" t="n">
        <v>7268.84</v>
      </c>
      <c r="I7" s="46" t="n">
        <v>176</v>
      </c>
      <c r="J7" s="46" t="n">
        <v>6371.46</v>
      </c>
      <c r="K7" s="46" t="n">
        <v>6887.79</v>
      </c>
      <c r="L7" s="46" t="n">
        <v>4</v>
      </c>
      <c r="M7" s="46" t="n">
        <v>4</v>
      </c>
      <c r="N7" s="46" t="n">
        <v>4</v>
      </c>
      <c r="O7" s="46" t="n">
        <v>4</v>
      </c>
      <c r="P7" s="46" t="n">
        <v>4</v>
      </c>
      <c r="Q7" s="46" t="n">
        <f aca="false">K7*P7</f>
        <v>27551.16</v>
      </c>
      <c r="R7" s="46" t="n">
        <f aca="false">G3/I3</f>
        <v>4.62794473125303</v>
      </c>
      <c r="S7" s="46" t="n">
        <f aca="false">ROUND((Q7*R7),2)</f>
        <v>127505.25</v>
      </c>
    </row>
    <row r="8" customFormat="false" ht="16.5" hidden="false" customHeight="true" outlineLevel="0" collapsed="false">
      <c r="B8" s="46" t="n">
        <v>3</v>
      </c>
      <c r="C8" s="47" t="s">
        <v>23</v>
      </c>
      <c r="D8" s="47" t="s">
        <v>22</v>
      </c>
      <c r="E8" s="46" t="n">
        <v>0</v>
      </c>
      <c r="F8" s="46" t="n">
        <v>0</v>
      </c>
      <c r="G8" s="46" t="n">
        <v>0</v>
      </c>
      <c r="H8" s="46" t="n">
        <v>0</v>
      </c>
      <c r="I8" s="46" t="n">
        <v>88</v>
      </c>
      <c r="J8" s="46" t="n">
        <v>3185.73</v>
      </c>
      <c r="K8" s="46" t="n">
        <v>1061.91</v>
      </c>
      <c r="L8" s="46" t="n">
        <v>0</v>
      </c>
      <c r="M8" s="46" t="n">
        <v>0</v>
      </c>
      <c r="N8" s="46" t="n">
        <v>4</v>
      </c>
      <c r="O8" s="46" t="n">
        <v>4</v>
      </c>
      <c r="P8" s="46" t="n">
        <v>4</v>
      </c>
      <c r="Q8" s="46" t="n">
        <f aca="false">K8*P8</f>
        <v>4247.64</v>
      </c>
      <c r="R8" s="46" t="n">
        <f aca="false">G3/I3</f>
        <v>4.62794473125303</v>
      </c>
      <c r="S8" s="46" t="n">
        <f aca="false">ROUND((Q8*R8),2)</f>
        <v>19657.84</v>
      </c>
    </row>
    <row r="9" customFormat="false" ht="16.5" hidden="false" customHeight="true" outlineLevel="0" collapsed="false">
      <c r="B9" s="46" t="n">
        <v>4</v>
      </c>
      <c r="C9" s="47" t="s">
        <v>24</v>
      </c>
      <c r="D9" s="47" t="s">
        <v>25</v>
      </c>
      <c r="E9" s="46" t="n">
        <v>194</v>
      </c>
      <c r="F9" s="46" t="n">
        <v>8855.19</v>
      </c>
      <c r="G9" s="46" t="n">
        <v>193</v>
      </c>
      <c r="H9" s="46" t="n">
        <v>9220.36</v>
      </c>
      <c r="I9" s="46" t="n">
        <v>176</v>
      </c>
      <c r="J9" s="46" t="n">
        <v>8033.58</v>
      </c>
      <c r="K9" s="46" t="n">
        <v>8703.04</v>
      </c>
      <c r="L9" s="46" t="n">
        <v>4</v>
      </c>
      <c r="M9" s="46" t="n">
        <v>4</v>
      </c>
      <c r="N9" s="46" t="n">
        <v>4</v>
      </c>
      <c r="O9" s="46" t="n">
        <v>4</v>
      </c>
      <c r="P9" s="46" t="n">
        <v>4</v>
      </c>
      <c r="Q9" s="46" t="n">
        <f aca="false">K9*P9</f>
        <v>34812.16</v>
      </c>
      <c r="R9" s="46" t="n">
        <f aca="false">G3/I3</f>
        <v>4.62794473125303</v>
      </c>
      <c r="S9" s="46" t="n">
        <f aca="false">ROUND((Q9*R9),2)</f>
        <v>161108.75</v>
      </c>
    </row>
    <row r="10" customFormat="false" ht="16.5" hidden="false" customHeight="true" outlineLevel="0" collapsed="false">
      <c r="B10" s="46" t="n">
        <v>5</v>
      </c>
      <c r="C10" s="47" t="s">
        <v>26</v>
      </c>
      <c r="D10" s="47" t="s">
        <v>27</v>
      </c>
      <c r="E10" s="46" t="n">
        <v>194</v>
      </c>
      <c r="F10" s="46" t="n">
        <v>5190.98</v>
      </c>
      <c r="G10" s="46" t="n">
        <v>193</v>
      </c>
      <c r="H10" s="46" t="n">
        <v>5405.04</v>
      </c>
      <c r="I10" s="46" t="n">
        <v>132</v>
      </c>
      <c r="J10" s="46" t="n">
        <v>4588.52</v>
      </c>
      <c r="K10" s="46" t="n">
        <v>5061.51</v>
      </c>
      <c r="L10" s="46" t="n">
        <v>4</v>
      </c>
      <c r="M10" s="46" t="n">
        <v>4</v>
      </c>
      <c r="N10" s="46" t="n">
        <v>4</v>
      </c>
      <c r="O10" s="46" t="n">
        <v>4</v>
      </c>
      <c r="P10" s="46" t="n">
        <v>4</v>
      </c>
      <c r="Q10" s="46" t="n">
        <f aca="false">K10*P10</f>
        <v>20246.04</v>
      </c>
      <c r="R10" s="46" t="n">
        <f aca="false">G3/I3</f>
        <v>4.62794473125303</v>
      </c>
      <c r="S10" s="46" t="n">
        <f aca="false">ROUND((Q10*R10),2)</f>
        <v>93697.55</v>
      </c>
    </row>
    <row r="11" customFormat="false" ht="16.5" hidden="false" customHeight="true" outlineLevel="0" collapsed="false">
      <c r="B11" s="46" t="n">
        <v>6</v>
      </c>
      <c r="C11" s="47" t="s">
        <v>28</v>
      </c>
      <c r="D11" s="47" t="s">
        <v>22</v>
      </c>
      <c r="E11" s="46" t="n">
        <v>194</v>
      </c>
      <c r="F11" s="46" t="n">
        <v>10397.48</v>
      </c>
      <c r="G11" s="46" t="n">
        <v>96</v>
      </c>
      <c r="H11" s="46" t="n">
        <v>3801.15</v>
      </c>
      <c r="I11" s="46" t="n">
        <v>176</v>
      </c>
      <c r="J11" s="46" t="n">
        <v>6371.46</v>
      </c>
      <c r="K11" s="46" t="n">
        <v>6856.7</v>
      </c>
      <c r="L11" s="46" t="n">
        <v>4</v>
      </c>
      <c r="M11" s="46" t="n">
        <v>4</v>
      </c>
      <c r="N11" s="46" t="n">
        <v>4</v>
      </c>
      <c r="O11" s="46" t="n">
        <v>4</v>
      </c>
      <c r="P11" s="46" t="n">
        <v>4</v>
      </c>
      <c r="Q11" s="46" t="n">
        <f aca="false">K11*P11</f>
        <v>27426.8</v>
      </c>
      <c r="R11" s="46" t="n">
        <f aca="false">G3/I3</f>
        <v>4.62794473125303</v>
      </c>
      <c r="S11" s="46" t="n">
        <f aca="false">ROUND((Q11*R11),2)</f>
        <v>126929.71</v>
      </c>
    </row>
    <row r="12" customFormat="false" ht="16.5" hidden="false" customHeight="true" outlineLevel="0" collapsed="false">
      <c r="B12" s="46" t="n">
        <v>7</v>
      </c>
      <c r="C12" s="47" t="s">
        <v>29</v>
      </c>
      <c r="D12" s="47" t="s">
        <v>22</v>
      </c>
      <c r="E12" s="46" t="n">
        <v>194</v>
      </c>
      <c r="F12" s="46" t="n">
        <v>7023.08</v>
      </c>
      <c r="G12" s="46" t="n">
        <v>193</v>
      </c>
      <c r="H12" s="46" t="n">
        <v>7312.69</v>
      </c>
      <c r="I12" s="46" t="n">
        <v>176</v>
      </c>
      <c r="J12" s="46" t="n">
        <v>6371.46</v>
      </c>
      <c r="K12" s="46" t="n">
        <v>6902.41</v>
      </c>
      <c r="L12" s="46" t="n">
        <v>4</v>
      </c>
      <c r="M12" s="46" t="n">
        <v>4</v>
      </c>
      <c r="N12" s="46" t="n">
        <v>4</v>
      </c>
      <c r="O12" s="46" t="n">
        <v>4</v>
      </c>
      <c r="P12" s="46" t="n">
        <v>4</v>
      </c>
      <c r="Q12" s="46" t="n">
        <f aca="false">K12*P12</f>
        <v>27609.64</v>
      </c>
      <c r="R12" s="46" t="n">
        <f aca="false">G3/I3</f>
        <v>4.62794473125303</v>
      </c>
      <c r="S12" s="46" t="n">
        <f aca="false">ROUND((Q12*R12),2)</f>
        <v>127775.89</v>
      </c>
    </row>
    <row r="13" s="48" customFormat="true" ht="16.5" hidden="false" customHeight="true" outlineLevel="0" collapsed="false">
      <c r="B13" s="46" t="n">
        <v>8</v>
      </c>
      <c r="C13" s="47" t="s">
        <v>30</v>
      </c>
      <c r="D13" s="47" t="s">
        <v>31</v>
      </c>
      <c r="E13" s="46" t="n">
        <v>194</v>
      </c>
      <c r="F13" s="46" t="n">
        <v>6005.25</v>
      </c>
      <c r="G13" s="46" t="n">
        <v>0</v>
      </c>
      <c r="H13" s="46" t="n">
        <v>0</v>
      </c>
      <c r="I13" s="46" t="n">
        <v>0</v>
      </c>
      <c r="J13" s="46" t="n">
        <v>0</v>
      </c>
      <c r="K13" s="46" t="n">
        <v>2001.75</v>
      </c>
      <c r="L13" s="46" t="n">
        <v>4</v>
      </c>
      <c r="M13" s="46" t="n">
        <v>0</v>
      </c>
      <c r="N13" s="46" t="n">
        <v>0</v>
      </c>
      <c r="O13" s="46" t="n">
        <v>4</v>
      </c>
      <c r="P13" s="46" t="n">
        <v>4</v>
      </c>
      <c r="Q13" s="46" t="n">
        <f aca="false">K13*P13</f>
        <v>8007</v>
      </c>
      <c r="R13" s="46" t="n">
        <f aca="false">G3/I3</f>
        <v>4.62794473125303</v>
      </c>
      <c r="S13" s="46" t="n">
        <f aca="false">ROUND((Q13*R13),2)</f>
        <v>37055.95</v>
      </c>
    </row>
    <row r="14" customFormat="false" ht="16.5" hidden="false" customHeight="true" outlineLevel="0" collapsed="false">
      <c r="B14" s="46" t="n">
        <v>9</v>
      </c>
      <c r="C14" s="47" t="s">
        <v>32</v>
      </c>
      <c r="D14" s="47" t="s">
        <v>31</v>
      </c>
      <c r="E14" s="46" t="n">
        <v>0</v>
      </c>
      <c r="F14" s="46" t="n">
        <v>0</v>
      </c>
      <c r="G14" s="46" t="n">
        <v>132</v>
      </c>
      <c r="H14" s="46" t="n">
        <v>4086.04</v>
      </c>
      <c r="I14" s="46" t="n">
        <v>176</v>
      </c>
      <c r="J14" s="46" t="n">
        <v>5448.06</v>
      </c>
      <c r="K14" s="46" t="n">
        <v>3178.03</v>
      </c>
      <c r="L14" s="46" t="n">
        <v>0</v>
      </c>
      <c r="M14" s="46" t="n">
        <v>4</v>
      </c>
      <c r="N14" s="46" t="n">
        <v>4</v>
      </c>
      <c r="O14" s="46" t="n">
        <v>4</v>
      </c>
      <c r="P14" s="46" t="n">
        <v>4</v>
      </c>
      <c r="Q14" s="46" t="n">
        <f aca="false">K14*P14</f>
        <v>12712.12</v>
      </c>
      <c r="R14" s="46" t="n">
        <f aca="false">G3/I3</f>
        <v>4.62794473125303</v>
      </c>
      <c r="S14" s="46" t="n">
        <f aca="false">ROUND((Q14*R14),2)</f>
        <v>58830.99</v>
      </c>
    </row>
    <row r="15" customFormat="false" ht="16.5" hidden="false" customHeight="true" outlineLevel="0" collapsed="false">
      <c r="B15" s="46" t="n">
        <v>10</v>
      </c>
      <c r="C15" s="47" t="s">
        <v>33</v>
      </c>
      <c r="D15" s="47" t="s">
        <v>34</v>
      </c>
      <c r="E15" s="46" t="n">
        <v>194</v>
      </c>
      <c r="F15" s="46" t="n">
        <v>8040.92</v>
      </c>
      <c r="G15" s="46" t="n">
        <v>202</v>
      </c>
      <c r="H15" s="46" t="n">
        <v>8745.54</v>
      </c>
      <c r="I15" s="46" t="n">
        <v>176</v>
      </c>
      <c r="J15" s="46" t="n">
        <v>7294.86</v>
      </c>
      <c r="K15" s="46" t="n">
        <v>8027.11</v>
      </c>
      <c r="L15" s="46" t="n">
        <v>4</v>
      </c>
      <c r="M15" s="46" t="n">
        <v>4</v>
      </c>
      <c r="N15" s="46" t="n">
        <v>4</v>
      </c>
      <c r="O15" s="46" t="n">
        <v>4</v>
      </c>
      <c r="P15" s="46" t="n">
        <v>4</v>
      </c>
      <c r="Q15" s="46" t="n">
        <f aca="false">K15*P15</f>
        <v>32108.44</v>
      </c>
      <c r="R15" s="46" t="n">
        <f aca="false">G3/I3</f>
        <v>4.62794473125303</v>
      </c>
      <c r="S15" s="46" t="n">
        <f aca="false">ROUND((Q15*R15),2)</f>
        <v>148596.09</v>
      </c>
    </row>
    <row r="16" customFormat="false" ht="16.5" hidden="false" customHeight="true" outlineLevel="0" collapsed="false">
      <c r="B16" s="46" t="n">
        <v>11</v>
      </c>
      <c r="C16" s="47" t="s">
        <v>35</v>
      </c>
      <c r="D16" s="47" t="s">
        <v>22</v>
      </c>
      <c r="E16" s="46" t="n">
        <v>194</v>
      </c>
      <c r="F16" s="46" t="n">
        <v>7023.08</v>
      </c>
      <c r="G16" s="46" t="n">
        <v>193</v>
      </c>
      <c r="H16" s="46" t="n">
        <v>7312.69</v>
      </c>
      <c r="I16" s="46" t="n">
        <v>176</v>
      </c>
      <c r="J16" s="46" t="n">
        <v>6371.46</v>
      </c>
      <c r="K16" s="46" t="n">
        <v>6902.41</v>
      </c>
      <c r="L16" s="46" t="n">
        <v>4</v>
      </c>
      <c r="M16" s="46" t="n">
        <v>4</v>
      </c>
      <c r="N16" s="46" t="n">
        <v>4</v>
      </c>
      <c r="O16" s="46" t="n">
        <v>4</v>
      </c>
      <c r="P16" s="46" t="n">
        <v>4</v>
      </c>
      <c r="Q16" s="46" t="n">
        <f aca="false">K16*P16</f>
        <v>27609.64</v>
      </c>
      <c r="R16" s="46" t="n">
        <f aca="false">G3/I3</f>
        <v>4.62794473125303</v>
      </c>
      <c r="S16" s="46" t="n">
        <f aca="false">ROUND((Q16*R16),2)</f>
        <v>127775.89</v>
      </c>
    </row>
    <row r="17" s="48" customFormat="true" ht="16.5" hidden="false" customHeight="true" outlineLevel="0" collapsed="false">
      <c r="B17" s="46" t="n">
        <v>12</v>
      </c>
      <c r="C17" s="47" t="s">
        <v>36</v>
      </c>
      <c r="D17" s="47" t="s">
        <v>25</v>
      </c>
      <c r="E17" s="46" t="n">
        <v>194</v>
      </c>
      <c r="F17" s="46" t="n">
        <v>8855.19</v>
      </c>
      <c r="G17" s="46" t="n">
        <v>193</v>
      </c>
      <c r="H17" s="46" t="n">
        <v>9220.36</v>
      </c>
      <c r="I17" s="46" t="n">
        <v>124</v>
      </c>
      <c r="J17" s="46" t="n">
        <v>8186.8</v>
      </c>
      <c r="K17" s="46" t="n">
        <v>8754.12</v>
      </c>
      <c r="L17" s="46" t="n">
        <v>4</v>
      </c>
      <c r="M17" s="46" t="n">
        <v>4</v>
      </c>
      <c r="N17" s="46" t="n">
        <v>4</v>
      </c>
      <c r="O17" s="46" t="n">
        <v>4</v>
      </c>
      <c r="P17" s="46" t="n">
        <v>4</v>
      </c>
      <c r="Q17" s="46" t="n">
        <f aca="false">K17*P17</f>
        <v>35016.48</v>
      </c>
      <c r="R17" s="46" t="n">
        <f aca="false">G3/I3</f>
        <v>4.62794473125303</v>
      </c>
      <c r="S17" s="46" t="n">
        <f aca="false">ROUND((Q17*R17),2)</f>
        <v>162054.33</v>
      </c>
    </row>
    <row r="18" customFormat="false" ht="16.5" hidden="false" customHeight="true" outlineLevel="0" collapsed="false">
      <c r="B18" s="46" t="n">
        <v>13</v>
      </c>
      <c r="C18" s="47" t="s">
        <v>37</v>
      </c>
      <c r="D18" s="47" t="s">
        <v>22</v>
      </c>
      <c r="E18" s="46" t="n">
        <v>0</v>
      </c>
      <c r="F18" s="46" t="n">
        <v>0</v>
      </c>
      <c r="G18" s="46" t="n">
        <v>158</v>
      </c>
      <c r="H18" s="46" t="n">
        <v>5719.83</v>
      </c>
      <c r="I18" s="46" t="n">
        <v>176</v>
      </c>
      <c r="J18" s="46" t="n">
        <v>6371.46</v>
      </c>
      <c r="K18" s="46" t="n">
        <v>4030.43</v>
      </c>
      <c r="L18" s="46" t="n">
        <v>4</v>
      </c>
      <c r="M18" s="46" t="n">
        <v>4</v>
      </c>
      <c r="N18" s="46" t="n">
        <v>4</v>
      </c>
      <c r="O18" s="46" t="n">
        <v>4</v>
      </c>
      <c r="P18" s="46" t="n">
        <v>4</v>
      </c>
      <c r="Q18" s="46" t="n">
        <f aca="false">K18*P18</f>
        <v>16121.72</v>
      </c>
      <c r="R18" s="46" t="n">
        <f aca="false">G3/I3</f>
        <v>4.62794473125303</v>
      </c>
      <c r="S18" s="46" t="n">
        <f aca="false">ROUND((Q18*R18),2)</f>
        <v>74610.43</v>
      </c>
    </row>
    <row r="19" customFormat="false" ht="16.5" hidden="false" customHeight="true" outlineLevel="0" collapsed="false">
      <c r="B19" s="46" t="n">
        <v>14</v>
      </c>
      <c r="C19" s="47" t="s">
        <v>38</v>
      </c>
      <c r="D19" s="47" t="s">
        <v>22</v>
      </c>
      <c r="E19" s="46" t="n">
        <v>0</v>
      </c>
      <c r="F19" s="46" t="n">
        <v>0</v>
      </c>
      <c r="G19" s="46" t="n">
        <v>193</v>
      </c>
      <c r="H19" s="46" t="n">
        <v>7312.69</v>
      </c>
      <c r="I19" s="46" t="n">
        <v>176</v>
      </c>
      <c r="J19" s="46" t="n">
        <v>6371.46</v>
      </c>
      <c r="K19" s="46" t="n">
        <v>4561.38</v>
      </c>
      <c r="L19" s="46" t="n">
        <v>0</v>
      </c>
      <c r="M19" s="46" t="n">
        <v>4</v>
      </c>
      <c r="N19" s="46" t="n">
        <v>4</v>
      </c>
      <c r="O19" s="46" t="n">
        <v>4</v>
      </c>
      <c r="P19" s="46" t="n">
        <v>4</v>
      </c>
      <c r="Q19" s="46" t="n">
        <f aca="false">K19*P19</f>
        <v>18245.52</v>
      </c>
      <c r="R19" s="46" t="n">
        <f aca="false">G3/I3</f>
        <v>4.62794473125303</v>
      </c>
      <c r="S19" s="46" t="n">
        <f aca="false">ROUND((Q19*R19),2)</f>
        <v>84439.26</v>
      </c>
    </row>
    <row r="20" customFormat="false" ht="16.5" hidden="false" customHeight="true" outlineLevel="0" collapsed="false">
      <c r="B20" s="46" t="n">
        <v>15</v>
      </c>
      <c r="C20" s="47" t="s">
        <v>39</v>
      </c>
      <c r="D20" s="47" t="s">
        <v>22</v>
      </c>
      <c r="E20" s="46" t="n">
        <v>176</v>
      </c>
      <c r="F20" s="46" t="n">
        <v>6371.46</v>
      </c>
      <c r="G20" s="46" t="n">
        <v>0</v>
      </c>
      <c r="H20" s="46" t="n">
        <v>0</v>
      </c>
      <c r="I20" s="46" t="n">
        <v>0</v>
      </c>
      <c r="J20" s="46" t="n">
        <v>0</v>
      </c>
      <c r="K20" s="46" t="n">
        <v>2123.82</v>
      </c>
      <c r="L20" s="46" t="n">
        <v>2</v>
      </c>
      <c r="M20" s="46" t="n">
        <v>0</v>
      </c>
      <c r="N20" s="46" t="n">
        <v>0</v>
      </c>
      <c r="O20" s="46" t="n">
        <v>2</v>
      </c>
      <c r="P20" s="46" t="n">
        <v>2</v>
      </c>
      <c r="Q20" s="46" t="n">
        <f aca="false">K20*P20</f>
        <v>4247.64</v>
      </c>
      <c r="R20" s="46" t="n">
        <f aca="false">G3/I3</f>
        <v>4.62794473125303</v>
      </c>
      <c r="S20" s="46" t="n">
        <f aca="false">ROUND((Q20*R20),2)</f>
        <v>19657.84</v>
      </c>
    </row>
    <row r="21" customFormat="false" ht="16.5" hidden="false" customHeight="true" outlineLevel="0" collapsed="false">
      <c r="B21" s="46" t="n">
        <v>16</v>
      </c>
      <c r="C21" s="47" t="s">
        <v>40</v>
      </c>
      <c r="D21" s="47" t="s">
        <v>22</v>
      </c>
      <c r="E21" s="46" t="n">
        <v>0</v>
      </c>
      <c r="F21" s="46" t="n">
        <v>4578.93</v>
      </c>
      <c r="G21" s="46" t="n">
        <v>159</v>
      </c>
      <c r="H21" s="46" t="n">
        <v>5756.03</v>
      </c>
      <c r="I21" s="46" t="n">
        <v>0</v>
      </c>
      <c r="J21" s="46" t="n">
        <v>573.54</v>
      </c>
      <c r="K21" s="46" t="n">
        <v>3636.17</v>
      </c>
      <c r="L21" s="46" t="n">
        <v>4</v>
      </c>
      <c r="M21" s="46" t="n">
        <v>3</v>
      </c>
      <c r="N21" s="46" t="n">
        <v>3</v>
      </c>
      <c r="O21" s="46" t="n">
        <v>3.3</v>
      </c>
      <c r="P21" s="46" t="n">
        <v>3.3</v>
      </c>
      <c r="Q21" s="46" t="n">
        <f aca="false">K21*P21</f>
        <v>11999.361</v>
      </c>
      <c r="R21" s="46" t="n">
        <f aca="false">G3/I3</f>
        <v>4.62794473125303</v>
      </c>
      <c r="S21" s="46" t="n">
        <f aca="false">ROUND((Q21*R21),2)</f>
        <v>55532.38</v>
      </c>
    </row>
    <row r="22" customFormat="false" ht="16.5" hidden="false" customHeight="true" outlineLevel="0" collapsed="false">
      <c r="B22" s="46" t="n">
        <v>17</v>
      </c>
      <c r="C22" s="47" t="s">
        <v>41</v>
      </c>
      <c r="D22" s="47" t="s">
        <v>34</v>
      </c>
      <c r="E22" s="46" t="n">
        <v>150</v>
      </c>
      <c r="F22" s="46" t="n">
        <v>8195.41</v>
      </c>
      <c r="G22" s="46" t="n">
        <v>202</v>
      </c>
      <c r="H22" s="46" t="n">
        <v>8745.54</v>
      </c>
      <c r="I22" s="46" t="n">
        <v>176</v>
      </c>
      <c r="J22" s="46" t="n">
        <v>7294.86</v>
      </c>
      <c r="K22" s="46" t="n">
        <v>8078.6</v>
      </c>
      <c r="L22" s="46" t="n">
        <v>4</v>
      </c>
      <c r="M22" s="46" t="n">
        <v>4</v>
      </c>
      <c r="N22" s="46" t="n">
        <v>4</v>
      </c>
      <c r="O22" s="46" t="n">
        <v>4</v>
      </c>
      <c r="P22" s="46" t="n">
        <v>4</v>
      </c>
      <c r="Q22" s="46" t="n">
        <f aca="false">K22*P22</f>
        <v>32314.4</v>
      </c>
      <c r="R22" s="46" t="n">
        <f aca="false">G3/I3</f>
        <v>4.62794473125303</v>
      </c>
      <c r="S22" s="46" t="n">
        <f aca="false">ROUND((Q22*R22),2)</f>
        <v>149549.26</v>
      </c>
    </row>
    <row r="23" customFormat="false" ht="16.5" hidden="false" customHeight="true" outlineLevel="0" collapsed="false">
      <c r="B23" s="46" t="n">
        <v>18</v>
      </c>
      <c r="C23" s="47" t="s">
        <v>42</v>
      </c>
      <c r="D23" s="47" t="s">
        <v>25</v>
      </c>
      <c r="E23" s="46" t="n">
        <v>194</v>
      </c>
      <c r="F23" s="46" t="n">
        <v>8855.19</v>
      </c>
      <c r="G23" s="46" t="n">
        <v>149</v>
      </c>
      <c r="H23" s="46" t="n">
        <v>9017.56</v>
      </c>
      <c r="I23" s="46" t="n">
        <v>176</v>
      </c>
      <c r="J23" s="46" t="n">
        <v>8033.58</v>
      </c>
      <c r="K23" s="46" t="n">
        <v>8635.44</v>
      </c>
      <c r="L23" s="46" t="n">
        <v>4</v>
      </c>
      <c r="M23" s="46" t="n">
        <v>4</v>
      </c>
      <c r="N23" s="46" t="n">
        <v>4</v>
      </c>
      <c r="O23" s="46" t="n">
        <v>4</v>
      </c>
      <c r="P23" s="46" t="n">
        <v>4</v>
      </c>
      <c r="Q23" s="46" t="n">
        <f aca="false">K23*P23</f>
        <v>34541.76</v>
      </c>
      <c r="R23" s="46" t="n">
        <f aca="false">G3/I3</f>
        <v>4.62794473125303</v>
      </c>
      <c r="S23" s="46" t="n">
        <f aca="false">ROUND((Q23*R23),2)</f>
        <v>159857.36</v>
      </c>
    </row>
    <row r="24" customFormat="false" ht="16.5" hidden="false" customHeight="true" outlineLevel="0" collapsed="false">
      <c r="B24" s="46" t="n">
        <v>19</v>
      </c>
      <c r="C24" s="47" t="s">
        <v>43</v>
      </c>
      <c r="D24" s="47" t="s">
        <v>22</v>
      </c>
      <c r="E24" s="46" t="n">
        <v>194</v>
      </c>
      <c r="F24" s="46" t="n">
        <v>7023.08</v>
      </c>
      <c r="G24" s="46" t="n">
        <v>202</v>
      </c>
      <c r="H24" s="46" t="n">
        <v>7638.51</v>
      </c>
      <c r="I24" s="46" t="n">
        <v>176</v>
      </c>
      <c r="J24" s="46" t="n">
        <v>6371.46</v>
      </c>
      <c r="K24" s="46" t="n">
        <v>7011.02</v>
      </c>
      <c r="L24" s="46" t="n">
        <v>4</v>
      </c>
      <c r="M24" s="46" t="n">
        <v>4</v>
      </c>
      <c r="N24" s="46" t="n">
        <v>4</v>
      </c>
      <c r="O24" s="46" t="n">
        <v>4</v>
      </c>
      <c r="P24" s="46" t="n">
        <v>4</v>
      </c>
      <c r="Q24" s="46" t="n">
        <f aca="false">K24*P24</f>
        <v>28044.08</v>
      </c>
      <c r="R24" s="46" t="n">
        <f aca="false">G3/I3</f>
        <v>4.62794473125303</v>
      </c>
      <c r="S24" s="46" t="n">
        <f aca="false">ROUND((Q24*R24),2)</f>
        <v>129786.45</v>
      </c>
    </row>
    <row r="25" customFormat="false" ht="16.5" hidden="false" customHeight="true" outlineLevel="0" collapsed="false">
      <c r="B25" s="46" t="n">
        <v>20</v>
      </c>
      <c r="C25" s="47" t="s">
        <v>44</v>
      </c>
      <c r="D25" s="47" t="s">
        <v>25</v>
      </c>
      <c r="E25" s="46" t="n">
        <v>0</v>
      </c>
      <c r="F25" s="46" t="n">
        <v>0</v>
      </c>
      <c r="G25" s="46" t="n">
        <v>96</v>
      </c>
      <c r="H25" s="46" t="n">
        <v>4381.95</v>
      </c>
      <c r="I25" s="46" t="n">
        <v>176</v>
      </c>
      <c r="J25" s="46" t="n">
        <v>8033.58</v>
      </c>
      <c r="K25" s="46" t="n">
        <v>4138.51</v>
      </c>
      <c r="L25" s="46" t="n">
        <v>0</v>
      </c>
      <c r="M25" s="46" t="n">
        <v>4</v>
      </c>
      <c r="N25" s="46" t="n">
        <v>4</v>
      </c>
      <c r="O25" s="46" t="n">
        <v>4</v>
      </c>
      <c r="P25" s="46" t="n">
        <v>4</v>
      </c>
      <c r="Q25" s="46" t="n">
        <f aca="false">K25*P25</f>
        <v>16554.04</v>
      </c>
      <c r="R25" s="46" t="n">
        <f aca="false">G3/I3</f>
        <v>4.62794473125303</v>
      </c>
      <c r="S25" s="46" t="n">
        <f aca="false">ROUND((Q25*R25),2)</f>
        <v>76611.18</v>
      </c>
    </row>
    <row r="26" customFormat="false" ht="16.5" hidden="false" customHeight="true" outlineLevel="0" collapsed="false">
      <c r="B26" s="46" t="n">
        <v>21</v>
      </c>
      <c r="C26" s="47" t="s">
        <v>45</v>
      </c>
      <c r="D26" s="47" t="s">
        <v>46</v>
      </c>
      <c r="E26" s="46" t="n">
        <v>194</v>
      </c>
      <c r="F26" s="46" t="n">
        <v>7095.25</v>
      </c>
      <c r="G26" s="46" t="n">
        <v>96</v>
      </c>
      <c r="H26" s="46" t="n">
        <v>2589.19</v>
      </c>
      <c r="I26" s="46" t="n">
        <v>176</v>
      </c>
      <c r="J26" s="46" t="n">
        <v>4339.98</v>
      </c>
      <c r="K26" s="46" t="n">
        <v>4674.81</v>
      </c>
      <c r="L26" s="46" t="n">
        <v>4</v>
      </c>
      <c r="M26" s="46" t="n">
        <v>4</v>
      </c>
      <c r="N26" s="46" t="n">
        <v>4</v>
      </c>
      <c r="O26" s="46" t="n">
        <v>4</v>
      </c>
      <c r="P26" s="46" t="n">
        <v>4</v>
      </c>
      <c r="Q26" s="46" t="n">
        <f aca="false">K26*P26</f>
        <v>18699.24</v>
      </c>
      <c r="R26" s="46" t="n">
        <f aca="false">G3/I3</f>
        <v>4.62794473125303</v>
      </c>
      <c r="S26" s="46" t="n">
        <f aca="false">ROUND((Q26*R26),2)</f>
        <v>86539.05</v>
      </c>
    </row>
    <row r="27" customFormat="false" ht="16.5" hidden="false" customHeight="true" outlineLevel="0" collapsed="false">
      <c r="B27" s="46" t="n">
        <v>22</v>
      </c>
      <c r="C27" s="47" t="s">
        <v>47</v>
      </c>
      <c r="D27" s="47" t="s">
        <v>48</v>
      </c>
      <c r="E27" s="46" t="n">
        <v>194</v>
      </c>
      <c r="F27" s="46" t="n">
        <v>4173.14</v>
      </c>
      <c r="G27" s="46" t="n">
        <v>105</v>
      </c>
      <c r="H27" s="46" t="n">
        <v>4106.86</v>
      </c>
      <c r="I27" s="46" t="n">
        <v>176</v>
      </c>
      <c r="J27" s="46" t="n">
        <v>3785.94</v>
      </c>
      <c r="K27" s="46" t="n">
        <v>4021.98</v>
      </c>
      <c r="L27" s="46" t="n">
        <v>4</v>
      </c>
      <c r="M27" s="46" t="n">
        <v>4</v>
      </c>
      <c r="N27" s="46" t="n">
        <v>4</v>
      </c>
      <c r="O27" s="46" t="n">
        <v>4</v>
      </c>
      <c r="P27" s="46" t="n">
        <v>4</v>
      </c>
      <c r="Q27" s="46" t="n">
        <f aca="false">K27*P27</f>
        <v>16087.92</v>
      </c>
      <c r="R27" s="46" t="n">
        <f aca="false">G3/I3</f>
        <v>4.62794473125303</v>
      </c>
      <c r="S27" s="46" t="n">
        <f aca="false">ROUND((Q27*R27),2)</f>
        <v>74454</v>
      </c>
    </row>
    <row r="28" customFormat="false" ht="16.5" hidden="false" customHeight="true" outlineLevel="0" collapsed="false">
      <c r="B28" s="46" t="n">
        <v>23</v>
      </c>
      <c r="C28" s="47" t="s">
        <v>49</v>
      </c>
      <c r="D28" s="47" t="s">
        <v>22</v>
      </c>
      <c r="E28" s="46" t="n">
        <v>0</v>
      </c>
      <c r="F28" s="46" t="n">
        <v>0</v>
      </c>
      <c r="G28" s="46" t="n">
        <v>88</v>
      </c>
      <c r="H28" s="46" t="n">
        <v>3185.73</v>
      </c>
      <c r="I28" s="46" t="n">
        <v>176</v>
      </c>
      <c r="J28" s="46" t="n">
        <v>6371.46</v>
      </c>
      <c r="K28" s="46" t="n">
        <v>3185.73</v>
      </c>
      <c r="L28" s="46" t="n">
        <v>0</v>
      </c>
      <c r="M28" s="46" t="n">
        <v>4</v>
      </c>
      <c r="N28" s="46" t="n">
        <v>4</v>
      </c>
      <c r="O28" s="46" t="n">
        <v>4</v>
      </c>
      <c r="P28" s="46" t="n">
        <v>4</v>
      </c>
      <c r="Q28" s="46" t="n">
        <f aca="false">K28*P28</f>
        <v>12742.92</v>
      </c>
      <c r="R28" s="46" t="n">
        <f aca="false">G3/I3</f>
        <v>4.62794473125303</v>
      </c>
      <c r="S28" s="46" t="n">
        <f aca="false">ROUND((Q28*R28),2)</f>
        <v>58973.53</v>
      </c>
    </row>
    <row r="29" customFormat="false" ht="16.5" hidden="false" customHeight="true" outlineLevel="0" collapsed="false">
      <c r="B29" s="46" t="n">
        <v>24</v>
      </c>
      <c r="C29" s="47" t="s">
        <v>50</v>
      </c>
      <c r="D29" s="47" t="s">
        <v>46</v>
      </c>
      <c r="E29" s="46" t="n">
        <v>194</v>
      </c>
      <c r="F29" s="46" t="n">
        <v>4783.84</v>
      </c>
      <c r="G29" s="46" t="n">
        <v>193</v>
      </c>
      <c r="H29" s="46" t="n">
        <v>4981.11</v>
      </c>
      <c r="I29" s="46" t="n">
        <v>159</v>
      </c>
      <c r="J29" s="46" t="n">
        <v>3920.78</v>
      </c>
      <c r="K29" s="46" t="n">
        <v>4561.91</v>
      </c>
      <c r="L29" s="46" t="n">
        <v>4</v>
      </c>
      <c r="M29" s="46" t="n">
        <v>4</v>
      </c>
      <c r="N29" s="46" t="n">
        <v>4</v>
      </c>
      <c r="O29" s="46" t="n">
        <v>4</v>
      </c>
      <c r="P29" s="46" t="n">
        <v>4</v>
      </c>
      <c r="Q29" s="46" t="n">
        <f aca="false">K29*P29</f>
        <v>18247.64</v>
      </c>
      <c r="R29" s="46" t="n">
        <f aca="false">G3/I3</f>
        <v>4.62794473125303</v>
      </c>
      <c r="S29" s="46" t="n">
        <f aca="false">ROUND((Q29*R29),2)</f>
        <v>84449.07</v>
      </c>
    </row>
    <row r="30" s="48" customFormat="true" ht="16.5" hidden="false" customHeight="true" outlineLevel="0" collapsed="false">
      <c r="B30" s="46" t="n">
        <v>25</v>
      </c>
      <c r="C30" s="47" t="s">
        <v>51</v>
      </c>
      <c r="D30" s="47" t="s">
        <v>46</v>
      </c>
      <c r="E30" s="46" t="n">
        <v>194</v>
      </c>
      <c r="F30" s="46" t="n">
        <v>4783.84</v>
      </c>
      <c r="G30" s="46" t="n">
        <v>193</v>
      </c>
      <c r="H30" s="46" t="n">
        <v>4981.11</v>
      </c>
      <c r="I30" s="46" t="n">
        <v>176</v>
      </c>
      <c r="J30" s="46" t="n">
        <v>4339.98</v>
      </c>
      <c r="K30" s="46" t="n">
        <v>4701.64</v>
      </c>
      <c r="L30" s="46" t="n">
        <v>4</v>
      </c>
      <c r="M30" s="46" t="n">
        <v>4</v>
      </c>
      <c r="N30" s="46" t="n">
        <v>4</v>
      </c>
      <c r="O30" s="46" t="n">
        <v>4</v>
      </c>
      <c r="P30" s="46" t="n">
        <v>4</v>
      </c>
      <c r="Q30" s="46" t="n">
        <f aca="false">K30*P30</f>
        <v>18806.56</v>
      </c>
      <c r="R30" s="46" t="n">
        <f aca="false">G3/I3</f>
        <v>4.62794473125303</v>
      </c>
      <c r="S30" s="46" t="n">
        <f aca="false">ROUND((Q30*R30),2)</f>
        <v>87035.72</v>
      </c>
    </row>
    <row r="31" customFormat="false" ht="16.5" hidden="false" customHeight="true" outlineLevel="0" collapsed="false">
      <c r="B31" s="46" t="n">
        <v>26</v>
      </c>
      <c r="C31" s="47" t="s">
        <v>52</v>
      </c>
      <c r="D31" s="47" t="s">
        <v>22</v>
      </c>
      <c r="E31" s="46" t="n">
        <v>194</v>
      </c>
      <c r="F31" s="46" t="n">
        <v>7023.08</v>
      </c>
      <c r="G31" s="46" t="n">
        <v>193</v>
      </c>
      <c r="H31" s="46" t="n">
        <v>7312.69</v>
      </c>
      <c r="I31" s="46" t="n">
        <v>176</v>
      </c>
      <c r="J31" s="46" t="n">
        <v>6371.46</v>
      </c>
      <c r="K31" s="46" t="n">
        <v>6902.41</v>
      </c>
      <c r="L31" s="46" t="n">
        <v>4</v>
      </c>
      <c r="M31" s="46" t="n">
        <v>4</v>
      </c>
      <c r="N31" s="46" t="n">
        <v>4</v>
      </c>
      <c r="O31" s="46" t="n">
        <v>4</v>
      </c>
      <c r="P31" s="46" t="n">
        <v>4</v>
      </c>
      <c r="Q31" s="46" t="n">
        <f aca="false">K31*P31</f>
        <v>27609.64</v>
      </c>
      <c r="R31" s="46" t="n">
        <f aca="false">G3/I3</f>
        <v>4.62794473125303</v>
      </c>
      <c r="S31" s="46" t="n">
        <f aca="false">ROUND((Q31*R31),2)</f>
        <v>127775.89</v>
      </c>
    </row>
    <row r="32" s="49" customFormat="true" ht="16.5" hidden="false" customHeight="true" outlineLevel="0" collapsed="false">
      <c r="B32" s="46" t="n">
        <v>27</v>
      </c>
      <c r="C32" s="47" t="s">
        <v>53</v>
      </c>
      <c r="D32" s="47" t="s">
        <v>34</v>
      </c>
      <c r="E32" s="46" t="n">
        <v>194</v>
      </c>
      <c r="F32" s="46" t="n">
        <v>8040.92</v>
      </c>
      <c r="G32" s="46" t="n">
        <v>70</v>
      </c>
      <c r="H32" s="46" t="n">
        <v>8493.67</v>
      </c>
      <c r="I32" s="46" t="n">
        <v>176</v>
      </c>
      <c r="J32" s="46" t="n">
        <v>7294.86</v>
      </c>
      <c r="K32" s="46" t="n">
        <v>7943.15</v>
      </c>
      <c r="L32" s="46" t="n">
        <v>4</v>
      </c>
      <c r="M32" s="46" t="n">
        <v>4</v>
      </c>
      <c r="N32" s="46" t="n">
        <v>4</v>
      </c>
      <c r="O32" s="46" t="n">
        <v>4</v>
      </c>
      <c r="P32" s="46" t="n">
        <v>4</v>
      </c>
      <c r="Q32" s="46" t="n">
        <f aca="false">K32*P32</f>
        <v>31772.6</v>
      </c>
      <c r="R32" s="46" t="n">
        <f aca="false">G3/I3</f>
        <v>4.62794473125303</v>
      </c>
      <c r="S32" s="46" t="n">
        <f aca="false">ROUND((Q32*R32),2)</f>
        <v>147041.84</v>
      </c>
    </row>
    <row r="33" customFormat="false" ht="16.5" hidden="false" customHeight="true" outlineLevel="0" collapsed="false">
      <c r="B33" s="46" t="n">
        <v>28</v>
      </c>
      <c r="C33" s="47" t="s">
        <v>54</v>
      </c>
      <c r="D33" s="47" t="s">
        <v>31</v>
      </c>
      <c r="E33" s="46" t="n">
        <v>0</v>
      </c>
      <c r="F33" s="46" t="n">
        <v>0</v>
      </c>
      <c r="G33" s="46" t="n">
        <v>44</v>
      </c>
      <c r="H33" s="46" t="n">
        <v>1362.01</v>
      </c>
      <c r="I33" s="46" t="n">
        <v>176</v>
      </c>
      <c r="J33" s="46" t="n">
        <v>5448.06</v>
      </c>
      <c r="K33" s="46" t="n">
        <v>2270.02</v>
      </c>
      <c r="L33" s="46" t="n">
        <v>0</v>
      </c>
      <c r="M33" s="46" t="n">
        <v>4</v>
      </c>
      <c r="N33" s="46" t="n">
        <v>4</v>
      </c>
      <c r="O33" s="46" t="n">
        <v>4</v>
      </c>
      <c r="P33" s="46" t="n">
        <v>4</v>
      </c>
      <c r="Q33" s="46" t="n">
        <f aca="false">K33*P33</f>
        <v>9080.08</v>
      </c>
      <c r="R33" s="46" t="n">
        <f aca="false">G3/I3</f>
        <v>4.62794473125303</v>
      </c>
      <c r="S33" s="46" t="n">
        <f aca="false">ROUND((Q33*R33),2)</f>
        <v>42022.11</v>
      </c>
    </row>
    <row r="34" s="49" customFormat="true" ht="16.5" hidden="false" customHeight="true" outlineLevel="0" collapsed="false">
      <c r="B34" s="46" t="n">
        <v>29</v>
      </c>
      <c r="C34" s="47" t="s">
        <v>55</v>
      </c>
      <c r="D34" s="47" t="s">
        <v>25</v>
      </c>
      <c r="E34" s="46" t="n">
        <v>194</v>
      </c>
      <c r="F34" s="46" t="n">
        <v>8855.19</v>
      </c>
      <c r="G34" s="46" t="n">
        <v>193</v>
      </c>
      <c r="H34" s="46" t="n">
        <v>9220.36</v>
      </c>
      <c r="I34" s="46" t="n">
        <v>176</v>
      </c>
      <c r="J34" s="46" t="n">
        <v>8033.58</v>
      </c>
      <c r="K34" s="46" t="n">
        <v>8703.04</v>
      </c>
      <c r="L34" s="46" t="n">
        <v>4</v>
      </c>
      <c r="M34" s="46" t="n">
        <v>4</v>
      </c>
      <c r="N34" s="46" t="n">
        <v>4</v>
      </c>
      <c r="O34" s="46" t="n">
        <v>4</v>
      </c>
      <c r="P34" s="46" t="n">
        <v>4</v>
      </c>
      <c r="Q34" s="46" t="n">
        <f aca="false">K34*P34</f>
        <v>34812.16</v>
      </c>
      <c r="R34" s="46" t="n">
        <f aca="false">G3/I3</f>
        <v>4.62794473125303</v>
      </c>
      <c r="S34" s="46" t="n">
        <f aca="false">ROUND((Q34*R34),2)</f>
        <v>161108.75</v>
      </c>
    </row>
    <row r="35" customFormat="false" ht="16.5" hidden="false" customHeight="true" outlineLevel="0" collapsed="false">
      <c r="B35" s="46" t="n">
        <v>30</v>
      </c>
      <c r="C35" s="47" t="s">
        <v>56</v>
      </c>
      <c r="D35" s="47" t="s">
        <v>31</v>
      </c>
      <c r="E35" s="46" t="n">
        <v>0</v>
      </c>
      <c r="F35" s="46" t="n">
        <v>0</v>
      </c>
      <c r="G35" s="46" t="n">
        <v>0</v>
      </c>
      <c r="H35" s="46" t="n">
        <v>0</v>
      </c>
      <c r="I35" s="46" t="n">
        <v>0</v>
      </c>
      <c r="J35" s="46" t="n">
        <v>0</v>
      </c>
      <c r="K35" s="46" t="n">
        <v>0</v>
      </c>
      <c r="L35" s="46" t="n">
        <v>4</v>
      </c>
      <c r="M35" s="46" t="n">
        <v>4</v>
      </c>
      <c r="N35" s="46" t="n">
        <v>4</v>
      </c>
      <c r="O35" s="46" t="n">
        <v>4</v>
      </c>
      <c r="P35" s="46" t="n">
        <v>4</v>
      </c>
      <c r="Q35" s="46" t="n">
        <f aca="false">K35*P35</f>
        <v>0</v>
      </c>
      <c r="R35" s="46" t="n">
        <f aca="false">G3/I3</f>
        <v>4.62794473125303</v>
      </c>
      <c r="S35" s="46" t="n">
        <f aca="false">ROUND((Q35*R35),2)</f>
        <v>0</v>
      </c>
    </row>
    <row r="36" customFormat="false" ht="16.5" hidden="false" customHeight="true" outlineLevel="0" collapsed="false">
      <c r="B36" s="46" t="n">
        <v>31</v>
      </c>
      <c r="C36" s="47" t="s">
        <v>57</v>
      </c>
      <c r="D36" s="47" t="s">
        <v>31</v>
      </c>
      <c r="E36" s="46" t="n">
        <v>194</v>
      </c>
      <c r="F36" s="46" t="n">
        <v>6005.25</v>
      </c>
      <c r="G36" s="46" t="n">
        <v>202</v>
      </c>
      <c r="H36" s="46" t="n">
        <v>6531.48</v>
      </c>
      <c r="I36" s="46" t="n">
        <v>176</v>
      </c>
      <c r="J36" s="46" t="n">
        <v>5448.06</v>
      </c>
      <c r="K36" s="46" t="n">
        <v>5994.93</v>
      </c>
      <c r="L36" s="46" t="n">
        <v>4</v>
      </c>
      <c r="M36" s="46" t="n">
        <v>4</v>
      </c>
      <c r="N36" s="46" t="n">
        <v>4</v>
      </c>
      <c r="O36" s="46" t="n">
        <v>4</v>
      </c>
      <c r="P36" s="46" t="n">
        <v>4</v>
      </c>
      <c r="Q36" s="46" t="n">
        <f aca="false">K36*P36</f>
        <v>23979.72</v>
      </c>
      <c r="R36" s="46" t="n">
        <f aca="false">G3/I3</f>
        <v>4.62794473125303</v>
      </c>
      <c r="S36" s="46" t="n">
        <f aca="false">ROUND((Q36*R36),2)</f>
        <v>110976.82</v>
      </c>
    </row>
    <row r="37" customFormat="false" ht="16.5" hidden="false" customHeight="true" outlineLevel="0" collapsed="false">
      <c r="B37" s="46" t="n">
        <v>32</v>
      </c>
      <c r="C37" s="47" t="s">
        <v>58</v>
      </c>
      <c r="D37" s="47" t="s">
        <v>25</v>
      </c>
      <c r="E37" s="46" t="n">
        <v>194</v>
      </c>
      <c r="F37" s="46" t="n">
        <v>8855.19</v>
      </c>
      <c r="G37" s="46" t="n">
        <v>193</v>
      </c>
      <c r="H37" s="46" t="n">
        <v>12067</v>
      </c>
      <c r="I37" s="46" t="n">
        <v>115</v>
      </c>
      <c r="J37" s="46" t="n">
        <v>5249.21</v>
      </c>
      <c r="K37" s="46" t="n">
        <v>8723.8</v>
      </c>
      <c r="L37" s="46" t="n">
        <v>4</v>
      </c>
      <c r="M37" s="46" t="n">
        <v>4</v>
      </c>
      <c r="N37" s="46" t="n">
        <v>4</v>
      </c>
      <c r="O37" s="46" t="n">
        <v>4</v>
      </c>
      <c r="P37" s="46" t="n">
        <v>4</v>
      </c>
      <c r="Q37" s="46" t="n">
        <f aca="false">K37*P37</f>
        <v>34895.2</v>
      </c>
      <c r="R37" s="46" t="n">
        <f aca="false">G3/I3</f>
        <v>4.62794473125303</v>
      </c>
      <c r="S37" s="46" t="n">
        <f aca="false">ROUND((Q37*R37),2)</f>
        <v>161493.06</v>
      </c>
    </row>
    <row r="38" customFormat="false" ht="16.5" hidden="false" customHeight="true" outlineLevel="0" collapsed="false">
      <c r="B38" s="46" t="n">
        <v>33</v>
      </c>
      <c r="C38" s="47" t="s">
        <v>59</v>
      </c>
      <c r="D38" s="47" t="s">
        <v>22</v>
      </c>
      <c r="E38" s="46" t="n">
        <v>194</v>
      </c>
      <c r="F38" s="46" t="n">
        <v>7023.08</v>
      </c>
      <c r="G38" s="46" t="n">
        <v>193</v>
      </c>
      <c r="H38" s="46" t="n">
        <v>7312.69</v>
      </c>
      <c r="I38" s="46" t="n">
        <v>176</v>
      </c>
      <c r="J38" s="46" t="n">
        <v>6371.46</v>
      </c>
      <c r="K38" s="46" t="n">
        <v>6902.41</v>
      </c>
      <c r="L38" s="46" t="n">
        <v>4</v>
      </c>
      <c r="M38" s="46" t="n">
        <v>4</v>
      </c>
      <c r="N38" s="46" t="n">
        <v>4</v>
      </c>
      <c r="O38" s="46" t="n">
        <v>4</v>
      </c>
      <c r="P38" s="46" t="n">
        <v>4</v>
      </c>
      <c r="Q38" s="46" t="n">
        <f aca="false">K38*P38</f>
        <v>27609.64</v>
      </c>
      <c r="R38" s="46" t="n">
        <f aca="false">G3/I3</f>
        <v>4.62794473125303</v>
      </c>
      <c r="S38" s="46" t="n">
        <f aca="false">ROUND((Q38*R38),2)</f>
        <v>127775.89</v>
      </c>
    </row>
    <row r="39" s="49" customFormat="true" ht="16.5" hidden="false" customHeight="true" outlineLevel="0" collapsed="false">
      <c r="B39" s="46" t="n">
        <v>34</v>
      </c>
      <c r="C39" s="47" t="s">
        <v>60</v>
      </c>
      <c r="D39" s="47" t="s">
        <v>22</v>
      </c>
      <c r="E39" s="46" t="n">
        <v>132</v>
      </c>
      <c r="F39" s="46" t="n">
        <v>4778.59</v>
      </c>
      <c r="G39" s="46" t="n">
        <v>0</v>
      </c>
      <c r="H39" s="46" t="n">
        <v>0</v>
      </c>
      <c r="I39" s="46" t="n">
        <v>0</v>
      </c>
      <c r="J39" s="46" t="n">
        <v>0</v>
      </c>
      <c r="K39" s="46" t="n">
        <v>1592.86</v>
      </c>
      <c r="L39" s="46" t="n">
        <v>4</v>
      </c>
      <c r="M39" s="46" t="n">
        <v>4</v>
      </c>
      <c r="N39" s="46" t="n">
        <v>4</v>
      </c>
      <c r="O39" s="46" t="n">
        <v>4</v>
      </c>
      <c r="P39" s="46" t="n">
        <v>4</v>
      </c>
      <c r="Q39" s="46" t="n">
        <f aca="false">K39*P39</f>
        <v>6371.44</v>
      </c>
      <c r="R39" s="46" t="n">
        <f aca="false">G3/I3</f>
        <v>4.62794473125303</v>
      </c>
      <c r="S39" s="46" t="n">
        <f aca="false">ROUND((Q39*R39),2)</f>
        <v>29486.67</v>
      </c>
    </row>
    <row r="40" customFormat="false" ht="16.5" hidden="false" customHeight="true" outlineLevel="0" collapsed="false">
      <c r="B40" s="46" t="n">
        <v>35</v>
      </c>
      <c r="C40" s="47" t="s">
        <v>61</v>
      </c>
      <c r="D40" s="47" t="s">
        <v>22</v>
      </c>
      <c r="E40" s="46" t="n">
        <v>62</v>
      </c>
      <c r="F40" s="46" t="n">
        <v>2244.49</v>
      </c>
      <c r="G40" s="46" t="n">
        <v>193</v>
      </c>
      <c r="H40" s="46" t="n">
        <v>7312.69</v>
      </c>
      <c r="I40" s="46" t="n">
        <v>176</v>
      </c>
      <c r="J40" s="46" t="n">
        <v>6371.46</v>
      </c>
      <c r="K40" s="46" t="n">
        <v>5309.55</v>
      </c>
      <c r="L40" s="46" t="n">
        <v>4</v>
      </c>
      <c r="M40" s="46" t="n">
        <v>4</v>
      </c>
      <c r="N40" s="46" t="n">
        <v>4</v>
      </c>
      <c r="O40" s="46" t="n">
        <v>4</v>
      </c>
      <c r="P40" s="46" t="n">
        <v>4</v>
      </c>
      <c r="Q40" s="46" t="n">
        <f aca="false">K40*P40</f>
        <v>21238.2</v>
      </c>
      <c r="R40" s="46" t="n">
        <f aca="false">G3/I3</f>
        <v>4.62794473125303</v>
      </c>
      <c r="S40" s="46" t="n">
        <f aca="false">ROUND((Q40*R40),2)</f>
        <v>98289.22</v>
      </c>
    </row>
    <row r="41" customFormat="false" ht="16.5" hidden="false" customHeight="true" outlineLevel="0" collapsed="false">
      <c r="B41" s="46" t="n">
        <v>36</v>
      </c>
      <c r="C41" s="47" t="s">
        <v>62</v>
      </c>
      <c r="D41" s="47" t="s">
        <v>22</v>
      </c>
      <c r="E41" s="46" t="n">
        <v>194</v>
      </c>
      <c r="F41" s="46" t="n">
        <v>7023.08</v>
      </c>
      <c r="G41" s="46" t="n">
        <v>193</v>
      </c>
      <c r="H41" s="46" t="n">
        <v>10719.76</v>
      </c>
      <c r="I41" s="46" t="n">
        <v>79</v>
      </c>
      <c r="J41" s="46" t="n">
        <v>2859.92</v>
      </c>
      <c r="K41" s="46" t="n">
        <v>6867.59</v>
      </c>
      <c r="L41" s="46" t="n">
        <v>4</v>
      </c>
      <c r="M41" s="46" t="n">
        <v>4</v>
      </c>
      <c r="N41" s="46" t="n">
        <v>4</v>
      </c>
      <c r="O41" s="46" t="n">
        <v>4</v>
      </c>
      <c r="P41" s="46" t="n">
        <v>4</v>
      </c>
      <c r="Q41" s="46" t="n">
        <f aca="false">K41*P41</f>
        <v>27470.36</v>
      </c>
      <c r="R41" s="46" t="n">
        <f aca="false">G3/I3</f>
        <v>4.62794473125303</v>
      </c>
      <c r="S41" s="46" t="n">
        <f aca="false">ROUND((Q41*R41),2)</f>
        <v>127131.31</v>
      </c>
    </row>
    <row r="42" customFormat="false" ht="16.5" hidden="false" customHeight="true" outlineLevel="0" collapsed="false">
      <c r="B42" s="46" t="n">
        <v>37</v>
      </c>
      <c r="C42" s="47" t="s">
        <v>63</v>
      </c>
      <c r="D42" s="47" t="s">
        <v>64</v>
      </c>
      <c r="E42" s="46" t="n">
        <v>194</v>
      </c>
      <c r="F42" s="46" t="n">
        <v>5598.11</v>
      </c>
      <c r="G42" s="46" t="n">
        <v>193</v>
      </c>
      <c r="H42" s="46" t="n">
        <v>5828.96</v>
      </c>
      <c r="I42" s="46" t="n">
        <v>176</v>
      </c>
      <c r="J42" s="46" t="n">
        <v>5078.7</v>
      </c>
      <c r="K42" s="46" t="n">
        <v>5501.92</v>
      </c>
      <c r="L42" s="46" t="n">
        <v>4</v>
      </c>
      <c r="M42" s="46" t="n">
        <v>4</v>
      </c>
      <c r="N42" s="46" t="n">
        <v>4</v>
      </c>
      <c r="O42" s="46" t="n">
        <v>4</v>
      </c>
      <c r="P42" s="46" t="n">
        <v>4</v>
      </c>
      <c r="Q42" s="46" t="n">
        <f aca="false">K42*P42</f>
        <v>22007.68</v>
      </c>
      <c r="R42" s="46" t="n">
        <f aca="false">G3/I3</f>
        <v>4.62794473125303</v>
      </c>
      <c r="S42" s="46" t="n">
        <f aca="false">ROUND((Q42*R42),2)</f>
        <v>101850.33</v>
      </c>
    </row>
    <row r="43" customFormat="false" ht="16.5" hidden="false" customHeight="true" outlineLevel="0" collapsed="false">
      <c r="B43" s="46" t="n">
        <v>38</v>
      </c>
      <c r="C43" s="47" t="s">
        <v>65</v>
      </c>
      <c r="D43" s="47" t="s">
        <v>25</v>
      </c>
      <c r="E43" s="46" t="n">
        <v>194</v>
      </c>
      <c r="F43" s="46" t="n">
        <v>8855.19</v>
      </c>
      <c r="G43" s="46" t="n">
        <v>193</v>
      </c>
      <c r="H43" s="46" t="n">
        <v>9220.36</v>
      </c>
      <c r="I43" s="46" t="n">
        <v>132</v>
      </c>
      <c r="J43" s="46" t="n">
        <v>7800.92</v>
      </c>
      <c r="K43" s="46" t="n">
        <v>8625.49</v>
      </c>
      <c r="L43" s="46" t="n">
        <v>4</v>
      </c>
      <c r="M43" s="46" t="n">
        <v>4</v>
      </c>
      <c r="N43" s="46" t="n">
        <v>4</v>
      </c>
      <c r="O43" s="46" t="n">
        <v>4</v>
      </c>
      <c r="P43" s="46" t="n">
        <v>4</v>
      </c>
      <c r="Q43" s="46" t="n">
        <f aca="false">K43*P43</f>
        <v>34501.96</v>
      </c>
      <c r="R43" s="46" t="n">
        <f aca="false">G3/I3</f>
        <v>4.62794473125303</v>
      </c>
      <c r="S43" s="46" t="n">
        <f aca="false">ROUND((Q43*R43),2)</f>
        <v>159673.16</v>
      </c>
    </row>
    <row r="44" customFormat="false" ht="16.5" hidden="false" customHeight="true" outlineLevel="0" collapsed="false">
      <c r="B44" s="46" t="n">
        <v>39</v>
      </c>
      <c r="C44" s="47" t="s">
        <v>66</v>
      </c>
      <c r="D44" s="47" t="s">
        <v>22</v>
      </c>
      <c r="E44" s="46" t="n">
        <v>194</v>
      </c>
      <c r="F44" s="46" t="n">
        <v>8855.19</v>
      </c>
      <c r="G44" s="46" t="n">
        <v>193</v>
      </c>
      <c r="H44" s="46" t="n">
        <v>7312.69</v>
      </c>
      <c r="I44" s="46" t="n">
        <v>132</v>
      </c>
      <c r="J44" s="46" t="n">
        <v>6517.14</v>
      </c>
      <c r="K44" s="46" t="n">
        <v>7561.67</v>
      </c>
      <c r="L44" s="46" t="n">
        <v>4</v>
      </c>
      <c r="M44" s="46" t="n">
        <v>4</v>
      </c>
      <c r="N44" s="46" t="n">
        <v>4</v>
      </c>
      <c r="O44" s="46" t="n">
        <v>4</v>
      </c>
      <c r="P44" s="46" t="n">
        <v>4</v>
      </c>
      <c r="Q44" s="46" t="n">
        <f aca="false">K44*P44</f>
        <v>30246.68</v>
      </c>
      <c r="R44" s="46" t="n">
        <f aca="false">G3/I3</f>
        <v>4.62794473125303</v>
      </c>
      <c r="S44" s="46" t="n">
        <f aca="false">ROUND((Q44*R44),2)</f>
        <v>139979.96</v>
      </c>
    </row>
    <row r="45" customFormat="false" ht="16.5" hidden="false" customHeight="true" outlineLevel="0" collapsed="false">
      <c r="B45" s="46" t="n">
        <v>40</v>
      </c>
      <c r="C45" s="47" t="s">
        <v>67</v>
      </c>
      <c r="D45" s="47" t="s">
        <v>22</v>
      </c>
      <c r="E45" s="46" t="n">
        <v>194</v>
      </c>
      <c r="F45" s="46" t="n">
        <v>7023.08</v>
      </c>
      <c r="G45" s="46" t="n">
        <v>0</v>
      </c>
      <c r="H45" s="46" t="n">
        <v>0</v>
      </c>
      <c r="I45" s="46" t="n">
        <v>0</v>
      </c>
      <c r="J45" s="46" t="n">
        <v>0</v>
      </c>
      <c r="K45" s="46" t="n">
        <v>2341.03</v>
      </c>
      <c r="L45" s="46" t="n">
        <v>4</v>
      </c>
      <c r="M45" s="46" t="n">
        <v>0</v>
      </c>
      <c r="N45" s="46" t="n">
        <v>0</v>
      </c>
      <c r="O45" s="46" t="n">
        <v>4</v>
      </c>
      <c r="P45" s="46" t="n">
        <v>4</v>
      </c>
      <c r="Q45" s="46" t="n">
        <f aca="false">K45*P45</f>
        <v>9364.12</v>
      </c>
      <c r="R45" s="46" t="n">
        <f aca="false">G3/I3</f>
        <v>4.62794473125303</v>
      </c>
      <c r="S45" s="46" t="n">
        <f aca="false">ROUND((Q45*R45),2)</f>
        <v>43336.63</v>
      </c>
    </row>
    <row r="46" customFormat="false" ht="16.5" hidden="false" customHeight="true" outlineLevel="0" collapsed="false">
      <c r="B46" s="46" t="n">
        <v>41</v>
      </c>
      <c r="C46" s="47" t="s">
        <v>68</v>
      </c>
      <c r="D46" s="47" t="s">
        <v>46</v>
      </c>
      <c r="E46" s="46" t="n">
        <v>190.6</v>
      </c>
      <c r="F46" s="46" t="n">
        <v>4725.48</v>
      </c>
      <c r="G46" s="46" t="n">
        <v>190.6</v>
      </c>
      <c r="H46" s="46" t="n">
        <v>5687.79</v>
      </c>
      <c r="I46" s="46" t="n">
        <v>140</v>
      </c>
      <c r="J46" s="46" t="n">
        <v>3865.77</v>
      </c>
      <c r="K46" s="46" t="n">
        <v>4759.68</v>
      </c>
      <c r="L46" s="46" t="n">
        <v>4</v>
      </c>
      <c r="M46" s="46" t="n">
        <v>3</v>
      </c>
      <c r="N46" s="46" t="n">
        <v>4</v>
      </c>
      <c r="O46" s="46" t="n">
        <v>3.7</v>
      </c>
      <c r="P46" s="46" t="n">
        <v>3.7</v>
      </c>
      <c r="Q46" s="46" t="n">
        <f aca="false">K46*P46</f>
        <v>17610.816</v>
      </c>
      <c r="R46" s="46" t="n">
        <f aca="false">G3/I3</f>
        <v>4.62794473125303</v>
      </c>
      <c r="S46" s="46" t="n">
        <f aca="false">ROUND((Q46*R46),2)</f>
        <v>81501.88</v>
      </c>
    </row>
    <row r="47" customFormat="false" ht="16.5" hidden="false" customHeight="true" outlineLevel="0" collapsed="false">
      <c r="B47" s="46" t="n">
        <v>42</v>
      </c>
      <c r="C47" s="47" t="s">
        <v>69</v>
      </c>
      <c r="D47" s="47" t="s">
        <v>46</v>
      </c>
      <c r="E47" s="46" t="n">
        <v>190</v>
      </c>
      <c r="F47" s="46" t="n">
        <v>4696</v>
      </c>
      <c r="G47" s="46" t="n">
        <v>89.25</v>
      </c>
      <c r="H47" s="46" t="n">
        <v>4651.6</v>
      </c>
      <c r="I47" s="46" t="n">
        <v>204</v>
      </c>
      <c r="J47" s="46" t="n">
        <v>5052.03</v>
      </c>
      <c r="K47" s="46" t="n">
        <v>4799.88</v>
      </c>
      <c r="L47" s="46" t="n">
        <v>4</v>
      </c>
      <c r="M47" s="46" t="n">
        <v>4</v>
      </c>
      <c r="N47" s="46" t="n">
        <v>4</v>
      </c>
      <c r="O47" s="46" t="n">
        <v>4</v>
      </c>
      <c r="P47" s="46" t="n">
        <v>4</v>
      </c>
      <c r="Q47" s="46" t="n">
        <f aca="false">K47*P47</f>
        <v>19199.52</v>
      </c>
      <c r="R47" s="46" t="n">
        <f aca="false">G3/I3</f>
        <v>4.62794473125303</v>
      </c>
      <c r="S47" s="46" t="n">
        <f aca="false">ROUND((Q47*R47),2)</f>
        <v>88854.32</v>
      </c>
    </row>
    <row r="48" customFormat="false" ht="16.5" hidden="false" customHeight="true" outlineLevel="0" collapsed="false">
      <c r="B48" s="46" t="n">
        <v>43</v>
      </c>
      <c r="C48" s="47" t="s">
        <v>70</v>
      </c>
      <c r="D48" s="47" t="s">
        <v>46</v>
      </c>
      <c r="E48" s="46" t="n">
        <v>194</v>
      </c>
      <c r="F48" s="46" t="n">
        <v>4783.84</v>
      </c>
      <c r="G48" s="46" t="n">
        <v>193</v>
      </c>
      <c r="H48" s="46" t="n">
        <v>4981.11</v>
      </c>
      <c r="I48" s="46" t="n">
        <v>132</v>
      </c>
      <c r="J48" s="46" t="n">
        <v>4217.88</v>
      </c>
      <c r="K48" s="46" t="n">
        <v>4660.94</v>
      </c>
      <c r="L48" s="46" t="n">
        <v>4</v>
      </c>
      <c r="M48" s="46" t="n">
        <v>4</v>
      </c>
      <c r="N48" s="46" t="n">
        <v>4</v>
      </c>
      <c r="O48" s="46" t="n">
        <v>4</v>
      </c>
      <c r="P48" s="46" t="n">
        <v>4</v>
      </c>
      <c r="Q48" s="46" t="n">
        <f aca="false">K48*P48</f>
        <v>18643.76</v>
      </c>
      <c r="R48" s="46" t="n">
        <f aca="false">G3/I3</f>
        <v>4.62794473125303</v>
      </c>
      <c r="S48" s="46" t="n">
        <f aca="false">ROUND((Q48*R48),2)</f>
        <v>86282.29</v>
      </c>
    </row>
    <row r="49" customFormat="false" ht="16.5" hidden="false" customHeight="true" outlineLevel="0" collapsed="false">
      <c r="B49" s="46" t="n">
        <v>44</v>
      </c>
      <c r="C49" s="47" t="s">
        <v>71</v>
      </c>
      <c r="D49" s="47" t="s">
        <v>64</v>
      </c>
      <c r="E49" s="46" t="n">
        <v>97</v>
      </c>
      <c r="F49" s="46" t="n">
        <v>5506.96</v>
      </c>
      <c r="G49" s="46" t="n">
        <v>191.5</v>
      </c>
      <c r="H49" s="46" t="n">
        <v>5788.38</v>
      </c>
      <c r="I49" s="46" t="n">
        <v>176</v>
      </c>
      <c r="J49" s="46" t="n">
        <v>5078.7</v>
      </c>
      <c r="K49" s="46" t="n">
        <v>5458.01</v>
      </c>
      <c r="L49" s="46" t="n">
        <v>4</v>
      </c>
      <c r="M49" s="46" t="n">
        <v>4</v>
      </c>
      <c r="N49" s="46" t="n">
        <v>4</v>
      </c>
      <c r="O49" s="46" t="n">
        <v>4</v>
      </c>
      <c r="P49" s="46" t="n">
        <v>4</v>
      </c>
      <c r="Q49" s="46" t="n">
        <f aca="false">K49*P49</f>
        <v>21832.04</v>
      </c>
      <c r="R49" s="46" t="n">
        <f aca="false">G3/I3</f>
        <v>4.62794473125303</v>
      </c>
      <c r="S49" s="46" t="n">
        <f aca="false">ROUND((Q49*R49),2)</f>
        <v>101037.47</v>
      </c>
    </row>
    <row r="50" customFormat="false" ht="16.5" hidden="false" customHeight="true" outlineLevel="0" collapsed="false">
      <c r="B50" s="46" t="n">
        <v>45</v>
      </c>
      <c r="C50" s="47" t="s">
        <v>72</v>
      </c>
      <c r="D50" s="47" t="s">
        <v>46</v>
      </c>
      <c r="E50" s="46" t="n">
        <v>191.25</v>
      </c>
      <c r="F50" s="46" t="n">
        <v>4736.28</v>
      </c>
      <c r="G50" s="46" t="n">
        <v>204</v>
      </c>
      <c r="H50" s="46" t="n">
        <v>5052.03</v>
      </c>
      <c r="I50" s="46" t="n">
        <v>178.5</v>
      </c>
      <c r="J50" s="46" t="n">
        <v>4420.53</v>
      </c>
      <c r="K50" s="46" t="n">
        <v>4736.28</v>
      </c>
      <c r="L50" s="46" t="n">
        <v>4</v>
      </c>
      <c r="M50" s="46" t="n">
        <v>4</v>
      </c>
      <c r="N50" s="46" t="n">
        <v>4</v>
      </c>
      <c r="O50" s="46" t="n">
        <v>4</v>
      </c>
      <c r="P50" s="46" t="n">
        <v>4</v>
      </c>
      <c r="Q50" s="46" t="n">
        <f aca="false">K50*P50</f>
        <v>18945.12</v>
      </c>
      <c r="R50" s="46" t="n">
        <f aca="false">G3/I3</f>
        <v>4.62794473125303</v>
      </c>
      <c r="S50" s="46" t="n">
        <f aca="false">ROUND((Q50*R50),2)</f>
        <v>87676.97</v>
      </c>
    </row>
    <row r="51" customFormat="false" ht="16.5" hidden="false" customHeight="true" outlineLevel="0" collapsed="false">
      <c r="B51" s="46" t="n">
        <v>46</v>
      </c>
      <c r="C51" s="47" t="s">
        <v>73</v>
      </c>
      <c r="D51" s="47" t="s">
        <v>31</v>
      </c>
      <c r="E51" s="46" t="n">
        <v>191.25</v>
      </c>
      <c r="F51" s="46" t="n">
        <v>5935.87</v>
      </c>
      <c r="G51" s="46" t="n">
        <v>204</v>
      </c>
      <c r="H51" s="46" t="n">
        <v>6331.6</v>
      </c>
      <c r="I51" s="46" t="n">
        <v>178.5</v>
      </c>
      <c r="J51" s="46" t="n">
        <v>5540.15</v>
      </c>
      <c r="K51" s="46" t="n">
        <v>5935.87</v>
      </c>
      <c r="L51" s="46" t="n">
        <v>4</v>
      </c>
      <c r="M51" s="46" t="n">
        <v>4</v>
      </c>
      <c r="N51" s="46" t="n">
        <v>4</v>
      </c>
      <c r="O51" s="46" t="n">
        <v>4</v>
      </c>
      <c r="P51" s="46" t="n">
        <v>4</v>
      </c>
      <c r="Q51" s="46" t="n">
        <f aca="false">K51*P51</f>
        <v>23743.48</v>
      </c>
      <c r="R51" s="46" t="n">
        <f aca="false">G3/I3</f>
        <v>4.62794473125303</v>
      </c>
      <c r="S51" s="46" t="n">
        <f aca="false">ROUND((Q51*R51),2)</f>
        <v>109883.51</v>
      </c>
    </row>
    <row r="52" customFormat="false" ht="16.5" hidden="false" customHeight="true" outlineLevel="0" collapsed="false">
      <c r="B52" s="46" t="n">
        <v>47</v>
      </c>
      <c r="C52" s="47" t="s">
        <v>74</v>
      </c>
      <c r="D52" s="47" t="s">
        <v>27</v>
      </c>
      <c r="E52" s="46" t="n">
        <v>0</v>
      </c>
      <c r="F52" s="46" t="n">
        <v>1793.28</v>
      </c>
      <c r="G52" s="46" t="n">
        <v>0</v>
      </c>
      <c r="H52" s="46" t="n">
        <v>0</v>
      </c>
      <c r="I52" s="46" t="n">
        <v>0</v>
      </c>
      <c r="J52" s="46" t="n">
        <v>0</v>
      </c>
      <c r="K52" s="46" t="n">
        <v>597.76</v>
      </c>
      <c r="L52" s="46" t="n">
        <v>4</v>
      </c>
      <c r="M52" s="46" t="n">
        <v>0</v>
      </c>
      <c r="N52" s="46" t="n">
        <v>0</v>
      </c>
      <c r="O52" s="46" t="n">
        <v>4</v>
      </c>
      <c r="P52" s="46" t="n">
        <v>4</v>
      </c>
      <c r="Q52" s="46" t="n">
        <f aca="false">K52*P52</f>
        <v>2391.04</v>
      </c>
      <c r="R52" s="46" t="n">
        <f aca="false">G3/I3</f>
        <v>4.62794473125303</v>
      </c>
      <c r="S52" s="46" t="n">
        <f aca="false">ROUND((Q52*R52),2)</f>
        <v>11065.6</v>
      </c>
    </row>
    <row r="53" customFormat="false" ht="16.5" hidden="false" customHeight="true" outlineLevel="0" collapsed="false">
      <c r="B53" s="46" t="n">
        <v>48</v>
      </c>
      <c r="C53" s="47" t="s">
        <v>75</v>
      </c>
      <c r="D53" s="47" t="s">
        <v>31</v>
      </c>
      <c r="E53" s="46" t="n">
        <v>96</v>
      </c>
      <c r="F53" s="46" t="n">
        <v>5017.33</v>
      </c>
      <c r="G53" s="46" t="n">
        <v>192</v>
      </c>
      <c r="H53" s="46" t="n">
        <v>6036.14</v>
      </c>
      <c r="I53" s="46" t="n">
        <v>184</v>
      </c>
      <c r="J53" s="46" t="n">
        <v>5780.45</v>
      </c>
      <c r="K53" s="46" t="n">
        <v>5611.31</v>
      </c>
      <c r="L53" s="46" t="n">
        <v>4</v>
      </c>
      <c r="M53" s="46" t="n">
        <v>4</v>
      </c>
      <c r="N53" s="46" t="n">
        <v>4</v>
      </c>
      <c r="O53" s="46" t="n">
        <v>4</v>
      </c>
      <c r="P53" s="46" t="n">
        <v>4</v>
      </c>
      <c r="Q53" s="46" t="n">
        <f aca="false">K53*P53</f>
        <v>22445.24</v>
      </c>
      <c r="R53" s="46" t="n">
        <f aca="false">G3/I3</f>
        <v>4.62794473125303</v>
      </c>
      <c r="S53" s="46" t="n">
        <f aca="false">ROUND((Q53*R53),2)</f>
        <v>103875.33</v>
      </c>
    </row>
    <row r="54" customFormat="false" ht="16.5" hidden="false" customHeight="true" outlineLevel="0" collapsed="false">
      <c r="B54" s="46" t="n">
        <v>49</v>
      </c>
      <c r="C54" s="47" t="s">
        <v>76</v>
      </c>
      <c r="D54" s="47" t="s">
        <v>27</v>
      </c>
      <c r="E54" s="46" t="n">
        <v>190.6</v>
      </c>
      <c r="F54" s="46" t="n">
        <v>5730.84</v>
      </c>
      <c r="G54" s="46" t="n">
        <v>190.6</v>
      </c>
      <c r="H54" s="46" t="n">
        <v>6113.93</v>
      </c>
      <c r="I54" s="46" t="n">
        <v>190.6</v>
      </c>
      <c r="J54" s="46" t="n">
        <v>5815.61</v>
      </c>
      <c r="K54" s="46" t="n">
        <v>5886.79</v>
      </c>
      <c r="L54" s="46" t="n">
        <v>4</v>
      </c>
      <c r="M54" s="46" t="n">
        <v>4</v>
      </c>
      <c r="N54" s="46" t="n">
        <v>4</v>
      </c>
      <c r="O54" s="46" t="n">
        <v>4</v>
      </c>
      <c r="P54" s="46" t="n">
        <v>4</v>
      </c>
      <c r="Q54" s="46" t="n">
        <f aca="false">K54*P54</f>
        <v>23547.16</v>
      </c>
      <c r="R54" s="46" t="n">
        <f aca="false">G3/I3</f>
        <v>4.62794473125303</v>
      </c>
      <c r="S54" s="46" t="n">
        <f aca="false">ROUND((Q54*R54),2)</f>
        <v>108974.96</v>
      </c>
    </row>
    <row r="55" customFormat="false" ht="16.5" hidden="false" customHeight="true" outlineLevel="0" collapsed="false">
      <c r="B55" s="46" t="n">
        <v>50</v>
      </c>
      <c r="C55" s="47" t="s">
        <v>77</v>
      </c>
      <c r="D55" s="47" t="s">
        <v>46</v>
      </c>
      <c r="E55" s="46" t="n">
        <v>190.6</v>
      </c>
      <c r="F55" s="46" t="n">
        <v>5321.46</v>
      </c>
      <c r="G55" s="46" t="n">
        <v>190.6</v>
      </c>
      <c r="H55" s="46" t="n">
        <v>5686.03</v>
      </c>
      <c r="I55" s="46" t="n">
        <v>190.6</v>
      </c>
      <c r="J55" s="46" t="n">
        <v>4976.96</v>
      </c>
      <c r="K55" s="46" t="n">
        <v>5328.15</v>
      </c>
      <c r="L55" s="46" t="n">
        <v>4</v>
      </c>
      <c r="M55" s="46" t="n">
        <v>4</v>
      </c>
      <c r="N55" s="46" t="n">
        <v>4</v>
      </c>
      <c r="O55" s="46" t="n">
        <v>4</v>
      </c>
      <c r="P55" s="46" t="n">
        <v>4</v>
      </c>
      <c r="Q55" s="46" t="n">
        <f aca="false">K55*P55</f>
        <v>21312.6</v>
      </c>
      <c r="R55" s="46" t="n">
        <f aca="false">G3/I3</f>
        <v>4.62794473125303</v>
      </c>
      <c r="S55" s="46" t="n">
        <f aca="false">ROUND((Q55*R55),2)</f>
        <v>98633.53</v>
      </c>
    </row>
    <row r="56" customFormat="false" ht="16.5" hidden="false" customHeight="true" outlineLevel="0" collapsed="false">
      <c r="B56" s="46" t="n">
        <v>51</v>
      </c>
      <c r="C56" s="47" t="s">
        <v>78</v>
      </c>
      <c r="D56" s="47" t="s">
        <v>46</v>
      </c>
      <c r="E56" s="46" t="n">
        <v>190.6</v>
      </c>
      <c r="F56" s="46" t="n">
        <v>5468</v>
      </c>
      <c r="G56" s="46" t="n">
        <v>190.6</v>
      </c>
      <c r="H56" s="46" t="n">
        <v>5824.59</v>
      </c>
      <c r="I56" s="46" t="n">
        <v>190.6</v>
      </c>
      <c r="J56" s="46" t="n">
        <v>5323.61</v>
      </c>
      <c r="K56" s="46" t="n">
        <v>5538.73</v>
      </c>
      <c r="L56" s="46" t="n">
        <v>4</v>
      </c>
      <c r="M56" s="46" t="n">
        <v>4</v>
      </c>
      <c r="N56" s="46" t="n">
        <v>4</v>
      </c>
      <c r="O56" s="46" t="n">
        <v>4</v>
      </c>
      <c r="P56" s="46" t="n">
        <v>4</v>
      </c>
      <c r="Q56" s="46" t="n">
        <f aca="false">K56*P56</f>
        <v>22154.92</v>
      </c>
      <c r="R56" s="46" t="n">
        <f aca="false">G3/I3</f>
        <v>4.62794473125303</v>
      </c>
      <c r="S56" s="46" t="n">
        <f aca="false">ROUND((Q56*R56),2)</f>
        <v>102531.75</v>
      </c>
    </row>
    <row r="57" customFormat="false" ht="16.5" hidden="false" customHeight="true" outlineLevel="0" collapsed="false">
      <c r="B57" s="46" t="n">
        <v>52</v>
      </c>
      <c r="C57" s="47" t="s">
        <v>79</v>
      </c>
      <c r="D57" s="47" t="s">
        <v>46</v>
      </c>
      <c r="E57" s="46" t="n">
        <v>190.6</v>
      </c>
      <c r="F57" s="46" t="n">
        <v>5463.36</v>
      </c>
      <c r="G57" s="46" t="n">
        <v>80.25</v>
      </c>
      <c r="H57" s="46" t="n">
        <v>4823.84</v>
      </c>
      <c r="I57" s="46" t="n">
        <v>190.6</v>
      </c>
      <c r="J57" s="46" t="n">
        <v>5286.4</v>
      </c>
      <c r="K57" s="46" t="n">
        <v>5191.2</v>
      </c>
      <c r="L57" s="46" t="n">
        <v>4</v>
      </c>
      <c r="M57" s="46" t="n">
        <v>4</v>
      </c>
      <c r="N57" s="46" t="n">
        <v>4</v>
      </c>
      <c r="O57" s="46" t="n">
        <v>4</v>
      </c>
      <c r="P57" s="46" t="n">
        <v>4</v>
      </c>
      <c r="Q57" s="46" t="n">
        <f aca="false">K57*P57</f>
        <v>20764.8</v>
      </c>
      <c r="R57" s="46" t="n">
        <f aca="false">G3/I3</f>
        <v>4.62794473125303</v>
      </c>
      <c r="S57" s="46" t="n">
        <f aca="false">ROUND((Q57*R57),2)</f>
        <v>96098.35</v>
      </c>
    </row>
    <row r="58" customFormat="false" ht="16.5" hidden="false" customHeight="true" outlineLevel="0" collapsed="false">
      <c r="B58" s="46" t="n">
        <v>53</v>
      </c>
      <c r="C58" s="47" t="s">
        <v>80</v>
      </c>
      <c r="D58" s="47" t="s">
        <v>27</v>
      </c>
      <c r="E58" s="46" t="n">
        <v>191.25</v>
      </c>
      <c r="F58" s="46" t="n">
        <v>5133.14</v>
      </c>
      <c r="G58" s="46" t="n">
        <v>204</v>
      </c>
      <c r="H58" s="46" t="n">
        <v>5475.35</v>
      </c>
      <c r="I58" s="46" t="n">
        <v>178.5</v>
      </c>
      <c r="J58" s="46" t="n">
        <v>4790.93</v>
      </c>
      <c r="K58" s="46" t="n">
        <v>5133.14</v>
      </c>
      <c r="L58" s="46" t="n">
        <v>4</v>
      </c>
      <c r="M58" s="46" t="n">
        <v>4</v>
      </c>
      <c r="N58" s="46" t="n">
        <v>4</v>
      </c>
      <c r="O58" s="46" t="n">
        <v>4</v>
      </c>
      <c r="P58" s="46" t="n">
        <v>4</v>
      </c>
      <c r="Q58" s="46" t="n">
        <f aca="false">K58*P58</f>
        <v>20532.56</v>
      </c>
      <c r="R58" s="46" t="n">
        <f aca="false">G3/I3</f>
        <v>4.62794473125303</v>
      </c>
      <c r="S58" s="46" t="n">
        <f aca="false">ROUND((Q58*R58),2)</f>
        <v>95023.55</v>
      </c>
    </row>
    <row r="59" customFormat="false" ht="16.5" hidden="false" customHeight="true" outlineLevel="0" collapsed="false">
      <c r="B59" s="46" t="n">
        <v>54</v>
      </c>
      <c r="C59" s="47" t="s">
        <v>81</v>
      </c>
      <c r="D59" s="47" t="s">
        <v>46</v>
      </c>
      <c r="E59" s="46" t="n">
        <v>155</v>
      </c>
      <c r="F59" s="46" t="n">
        <v>5362.29</v>
      </c>
      <c r="G59" s="46" t="n">
        <v>190.6</v>
      </c>
      <c r="H59" s="46" t="n">
        <v>5779.08</v>
      </c>
      <c r="I59" s="46" t="n">
        <v>190.6</v>
      </c>
      <c r="J59" s="46" t="n">
        <v>5061.47</v>
      </c>
      <c r="K59" s="46" t="n">
        <v>5400.95</v>
      </c>
      <c r="L59" s="46" t="n">
        <v>4</v>
      </c>
      <c r="M59" s="46" t="n">
        <v>4</v>
      </c>
      <c r="N59" s="46" t="n">
        <v>4</v>
      </c>
      <c r="O59" s="46" t="n">
        <v>4</v>
      </c>
      <c r="P59" s="46" t="n">
        <v>4</v>
      </c>
      <c r="Q59" s="46" t="n">
        <f aca="false">K59*P59</f>
        <v>21603.8</v>
      </c>
      <c r="R59" s="46" t="n">
        <f aca="false">G3/I3</f>
        <v>4.62794473125303</v>
      </c>
      <c r="S59" s="46" t="n">
        <f aca="false">ROUND((Q59*R59),2)</f>
        <v>99981.19</v>
      </c>
    </row>
    <row r="60" customFormat="false" ht="16.5" hidden="false" customHeight="true" outlineLevel="0" collapsed="false">
      <c r="B60" s="46" t="n">
        <v>55</v>
      </c>
      <c r="C60" s="47" t="s">
        <v>82</v>
      </c>
      <c r="D60" s="47" t="s">
        <v>27</v>
      </c>
      <c r="E60" s="46" t="n">
        <v>190.6</v>
      </c>
      <c r="F60" s="46" t="n">
        <v>5435.99</v>
      </c>
      <c r="G60" s="46" t="n">
        <v>190.6</v>
      </c>
      <c r="H60" s="46" t="n">
        <v>6483.04</v>
      </c>
      <c r="I60" s="46" t="n">
        <v>190.6</v>
      </c>
      <c r="J60" s="46" t="n">
        <v>5439.62</v>
      </c>
      <c r="K60" s="46" t="n">
        <v>5786.22</v>
      </c>
      <c r="L60" s="46" t="n">
        <v>4</v>
      </c>
      <c r="M60" s="46" t="n">
        <v>4</v>
      </c>
      <c r="N60" s="46" t="n">
        <v>4</v>
      </c>
      <c r="O60" s="46" t="n">
        <v>4</v>
      </c>
      <c r="P60" s="46" t="n">
        <v>4</v>
      </c>
      <c r="Q60" s="46" t="n">
        <f aca="false">K60*P60</f>
        <v>23144.88</v>
      </c>
      <c r="R60" s="46" t="n">
        <f aca="false">G3/I3</f>
        <v>4.62794473125303</v>
      </c>
      <c r="S60" s="46" t="n">
        <f aca="false">ROUND((Q60*R60),2)</f>
        <v>107113.23</v>
      </c>
    </row>
    <row r="61" customFormat="false" ht="16.5" hidden="false" customHeight="true" outlineLevel="0" collapsed="false">
      <c r="B61" s="46" t="n">
        <v>56</v>
      </c>
      <c r="C61" s="47" t="s">
        <v>83</v>
      </c>
      <c r="D61" s="47" t="s">
        <v>46</v>
      </c>
      <c r="E61" s="46" t="n">
        <v>190.6</v>
      </c>
      <c r="F61" s="46" t="n">
        <v>5579.53</v>
      </c>
      <c r="G61" s="46" t="n">
        <v>190.6</v>
      </c>
      <c r="H61" s="46" t="n">
        <v>5525.58</v>
      </c>
      <c r="I61" s="46" t="n">
        <v>190.6</v>
      </c>
      <c r="J61" s="46" t="n">
        <v>5345.24</v>
      </c>
      <c r="K61" s="46" t="n">
        <v>5483.45</v>
      </c>
      <c r="L61" s="46" t="n">
        <v>4</v>
      </c>
      <c r="M61" s="46" t="n">
        <v>4</v>
      </c>
      <c r="N61" s="46" t="n">
        <v>4</v>
      </c>
      <c r="O61" s="46" t="n">
        <v>4</v>
      </c>
      <c r="P61" s="46" t="n">
        <v>4</v>
      </c>
      <c r="Q61" s="46" t="n">
        <f aca="false">K61*P61</f>
        <v>21933.8</v>
      </c>
      <c r="R61" s="46" t="n">
        <f aca="false">G3/I3</f>
        <v>4.62794473125303</v>
      </c>
      <c r="S61" s="46" t="n">
        <f aca="false">ROUND((Q61*R61),2)</f>
        <v>101508.41</v>
      </c>
    </row>
    <row r="62" s="48" customFormat="true" ht="16.5" hidden="false" customHeight="true" outlineLevel="0" collapsed="false">
      <c r="B62" s="46" t="n">
        <v>57</v>
      </c>
      <c r="C62" s="47" t="s">
        <v>84</v>
      </c>
      <c r="D62" s="47" t="s">
        <v>46</v>
      </c>
      <c r="E62" s="46" t="n">
        <v>97</v>
      </c>
      <c r="F62" s="46" t="n">
        <v>5054.77</v>
      </c>
      <c r="G62" s="46" t="n">
        <v>193</v>
      </c>
      <c r="H62" s="46" t="n">
        <v>5405.04</v>
      </c>
      <c r="I62" s="46" t="n">
        <v>190.6</v>
      </c>
      <c r="J62" s="46" t="n">
        <v>5261.74</v>
      </c>
      <c r="K62" s="46" t="n">
        <v>5240.52</v>
      </c>
      <c r="L62" s="46" t="n">
        <v>4</v>
      </c>
      <c r="M62" s="46" t="n">
        <v>4</v>
      </c>
      <c r="N62" s="46" t="n">
        <v>4</v>
      </c>
      <c r="O62" s="46" t="n">
        <v>4</v>
      </c>
      <c r="P62" s="46" t="n">
        <v>4</v>
      </c>
      <c r="Q62" s="46" t="n">
        <f aca="false">K62*P62</f>
        <v>20962.08</v>
      </c>
      <c r="R62" s="46" t="n">
        <f aca="false">G3/I3</f>
        <v>4.62794473125303</v>
      </c>
      <c r="S62" s="46" t="n">
        <f aca="false">ROUND((Q62*R62),2)</f>
        <v>97011.35</v>
      </c>
    </row>
    <row r="63" customFormat="false" ht="16.5" hidden="false" customHeight="true" outlineLevel="0" collapsed="false">
      <c r="B63" s="46" t="n">
        <v>58</v>
      </c>
      <c r="C63" s="47" t="s">
        <v>85</v>
      </c>
      <c r="D63" s="47" t="s">
        <v>25</v>
      </c>
      <c r="E63" s="46" t="n">
        <v>194</v>
      </c>
      <c r="F63" s="46" t="n">
        <v>8855.19</v>
      </c>
      <c r="G63" s="46" t="n">
        <v>193</v>
      </c>
      <c r="H63" s="46" t="n">
        <v>9220.36</v>
      </c>
      <c r="I63" s="46" t="n">
        <v>176</v>
      </c>
      <c r="J63" s="46" t="n">
        <v>8033.58</v>
      </c>
      <c r="K63" s="46" t="n">
        <v>8703.04</v>
      </c>
      <c r="L63" s="46" t="n">
        <v>4</v>
      </c>
      <c r="M63" s="46" t="n">
        <v>4</v>
      </c>
      <c r="N63" s="46" t="n">
        <v>4</v>
      </c>
      <c r="O63" s="46" t="n">
        <v>4</v>
      </c>
      <c r="P63" s="46" t="n">
        <v>4</v>
      </c>
      <c r="Q63" s="46" t="n">
        <f aca="false">K63*P63</f>
        <v>34812.16</v>
      </c>
      <c r="R63" s="46" t="n">
        <f aca="false">G3/I3</f>
        <v>4.62794473125303</v>
      </c>
      <c r="S63" s="46" t="n">
        <f aca="false">ROUND((Q63*R63),2)</f>
        <v>161108.75</v>
      </c>
    </row>
    <row r="64" customFormat="false" ht="16.5" hidden="false" customHeight="true" outlineLevel="0" collapsed="false">
      <c r="B64" s="46" t="n">
        <v>59</v>
      </c>
      <c r="C64" s="47" t="s">
        <v>86</v>
      </c>
      <c r="D64" s="47" t="s">
        <v>31</v>
      </c>
      <c r="E64" s="46" t="n">
        <v>192</v>
      </c>
      <c r="F64" s="46" t="n">
        <v>6036.14</v>
      </c>
      <c r="G64" s="46" t="n">
        <v>184</v>
      </c>
      <c r="H64" s="46" t="n">
        <v>5780.45</v>
      </c>
      <c r="I64" s="46" t="n">
        <v>104</v>
      </c>
      <c r="J64" s="46" t="n">
        <v>5249.37</v>
      </c>
      <c r="K64" s="46" t="n">
        <v>5688.65</v>
      </c>
      <c r="L64" s="46" t="n">
        <v>4</v>
      </c>
      <c r="M64" s="46" t="n">
        <v>4</v>
      </c>
      <c r="N64" s="46" t="n">
        <v>4</v>
      </c>
      <c r="O64" s="46" t="n">
        <v>4</v>
      </c>
      <c r="P64" s="46" t="n">
        <v>4</v>
      </c>
      <c r="Q64" s="46" t="n">
        <f aca="false">K64*P64</f>
        <v>22754.6</v>
      </c>
      <c r="R64" s="46" t="n">
        <f aca="false">G3/I3</f>
        <v>4.62794473125303</v>
      </c>
      <c r="S64" s="46" t="n">
        <f aca="false">ROUND((Q64*R64),2)</f>
        <v>105307.03</v>
      </c>
    </row>
    <row r="65" customFormat="false" ht="16.5" hidden="false" customHeight="true" outlineLevel="0" collapsed="false">
      <c r="B65" s="46" t="n">
        <v>60</v>
      </c>
      <c r="C65" s="47" t="s">
        <v>87</v>
      </c>
      <c r="D65" s="47" t="s">
        <v>34</v>
      </c>
      <c r="E65" s="46" t="n">
        <v>194</v>
      </c>
      <c r="F65" s="46" t="n">
        <v>7023.08</v>
      </c>
      <c r="G65" s="46" t="n">
        <v>202</v>
      </c>
      <c r="H65" s="46" t="n">
        <v>7638.51</v>
      </c>
      <c r="I65" s="46" t="n">
        <v>105</v>
      </c>
      <c r="J65" s="46" t="n">
        <v>6070.41</v>
      </c>
      <c r="K65" s="46" t="n">
        <v>6910.67</v>
      </c>
      <c r="L65" s="46" t="n">
        <v>4</v>
      </c>
      <c r="M65" s="46" t="n">
        <v>4</v>
      </c>
      <c r="N65" s="46" t="n">
        <v>4</v>
      </c>
      <c r="O65" s="46" t="n">
        <v>4</v>
      </c>
      <c r="P65" s="46" t="n">
        <v>4</v>
      </c>
      <c r="Q65" s="46" t="n">
        <f aca="false">K65*P65</f>
        <v>27642.68</v>
      </c>
      <c r="R65" s="46" t="n">
        <f aca="false">G3/I3</f>
        <v>4.62794473125303</v>
      </c>
      <c r="S65" s="46" t="n">
        <f aca="false">ROUND((Q65*R65),2)</f>
        <v>127928.8</v>
      </c>
    </row>
    <row r="66" customFormat="false" ht="16.5" hidden="false" customHeight="true" outlineLevel="0" collapsed="false">
      <c r="B66" s="46" t="n">
        <v>61</v>
      </c>
      <c r="C66" s="47" t="s">
        <v>88</v>
      </c>
      <c r="D66" s="47" t="s">
        <v>27</v>
      </c>
      <c r="E66" s="46" t="n">
        <v>170.5</v>
      </c>
      <c r="F66" s="46" t="n">
        <v>5691.18</v>
      </c>
      <c r="G66" s="46" t="n">
        <v>125</v>
      </c>
      <c r="H66" s="46" t="n">
        <v>3631.17</v>
      </c>
      <c r="I66" s="46" t="n">
        <v>190.6</v>
      </c>
      <c r="J66" s="46" t="n">
        <v>5656.92</v>
      </c>
      <c r="K66" s="46" t="n">
        <v>4993.09</v>
      </c>
      <c r="L66" s="46" t="n">
        <v>3</v>
      </c>
      <c r="M66" s="46" t="n">
        <v>4</v>
      </c>
      <c r="N66" s="46" t="n">
        <v>4</v>
      </c>
      <c r="O66" s="46" t="n">
        <v>3.7</v>
      </c>
      <c r="P66" s="46" t="n">
        <v>3.7</v>
      </c>
      <c r="Q66" s="46" t="n">
        <f aca="false">K66*P66</f>
        <v>18474.433</v>
      </c>
      <c r="R66" s="46" t="n">
        <f aca="false">G3/I3</f>
        <v>4.62794473125303</v>
      </c>
      <c r="S66" s="46" t="n">
        <f aca="false">ROUND((Q66*R66),2)</f>
        <v>85498.65</v>
      </c>
    </row>
    <row r="67" customFormat="false" ht="16.5" hidden="false" customHeight="true" outlineLevel="0" collapsed="false">
      <c r="B67" s="46" t="n">
        <v>62</v>
      </c>
      <c r="C67" s="47" t="s">
        <v>89</v>
      </c>
      <c r="D67" s="47" t="s">
        <v>31</v>
      </c>
      <c r="E67" s="46" t="n">
        <v>176</v>
      </c>
      <c r="F67" s="46" t="n">
        <v>5537.31</v>
      </c>
      <c r="G67" s="46" t="n">
        <v>72</v>
      </c>
      <c r="H67" s="46" t="n">
        <v>5908.19</v>
      </c>
      <c r="I67" s="46" t="n">
        <v>168</v>
      </c>
      <c r="J67" s="46" t="n">
        <v>5281.62</v>
      </c>
      <c r="K67" s="46" t="n">
        <v>5575.71</v>
      </c>
      <c r="L67" s="46" t="n">
        <v>4</v>
      </c>
      <c r="M67" s="46" t="n">
        <v>4</v>
      </c>
      <c r="N67" s="46" t="n">
        <v>4</v>
      </c>
      <c r="O67" s="46" t="n">
        <v>4</v>
      </c>
      <c r="P67" s="46" t="n">
        <v>4</v>
      </c>
      <c r="Q67" s="46" t="n">
        <f aca="false">K67*P67</f>
        <v>22302.84</v>
      </c>
      <c r="R67" s="46" t="n">
        <f aca="false">G3/I3</f>
        <v>4.62794473125303</v>
      </c>
      <c r="S67" s="46" t="n">
        <f aca="false">ROUND((Q67*R67),2)</f>
        <v>103216.31</v>
      </c>
    </row>
    <row r="68" customFormat="false" ht="16.5" hidden="false" customHeight="true" outlineLevel="0" collapsed="false">
      <c r="B68" s="46" t="n">
        <v>63</v>
      </c>
      <c r="C68" s="47" t="s">
        <v>90</v>
      </c>
      <c r="D68" s="47" t="s">
        <v>27</v>
      </c>
      <c r="E68" s="46" t="n">
        <v>190.6</v>
      </c>
      <c r="F68" s="46" t="n">
        <v>4767.83</v>
      </c>
      <c r="G68" s="46" t="n">
        <v>190.6</v>
      </c>
      <c r="H68" s="46" t="n">
        <v>5752.52</v>
      </c>
      <c r="I68" s="46" t="n">
        <v>190.6</v>
      </c>
      <c r="J68" s="46" t="n">
        <v>4767.83</v>
      </c>
      <c r="K68" s="46" t="n">
        <v>5096.06</v>
      </c>
      <c r="L68" s="46" t="n">
        <v>4</v>
      </c>
      <c r="M68" s="46" t="n">
        <v>4</v>
      </c>
      <c r="N68" s="46" t="n">
        <v>4</v>
      </c>
      <c r="O68" s="46" t="n">
        <v>4</v>
      </c>
      <c r="P68" s="46" t="n">
        <v>4</v>
      </c>
      <c r="Q68" s="46" t="n">
        <f aca="false">K68*P68</f>
        <v>20384.24</v>
      </c>
      <c r="R68" s="46" t="n">
        <f aca="false">G3/I3</f>
        <v>4.62794473125303</v>
      </c>
      <c r="S68" s="46" t="n">
        <f aca="false">ROUND((Q68*R68),2)</f>
        <v>94337.14</v>
      </c>
    </row>
    <row r="69" customFormat="false" ht="16.5" hidden="false" customHeight="true" outlineLevel="0" collapsed="false">
      <c r="B69" s="46" t="n">
        <v>64</v>
      </c>
      <c r="C69" s="47" t="s">
        <v>91</v>
      </c>
      <c r="D69" s="47" t="s">
        <v>27</v>
      </c>
      <c r="E69" s="46" t="n">
        <v>190.6</v>
      </c>
      <c r="F69" s="46" t="n">
        <v>5545.91</v>
      </c>
      <c r="G69" s="46" t="n">
        <v>190.6</v>
      </c>
      <c r="H69" s="46" t="n">
        <v>6491.96</v>
      </c>
      <c r="I69" s="46" t="n">
        <v>190.6</v>
      </c>
      <c r="J69" s="46" t="n">
        <v>6120.68</v>
      </c>
      <c r="K69" s="46" t="n">
        <v>6052.85</v>
      </c>
      <c r="L69" s="46" t="n">
        <v>4</v>
      </c>
      <c r="M69" s="46" t="n">
        <v>3</v>
      </c>
      <c r="N69" s="46" t="n">
        <v>4</v>
      </c>
      <c r="O69" s="46" t="n">
        <v>3.7</v>
      </c>
      <c r="P69" s="46" t="n">
        <v>3.7</v>
      </c>
      <c r="Q69" s="46" t="n">
        <f aca="false">K69*P69</f>
        <v>22395.545</v>
      </c>
      <c r="R69" s="46" t="n">
        <f aca="false">G3/I3</f>
        <v>4.62794473125303</v>
      </c>
      <c r="S69" s="46" t="n">
        <f aca="false">ROUND((Q69*R69),2)</f>
        <v>103645.34</v>
      </c>
    </row>
    <row r="70" customFormat="false" ht="16.5" hidden="false" customHeight="true" outlineLevel="0" collapsed="false">
      <c r="B70" s="46" t="n">
        <v>65</v>
      </c>
      <c r="C70" s="47" t="s">
        <v>92</v>
      </c>
      <c r="D70" s="47" t="s">
        <v>27</v>
      </c>
      <c r="E70" s="46" t="n">
        <v>190.6</v>
      </c>
      <c r="F70" s="46" t="n">
        <v>5943.31</v>
      </c>
      <c r="G70" s="46" t="n">
        <v>190.6</v>
      </c>
      <c r="H70" s="46" t="n">
        <v>5584.26</v>
      </c>
      <c r="I70" s="46" t="n">
        <v>190.6</v>
      </c>
      <c r="J70" s="46" t="n">
        <v>5771.79</v>
      </c>
      <c r="K70" s="46" t="n">
        <v>5766.45</v>
      </c>
      <c r="L70" s="46" t="n">
        <v>4</v>
      </c>
      <c r="M70" s="46" t="n">
        <v>4</v>
      </c>
      <c r="N70" s="46" t="n">
        <v>4</v>
      </c>
      <c r="O70" s="46" t="n">
        <v>4</v>
      </c>
      <c r="P70" s="46" t="n">
        <v>4</v>
      </c>
      <c r="Q70" s="46" t="n">
        <f aca="false">K70*P70</f>
        <v>23065.8</v>
      </c>
      <c r="R70" s="46" t="n">
        <f aca="false">G3/I3</f>
        <v>4.62794473125303</v>
      </c>
      <c r="S70" s="46" t="n">
        <f aca="false">ROUND((Q70*R70),2)</f>
        <v>106747.25</v>
      </c>
    </row>
    <row r="71" customFormat="false" ht="16.5" hidden="false" customHeight="true" outlineLevel="0" collapsed="false">
      <c r="B71" s="46" t="n">
        <v>66</v>
      </c>
      <c r="C71" s="47" t="s">
        <v>93</v>
      </c>
      <c r="D71" s="47" t="s">
        <v>31</v>
      </c>
      <c r="E71" s="46" t="n">
        <v>191.25</v>
      </c>
      <c r="F71" s="46" t="n">
        <v>5935.87</v>
      </c>
      <c r="G71" s="46" t="n">
        <v>191.25</v>
      </c>
      <c r="H71" s="46" t="n">
        <v>6330.54</v>
      </c>
      <c r="I71" s="46" t="n">
        <v>204</v>
      </c>
      <c r="J71" s="46" t="n">
        <v>6331.6</v>
      </c>
      <c r="K71" s="46" t="n">
        <v>6199.34</v>
      </c>
      <c r="L71" s="46" t="n">
        <v>4</v>
      </c>
      <c r="M71" s="46" t="n">
        <v>4</v>
      </c>
      <c r="N71" s="46" t="n">
        <v>4</v>
      </c>
      <c r="O71" s="46" t="n">
        <v>4</v>
      </c>
      <c r="P71" s="46" t="n">
        <v>4</v>
      </c>
      <c r="Q71" s="46" t="n">
        <f aca="false">K71*P71</f>
        <v>24797.36</v>
      </c>
      <c r="R71" s="46" t="n">
        <f aca="false">G3/I3</f>
        <v>4.62794473125303</v>
      </c>
      <c r="S71" s="46" t="n">
        <f aca="false">ROUND((Q71*R71),2)</f>
        <v>114760.81</v>
      </c>
    </row>
    <row r="72" customFormat="false" ht="16.5" hidden="false" customHeight="true" outlineLevel="0" collapsed="false">
      <c r="B72" s="46" t="n">
        <v>67</v>
      </c>
      <c r="C72" s="47" t="s">
        <v>94</v>
      </c>
      <c r="D72" s="47" t="s">
        <v>27</v>
      </c>
      <c r="E72" s="46" t="n">
        <v>190.6</v>
      </c>
      <c r="F72" s="46" t="n">
        <v>5476.42</v>
      </c>
      <c r="G72" s="46" t="n">
        <v>190.6</v>
      </c>
      <c r="H72" s="46" t="n">
        <v>6420.09</v>
      </c>
      <c r="I72" s="46" t="n">
        <v>190.6</v>
      </c>
      <c r="J72" s="46" t="n">
        <v>6042.86</v>
      </c>
      <c r="K72" s="46" t="n">
        <v>5979.79</v>
      </c>
      <c r="L72" s="46" t="n">
        <v>4</v>
      </c>
      <c r="M72" s="46" t="n">
        <v>4</v>
      </c>
      <c r="N72" s="46" t="n">
        <v>4</v>
      </c>
      <c r="O72" s="46" t="n">
        <v>4</v>
      </c>
      <c r="P72" s="46" t="n">
        <v>4</v>
      </c>
      <c r="Q72" s="46" t="n">
        <f aca="false">K72*P72</f>
        <v>23919.16</v>
      </c>
      <c r="R72" s="46" t="n">
        <f aca="false">G3/I3</f>
        <v>4.62794473125303</v>
      </c>
      <c r="S72" s="46" t="n">
        <f aca="false">ROUND((Q72*R72),2)</f>
        <v>110696.55</v>
      </c>
    </row>
    <row r="73" customFormat="false" ht="16.5" hidden="false" customHeight="true" outlineLevel="0" collapsed="false">
      <c r="B73" s="46" t="n">
        <v>68</v>
      </c>
      <c r="C73" s="47" t="s">
        <v>95</v>
      </c>
      <c r="D73" s="47" t="s">
        <v>34</v>
      </c>
      <c r="E73" s="46" t="n">
        <v>194</v>
      </c>
      <c r="F73" s="46" t="n">
        <v>8040.92</v>
      </c>
      <c r="G73" s="46" t="n">
        <v>202</v>
      </c>
      <c r="H73" s="46" t="n">
        <v>8745.54</v>
      </c>
      <c r="I73" s="46" t="n">
        <v>176</v>
      </c>
      <c r="J73" s="46" t="n">
        <v>7294.86</v>
      </c>
      <c r="K73" s="46" t="n">
        <v>8027.11</v>
      </c>
      <c r="L73" s="46" t="n">
        <v>4</v>
      </c>
      <c r="M73" s="46" t="n">
        <v>4</v>
      </c>
      <c r="N73" s="46" t="n">
        <v>4</v>
      </c>
      <c r="O73" s="46" t="n">
        <v>4</v>
      </c>
      <c r="P73" s="46" t="n">
        <v>4</v>
      </c>
      <c r="Q73" s="46" t="n">
        <f aca="false">K73*P73</f>
        <v>32108.44</v>
      </c>
      <c r="R73" s="46" t="n">
        <f aca="false">G3/I3</f>
        <v>4.62794473125303</v>
      </c>
      <c r="S73" s="46" t="n">
        <f aca="false">ROUND((Q73*R73),2)</f>
        <v>148596.09</v>
      </c>
    </row>
    <row r="74" customFormat="false" ht="16.5" hidden="false" customHeight="true" outlineLevel="0" collapsed="false">
      <c r="B74" s="46" t="n">
        <v>69</v>
      </c>
      <c r="C74" s="47" t="s">
        <v>96</v>
      </c>
      <c r="D74" s="47" t="s">
        <v>97</v>
      </c>
      <c r="E74" s="46" t="n">
        <v>192</v>
      </c>
      <c r="F74" s="46" t="n">
        <v>5943.34</v>
      </c>
      <c r="G74" s="46" t="n">
        <v>186</v>
      </c>
      <c r="H74" s="46" t="n">
        <v>4771.6</v>
      </c>
      <c r="I74" s="46" t="n">
        <v>176</v>
      </c>
      <c r="J74" s="46" t="n">
        <v>5448.06</v>
      </c>
      <c r="K74" s="46" t="n">
        <v>5387.67</v>
      </c>
      <c r="L74" s="46" t="n">
        <v>4</v>
      </c>
      <c r="M74" s="46" t="n">
        <v>4</v>
      </c>
      <c r="N74" s="46" t="n">
        <v>4</v>
      </c>
      <c r="O74" s="46" t="n">
        <v>4</v>
      </c>
      <c r="P74" s="46" t="n">
        <v>4</v>
      </c>
      <c r="Q74" s="46" t="n">
        <f aca="false">K74*P74</f>
        <v>21550.68</v>
      </c>
      <c r="R74" s="46" t="n">
        <f aca="false">G3/I3</f>
        <v>4.62794473125303</v>
      </c>
      <c r="S74" s="46" t="n">
        <f aca="false">ROUND((Q74*R74),2)</f>
        <v>99735.36</v>
      </c>
    </row>
    <row r="75" customFormat="false" ht="16.5" hidden="false" customHeight="true" outlineLevel="0" collapsed="false">
      <c r="B75" s="46" t="n">
        <v>70</v>
      </c>
      <c r="C75" s="47" t="s">
        <v>98</v>
      </c>
      <c r="D75" s="47" t="s">
        <v>31</v>
      </c>
      <c r="E75" s="46" t="n">
        <v>112</v>
      </c>
      <c r="F75" s="46" t="n">
        <v>6215.11</v>
      </c>
      <c r="G75" s="46" t="n">
        <v>176</v>
      </c>
      <c r="H75" s="46" t="n">
        <v>5784.95</v>
      </c>
      <c r="I75" s="46" t="n">
        <v>192</v>
      </c>
      <c r="J75" s="46" t="n">
        <v>6036.14</v>
      </c>
      <c r="K75" s="46" t="n">
        <v>6012.07</v>
      </c>
      <c r="L75" s="46" t="n">
        <v>4</v>
      </c>
      <c r="M75" s="46" t="n">
        <v>4</v>
      </c>
      <c r="N75" s="46" t="n">
        <v>4</v>
      </c>
      <c r="O75" s="46" t="n">
        <v>4</v>
      </c>
      <c r="P75" s="46" t="n">
        <v>4</v>
      </c>
      <c r="Q75" s="46" t="n">
        <f aca="false">K75*P75</f>
        <v>24048.28</v>
      </c>
      <c r="R75" s="46" t="n">
        <f aca="false">G3/I3</f>
        <v>4.62794473125303</v>
      </c>
      <c r="S75" s="46" t="n">
        <f aca="false">ROUND((Q75*R75),2)</f>
        <v>111294.11</v>
      </c>
    </row>
    <row r="76" customFormat="false" ht="16.5" hidden="false" customHeight="true" outlineLevel="0" collapsed="false">
      <c r="B76" s="46" t="n">
        <v>71</v>
      </c>
      <c r="C76" s="47" t="s">
        <v>99</v>
      </c>
      <c r="D76" s="47" t="s">
        <v>46</v>
      </c>
      <c r="E76" s="46" t="n">
        <v>190.6</v>
      </c>
      <c r="F76" s="46" t="n">
        <v>5664.05</v>
      </c>
      <c r="G76" s="46" t="n">
        <v>190.6</v>
      </c>
      <c r="H76" s="46" t="n">
        <v>6199.13</v>
      </c>
      <c r="I76" s="46" t="n">
        <v>190.6</v>
      </c>
      <c r="J76" s="46" t="n">
        <v>5004.24</v>
      </c>
      <c r="K76" s="46" t="n">
        <v>5622.47</v>
      </c>
      <c r="L76" s="46" t="n">
        <v>3</v>
      </c>
      <c r="M76" s="46" t="n">
        <v>4</v>
      </c>
      <c r="N76" s="46" t="n">
        <v>3</v>
      </c>
      <c r="O76" s="46" t="n">
        <v>3.3</v>
      </c>
      <c r="P76" s="46" t="n">
        <v>3.3</v>
      </c>
      <c r="Q76" s="46" t="n">
        <f aca="false">K76*P76</f>
        <v>18554.151</v>
      </c>
      <c r="R76" s="46" t="n">
        <f aca="false">G3/I3</f>
        <v>4.62794473125303</v>
      </c>
      <c r="S76" s="46" t="n">
        <f aca="false">ROUND((Q76*R76),2)</f>
        <v>85867.59</v>
      </c>
    </row>
    <row r="77" customFormat="false" ht="16.5" hidden="false" customHeight="true" outlineLevel="0" collapsed="false">
      <c r="B77" s="46" t="n">
        <v>72</v>
      </c>
      <c r="C77" s="47" t="s">
        <v>100</v>
      </c>
      <c r="D77" s="47" t="s">
        <v>22</v>
      </c>
      <c r="E77" s="46" t="n">
        <v>194</v>
      </c>
      <c r="F77" s="46" t="n">
        <v>7023.08</v>
      </c>
      <c r="G77" s="46" t="n">
        <v>149</v>
      </c>
      <c r="H77" s="46" t="n">
        <v>7443.42</v>
      </c>
      <c r="I77" s="46" t="n">
        <v>167</v>
      </c>
      <c r="J77" s="46" t="n">
        <v>6045.65</v>
      </c>
      <c r="K77" s="46" t="n">
        <v>6837.38</v>
      </c>
      <c r="L77" s="46" t="n">
        <v>4</v>
      </c>
      <c r="M77" s="46" t="n">
        <v>4</v>
      </c>
      <c r="N77" s="46" t="n">
        <v>4</v>
      </c>
      <c r="O77" s="46" t="n">
        <v>4</v>
      </c>
      <c r="P77" s="46" t="n">
        <v>4</v>
      </c>
      <c r="Q77" s="46" t="n">
        <f aca="false">K77*P77</f>
        <v>27349.52</v>
      </c>
      <c r="R77" s="46" t="n">
        <f aca="false">G3/I3</f>
        <v>4.62794473125303</v>
      </c>
      <c r="S77" s="46" t="n">
        <f aca="false">ROUND((Q77*R77),2)</f>
        <v>126572.07</v>
      </c>
    </row>
    <row r="78" customFormat="false" ht="16.5" hidden="false" customHeight="true" outlineLevel="0" collapsed="false">
      <c r="B78" s="46" t="n">
        <v>73</v>
      </c>
      <c r="C78" s="47" t="s">
        <v>101</v>
      </c>
      <c r="D78" s="47" t="s">
        <v>22</v>
      </c>
      <c r="E78" s="46" t="n">
        <v>114</v>
      </c>
      <c r="F78" s="46" t="n">
        <v>6209.95</v>
      </c>
      <c r="G78" s="46" t="n">
        <v>149</v>
      </c>
      <c r="H78" s="46" t="n">
        <v>6084.58</v>
      </c>
      <c r="I78" s="46" t="n">
        <v>176</v>
      </c>
      <c r="J78" s="46" t="n">
        <v>6777.76</v>
      </c>
      <c r="K78" s="46" t="n">
        <v>6357.43</v>
      </c>
      <c r="L78" s="46" t="n">
        <v>4</v>
      </c>
      <c r="M78" s="46" t="n">
        <v>4</v>
      </c>
      <c r="N78" s="46" t="n">
        <v>4</v>
      </c>
      <c r="O78" s="46" t="n">
        <v>4</v>
      </c>
      <c r="P78" s="46" t="n">
        <v>4</v>
      </c>
      <c r="Q78" s="46" t="n">
        <f aca="false">K78*P78</f>
        <v>25429.72</v>
      </c>
      <c r="R78" s="46" t="n">
        <f aca="false">G3/I3</f>
        <v>4.62794473125303</v>
      </c>
      <c r="S78" s="46" t="n">
        <f aca="false">ROUND((Q78*R78),2)</f>
        <v>117687.34</v>
      </c>
    </row>
    <row r="79" customFormat="false" ht="16.5" hidden="false" customHeight="true" outlineLevel="0" collapsed="false">
      <c r="B79" s="46" t="n">
        <v>74</v>
      </c>
      <c r="C79" s="47" t="s">
        <v>102</v>
      </c>
      <c r="D79" s="47" t="s">
        <v>22</v>
      </c>
      <c r="E79" s="46" t="n">
        <v>194</v>
      </c>
      <c r="F79" s="46" t="n">
        <v>8732.03</v>
      </c>
      <c r="G79" s="46" t="n">
        <v>149</v>
      </c>
      <c r="H79" s="46" t="n">
        <v>5719.83</v>
      </c>
      <c r="I79" s="46" t="n">
        <v>176</v>
      </c>
      <c r="J79" s="46" t="n">
        <v>6371.46</v>
      </c>
      <c r="K79" s="46" t="n">
        <v>6941.11</v>
      </c>
      <c r="L79" s="46" t="n">
        <v>4</v>
      </c>
      <c r="M79" s="46" t="n">
        <v>4</v>
      </c>
      <c r="N79" s="46" t="n">
        <v>5</v>
      </c>
      <c r="O79" s="46" t="n">
        <v>4.3</v>
      </c>
      <c r="P79" s="46" t="n">
        <v>4.3</v>
      </c>
      <c r="Q79" s="46" t="n">
        <f aca="false">K79*P79</f>
        <v>29846.773</v>
      </c>
      <c r="R79" s="46" t="n">
        <f aca="false">G3/I3</f>
        <v>4.62794473125303</v>
      </c>
      <c r="S79" s="46" t="n">
        <f aca="false">ROUND((Q79*R79),2)</f>
        <v>138129.22</v>
      </c>
    </row>
    <row r="80" customFormat="false" ht="16.5" hidden="false" customHeight="true" outlineLevel="0" collapsed="false">
      <c r="B80" s="46" t="n">
        <v>75</v>
      </c>
      <c r="C80" s="47" t="s">
        <v>103</v>
      </c>
      <c r="D80" s="47" t="s">
        <v>25</v>
      </c>
      <c r="E80" s="46" t="n">
        <v>124</v>
      </c>
      <c r="F80" s="46" t="n">
        <v>8502.28</v>
      </c>
      <c r="G80" s="46" t="n">
        <v>193</v>
      </c>
      <c r="H80" s="46" t="n">
        <v>9220.36</v>
      </c>
      <c r="I80" s="46" t="n">
        <v>176</v>
      </c>
      <c r="J80" s="46" t="n">
        <v>8033.58</v>
      </c>
      <c r="K80" s="46" t="n">
        <v>8585.41</v>
      </c>
      <c r="L80" s="46" t="n">
        <v>4</v>
      </c>
      <c r="M80" s="46" t="n">
        <v>4</v>
      </c>
      <c r="N80" s="46" t="n">
        <v>4</v>
      </c>
      <c r="O80" s="46" t="n">
        <v>4</v>
      </c>
      <c r="P80" s="46" t="n">
        <v>4</v>
      </c>
      <c r="Q80" s="46" t="n">
        <f aca="false">K80*P80</f>
        <v>34341.64</v>
      </c>
      <c r="R80" s="46" t="n">
        <f aca="false">G3/I3</f>
        <v>4.62794473125303</v>
      </c>
      <c r="S80" s="46" t="n">
        <f aca="false">ROUND((Q80*R80),2)</f>
        <v>158931.21</v>
      </c>
    </row>
    <row r="81" customFormat="false" ht="16.5" hidden="false" customHeight="true" outlineLevel="0" collapsed="false">
      <c r="B81" s="46" t="n">
        <v>76</v>
      </c>
      <c r="C81" s="47" t="s">
        <v>104</v>
      </c>
      <c r="D81" s="47" t="s">
        <v>22</v>
      </c>
      <c r="E81" s="46" t="n">
        <v>194</v>
      </c>
      <c r="F81" s="46" t="n">
        <v>7023.08</v>
      </c>
      <c r="G81" s="46" t="n">
        <v>193</v>
      </c>
      <c r="H81" s="46" t="n">
        <v>10729.6</v>
      </c>
      <c r="I81" s="46" t="n">
        <v>79</v>
      </c>
      <c r="J81" s="46" t="n">
        <v>2859.92</v>
      </c>
      <c r="K81" s="46" t="n">
        <v>6870.87</v>
      </c>
      <c r="L81" s="46" t="n">
        <v>4</v>
      </c>
      <c r="M81" s="46" t="n">
        <v>4</v>
      </c>
      <c r="N81" s="46" t="n">
        <v>4</v>
      </c>
      <c r="O81" s="46" t="n">
        <v>4</v>
      </c>
      <c r="P81" s="46" t="n">
        <v>4</v>
      </c>
      <c r="Q81" s="46" t="n">
        <f aca="false">K81*P81</f>
        <v>27483.48</v>
      </c>
      <c r="R81" s="46" t="n">
        <f aca="false">G3/I3</f>
        <v>4.62794473125303</v>
      </c>
      <c r="S81" s="46" t="n">
        <f aca="false">ROUND((Q81*R81),2)</f>
        <v>127192.03</v>
      </c>
    </row>
    <row r="82" customFormat="false" ht="16.5" hidden="false" customHeight="true" outlineLevel="0" collapsed="false">
      <c r="B82" s="46" t="n">
        <v>77</v>
      </c>
      <c r="C82" s="47" t="s">
        <v>105</v>
      </c>
      <c r="D82" s="47" t="s">
        <v>46</v>
      </c>
      <c r="E82" s="46" t="n">
        <v>191.25</v>
      </c>
      <c r="F82" s="46" t="n">
        <v>4736.28</v>
      </c>
      <c r="G82" s="46" t="n">
        <v>191.25</v>
      </c>
      <c r="H82" s="46" t="n">
        <v>5050.68</v>
      </c>
      <c r="I82" s="46" t="n">
        <v>178.5</v>
      </c>
      <c r="J82" s="46" t="n">
        <v>4420.53</v>
      </c>
      <c r="K82" s="46" t="n">
        <v>4735.83</v>
      </c>
      <c r="L82" s="46" t="n">
        <v>4</v>
      </c>
      <c r="M82" s="46" t="n">
        <v>4</v>
      </c>
      <c r="N82" s="46" t="n">
        <v>4</v>
      </c>
      <c r="O82" s="46" t="n">
        <v>4</v>
      </c>
      <c r="P82" s="46" t="n">
        <v>4</v>
      </c>
      <c r="Q82" s="46" t="n">
        <f aca="false">K82*P82</f>
        <v>18943.32</v>
      </c>
      <c r="R82" s="46" t="n">
        <f aca="false">G3/I3</f>
        <v>4.62794473125303</v>
      </c>
      <c r="S82" s="46" t="n">
        <f aca="false">ROUND((Q82*R82),2)</f>
        <v>87668.64</v>
      </c>
    </row>
    <row r="83" customFormat="false" ht="16.5" hidden="false" customHeight="true" outlineLevel="0" collapsed="false">
      <c r="B83" s="46" t="n">
        <v>78</v>
      </c>
      <c r="C83" s="47" t="s">
        <v>106</v>
      </c>
      <c r="D83" s="47" t="s">
        <v>64</v>
      </c>
      <c r="E83" s="46" t="n">
        <v>141</v>
      </c>
      <c r="F83" s="46" t="n">
        <v>4068.73</v>
      </c>
      <c r="G83" s="46" t="n">
        <v>193</v>
      </c>
      <c r="H83" s="46" t="n">
        <v>5973.45</v>
      </c>
      <c r="I83" s="46" t="n">
        <v>176</v>
      </c>
      <c r="J83" s="46" t="n">
        <v>5078.7</v>
      </c>
      <c r="K83" s="46" t="n">
        <v>5040.29</v>
      </c>
      <c r="L83" s="46" t="n">
        <v>4</v>
      </c>
      <c r="M83" s="46" t="n">
        <v>4</v>
      </c>
      <c r="N83" s="46" t="n">
        <v>4</v>
      </c>
      <c r="O83" s="46" t="n">
        <v>4</v>
      </c>
      <c r="P83" s="46" t="n">
        <v>4</v>
      </c>
      <c r="Q83" s="46" t="n">
        <f aca="false">K83*P83</f>
        <v>20161.16</v>
      </c>
      <c r="R83" s="46" t="n">
        <f aca="false">G3/I3</f>
        <v>4.62794473125303</v>
      </c>
      <c r="S83" s="46" t="n">
        <f aca="false">ROUND((Q83*R83),2)</f>
        <v>93304.73</v>
      </c>
    </row>
    <row r="84" customFormat="false" ht="16.5" hidden="false" customHeight="true" outlineLevel="0" collapsed="false">
      <c r="B84" s="46" t="n">
        <v>79</v>
      </c>
      <c r="C84" s="47" t="s">
        <v>107</v>
      </c>
      <c r="D84" s="47" t="s">
        <v>64</v>
      </c>
      <c r="E84" s="46" t="n">
        <v>97</v>
      </c>
      <c r="F84" s="46" t="n">
        <v>5569.26</v>
      </c>
      <c r="G84" s="46" t="n">
        <v>193</v>
      </c>
      <c r="H84" s="46" t="n">
        <v>5959.32</v>
      </c>
      <c r="I84" s="46" t="n">
        <v>176</v>
      </c>
      <c r="J84" s="46" t="n">
        <v>5078.7</v>
      </c>
      <c r="K84" s="46" t="n">
        <v>5535.76</v>
      </c>
      <c r="L84" s="46" t="n">
        <v>4</v>
      </c>
      <c r="M84" s="46" t="n">
        <v>4</v>
      </c>
      <c r="N84" s="46" t="n">
        <v>4</v>
      </c>
      <c r="O84" s="46" t="n">
        <v>4</v>
      </c>
      <c r="P84" s="46" t="n">
        <v>4</v>
      </c>
      <c r="Q84" s="46" t="n">
        <f aca="false">K84*P84</f>
        <v>22143.04</v>
      </c>
      <c r="R84" s="46" t="n">
        <f aca="false">G3/I3</f>
        <v>4.62794473125303</v>
      </c>
      <c r="S84" s="46" t="n">
        <f aca="false">ROUND((Q84*R84),2)</f>
        <v>102476.77</v>
      </c>
    </row>
    <row r="85" customFormat="false" ht="16.5" hidden="false" customHeight="true" outlineLevel="0" collapsed="false">
      <c r="B85" s="46" t="n">
        <v>80</v>
      </c>
      <c r="C85" s="47" t="s">
        <v>108</v>
      </c>
      <c r="D85" s="47" t="s">
        <v>109</v>
      </c>
      <c r="E85" s="46" t="n">
        <v>194</v>
      </c>
      <c r="F85" s="46" t="n">
        <v>7430.22</v>
      </c>
      <c r="G85" s="46" t="n">
        <v>158</v>
      </c>
      <c r="H85" s="46" t="n">
        <v>8110.68</v>
      </c>
      <c r="I85" s="46" t="n">
        <v>176</v>
      </c>
      <c r="J85" s="46" t="n">
        <v>6740.82</v>
      </c>
      <c r="K85" s="46" t="n">
        <v>7427.24</v>
      </c>
      <c r="L85" s="46" t="n">
        <v>4</v>
      </c>
      <c r="M85" s="46" t="n">
        <v>4</v>
      </c>
      <c r="N85" s="46" t="n">
        <v>4</v>
      </c>
      <c r="O85" s="46" t="n">
        <v>4</v>
      </c>
      <c r="P85" s="46" t="n">
        <v>4</v>
      </c>
      <c r="Q85" s="46" t="n">
        <f aca="false">K85*P85</f>
        <v>29708.96</v>
      </c>
      <c r="R85" s="46" t="n">
        <f aca="false">G3/I3</f>
        <v>4.62794473125303</v>
      </c>
      <c r="S85" s="46" t="n">
        <f aca="false">ROUND((Q85*R85),2)</f>
        <v>137491.42</v>
      </c>
    </row>
    <row r="86" customFormat="false" ht="16.5" hidden="false" customHeight="true" outlineLevel="0" collapsed="false">
      <c r="B86" s="46" t="n">
        <v>81</v>
      </c>
      <c r="C86" s="47" t="s">
        <v>110</v>
      </c>
      <c r="D86" s="47" t="s">
        <v>46</v>
      </c>
      <c r="E86" s="46" t="n">
        <v>191.25</v>
      </c>
      <c r="F86" s="46" t="n">
        <v>4736.28</v>
      </c>
      <c r="G86" s="46" t="n">
        <v>204</v>
      </c>
      <c r="H86" s="46" t="n">
        <v>5052.03</v>
      </c>
      <c r="I86" s="46" t="n">
        <v>204</v>
      </c>
      <c r="J86" s="46" t="n">
        <v>5052.03</v>
      </c>
      <c r="K86" s="46" t="n">
        <v>4946.78</v>
      </c>
      <c r="L86" s="46" t="n">
        <v>4</v>
      </c>
      <c r="M86" s="46" t="n">
        <v>4</v>
      </c>
      <c r="N86" s="46" t="n">
        <v>4</v>
      </c>
      <c r="O86" s="46" t="n">
        <v>4</v>
      </c>
      <c r="P86" s="46" t="n">
        <v>4</v>
      </c>
      <c r="Q86" s="46" t="n">
        <f aca="false">K86*P86</f>
        <v>19787.12</v>
      </c>
      <c r="R86" s="46" t="n">
        <f aca="false">G3/I3</f>
        <v>4.62794473125303</v>
      </c>
      <c r="S86" s="46" t="n">
        <f aca="false">ROUND((Q86*R86),2)</f>
        <v>91573.7</v>
      </c>
    </row>
    <row r="87" customFormat="false" ht="16.5" hidden="false" customHeight="true" outlineLevel="0" collapsed="false">
      <c r="B87" s="46" t="n">
        <v>82</v>
      </c>
      <c r="C87" s="47" t="s">
        <v>111</v>
      </c>
      <c r="D87" s="47" t="s">
        <v>31</v>
      </c>
      <c r="E87" s="46" t="n">
        <v>194</v>
      </c>
      <c r="F87" s="46" t="n">
        <v>6005.25</v>
      </c>
      <c r="G87" s="46" t="n">
        <v>193</v>
      </c>
      <c r="H87" s="46" t="n">
        <v>6306.33</v>
      </c>
      <c r="I87" s="46" t="n">
        <v>176</v>
      </c>
      <c r="J87" s="46" t="n">
        <v>5448.06</v>
      </c>
      <c r="K87" s="46" t="n">
        <v>5919.88</v>
      </c>
      <c r="L87" s="46" t="n">
        <v>4</v>
      </c>
      <c r="M87" s="46" t="n">
        <v>4</v>
      </c>
      <c r="N87" s="46" t="n">
        <v>4</v>
      </c>
      <c r="O87" s="46" t="n">
        <v>4</v>
      </c>
      <c r="P87" s="46" t="n">
        <v>4</v>
      </c>
      <c r="Q87" s="46" t="n">
        <f aca="false">K87*P87</f>
        <v>23679.52</v>
      </c>
      <c r="R87" s="46" t="n">
        <f aca="false">G3/I3</f>
        <v>4.62794473125303</v>
      </c>
      <c r="S87" s="46" t="n">
        <f aca="false">ROUND((Q87*R87),2)</f>
        <v>109587.51</v>
      </c>
    </row>
    <row r="88" customFormat="false" ht="16.5" hidden="false" customHeight="true" outlineLevel="0" collapsed="false">
      <c r="B88" s="46" t="n">
        <v>83</v>
      </c>
      <c r="C88" s="47" t="s">
        <v>112</v>
      </c>
      <c r="D88" s="47" t="s">
        <v>31</v>
      </c>
      <c r="E88" s="46" t="n">
        <v>0</v>
      </c>
      <c r="F88" s="46" t="n">
        <v>0</v>
      </c>
      <c r="G88" s="46" t="n">
        <v>0</v>
      </c>
      <c r="H88" s="46" t="n">
        <v>0</v>
      </c>
      <c r="I88" s="46" t="n">
        <v>0</v>
      </c>
      <c r="J88" s="46" t="n">
        <v>0</v>
      </c>
      <c r="K88" s="46" t="n">
        <v>0</v>
      </c>
      <c r="L88" s="46" t="n">
        <v>4</v>
      </c>
      <c r="M88" s="46" t="n">
        <v>4</v>
      </c>
      <c r="N88" s="46" t="n">
        <v>4</v>
      </c>
      <c r="O88" s="46" t="n">
        <v>4</v>
      </c>
      <c r="P88" s="46" t="n">
        <v>4</v>
      </c>
      <c r="Q88" s="46" t="n">
        <f aca="false">K88*P88</f>
        <v>0</v>
      </c>
      <c r="R88" s="46" t="n">
        <f aca="false">G3/I3</f>
        <v>4.62794473125303</v>
      </c>
      <c r="S88" s="46" t="n">
        <f aca="false">ROUND((Q88*R88),2)</f>
        <v>0</v>
      </c>
    </row>
    <row r="89" customFormat="false" ht="16.5" hidden="false" customHeight="true" outlineLevel="0" collapsed="false">
      <c r="B89" s="46" t="n">
        <v>84</v>
      </c>
      <c r="C89" s="47" t="s">
        <v>113</v>
      </c>
      <c r="D89" s="47" t="s">
        <v>64</v>
      </c>
      <c r="E89" s="46" t="n">
        <v>0</v>
      </c>
      <c r="F89" s="46" t="n">
        <v>0</v>
      </c>
      <c r="G89" s="46" t="n">
        <v>0</v>
      </c>
      <c r="H89" s="46" t="n">
        <v>0</v>
      </c>
      <c r="I89" s="46" t="n">
        <v>176</v>
      </c>
      <c r="J89" s="46" t="n">
        <v>5078.7</v>
      </c>
      <c r="K89" s="46" t="n">
        <v>1692.9</v>
      </c>
      <c r="L89" s="46" t="n">
        <v>0</v>
      </c>
      <c r="M89" s="46" t="n">
        <v>0</v>
      </c>
      <c r="N89" s="46" t="n">
        <v>4</v>
      </c>
      <c r="O89" s="46" t="n">
        <v>4</v>
      </c>
      <c r="P89" s="46" t="n">
        <v>4</v>
      </c>
      <c r="Q89" s="46" t="n">
        <f aca="false">K89*P89</f>
        <v>6771.6</v>
      </c>
      <c r="R89" s="46" t="n">
        <f aca="false">G3/I3</f>
        <v>4.62794473125303</v>
      </c>
      <c r="S89" s="46" t="n">
        <f aca="false">ROUND((Q89*R89),2)</f>
        <v>31338.59</v>
      </c>
    </row>
    <row r="90" customFormat="false" ht="16.5" hidden="false" customHeight="true" outlineLevel="0" collapsed="false">
      <c r="B90" s="46" t="n">
        <v>85</v>
      </c>
      <c r="C90" s="47" t="s">
        <v>114</v>
      </c>
      <c r="D90" s="47" t="s">
        <v>64</v>
      </c>
      <c r="E90" s="46" t="n">
        <v>0</v>
      </c>
      <c r="F90" s="46" t="n">
        <v>0</v>
      </c>
      <c r="G90" s="46" t="n">
        <v>0</v>
      </c>
      <c r="H90" s="46" t="n">
        <v>0</v>
      </c>
      <c r="I90" s="46" t="n">
        <v>0</v>
      </c>
      <c r="J90" s="46" t="n">
        <v>0</v>
      </c>
      <c r="K90" s="46" t="n">
        <v>0</v>
      </c>
      <c r="L90" s="46" t="n">
        <v>0</v>
      </c>
      <c r="M90" s="46" t="n">
        <v>0</v>
      </c>
      <c r="N90" s="46" t="n">
        <v>0</v>
      </c>
      <c r="O90" s="46" t="n">
        <v>0</v>
      </c>
      <c r="P90" s="46" t="n">
        <v>0</v>
      </c>
      <c r="Q90" s="46" t="n">
        <f aca="false">K90*P90</f>
        <v>0</v>
      </c>
      <c r="R90" s="46" t="n">
        <f aca="false">G3/I3</f>
        <v>4.62794473125303</v>
      </c>
      <c r="S90" s="46" t="n">
        <f aca="false">ROUND((Q90*R90),2)</f>
        <v>0</v>
      </c>
    </row>
    <row r="91" customFormat="false" ht="16.5" hidden="false" customHeight="true" outlineLevel="0" collapsed="false">
      <c r="B91" s="46" t="n">
        <v>86</v>
      </c>
      <c r="C91" s="47" t="s">
        <v>115</v>
      </c>
      <c r="D91" s="47" t="s">
        <v>22</v>
      </c>
      <c r="E91" s="46" t="n">
        <v>194</v>
      </c>
      <c r="F91" s="46" t="n">
        <v>7023.08</v>
      </c>
      <c r="G91" s="46" t="n">
        <v>193</v>
      </c>
      <c r="H91" s="46" t="n">
        <v>7310.18</v>
      </c>
      <c r="I91" s="46" t="n">
        <v>176</v>
      </c>
      <c r="J91" s="46" t="n">
        <v>6371.46</v>
      </c>
      <c r="K91" s="46" t="n">
        <v>6901.57</v>
      </c>
      <c r="L91" s="46" t="n">
        <v>4</v>
      </c>
      <c r="M91" s="46" t="n">
        <v>4</v>
      </c>
      <c r="N91" s="46" t="n">
        <v>4</v>
      </c>
      <c r="O91" s="46" t="n">
        <v>4</v>
      </c>
      <c r="P91" s="46" t="n">
        <v>4</v>
      </c>
      <c r="Q91" s="46" t="n">
        <f aca="false">K91*P91</f>
        <v>27606.28</v>
      </c>
      <c r="R91" s="46" t="n">
        <f aca="false">G3/I3</f>
        <v>4.62794473125303</v>
      </c>
      <c r="S91" s="46" t="n">
        <f aca="false">ROUND((Q91*R91),2)</f>
        <v>127760.34</v>
      </c>
    </row>
    <row r="92" customFormat="false" ht="16.5" hidden="false" customHeight="true" outlineLevel="0" collapsed="false">
      <c r="B92" s="46" t="n">
        <v>87</v>
      </c>
      <c r="C92" s="47" t="s">
        <v>116</v>
      </c>
      <c r="D92" s="47" t="s">
        <v>64</v>
      </c>
      <c r="E92" s="46" t="n">
        <v>0</v>
      </c>
      <c r="F92" s="46" t="n">
        <v>0</v>
      </c>
      <c r="G92" s="46" t="n">
        <v>0</v>
      </c>
      <c r="H92" s="46" t="n">
        <v>0</v>
      </c>
      <c r="I92" s="46" t="n">
        <v>0</v>
      </c>
      <c r="J92" s="46" t="n">
        <v>0</v>
      </c>
      <c r="K92" s="46" t="n">
        <v>0</v>
      </c>
      <c r="L92" s="46" t="n">
        <v>0</v>
      </c>
      <c r="M92" s="46" t="n">
        <v>0</v>
      </c>
      <c r="N92" s="46" t="n">
        <v>0</v>
      </c>
      <c r="O92" s="46" t="n">
        <v>0</v>
      </c>
      <c r="P92" s="46" t="n">
        <v>0</v>
      </c>
      <c r="Q92" s="46" t="n">
        <f aca="false">K92*P92</f>
        <v>0</v>
      </c>
      <c r="R92" s="46" t="n">
        <f aca="false">G3/I3</f>
        <v>4.62794473125303</v>
      </c>
      <c r="S92" s="46" t="n">
        <f aca="false">ROUND((Q92*R92),2)</f>
        <v>0</v>
      </c>
    </row>
    <row r="93" customFormat="false" ht="16.5" hidden="false" customHeight="true" outlineLevel="0" collapsed="false">
      <c r="B93" s="46" t="n">
        <v>88</v>
      </c>
      <c r="C93" s="47" t="s">
        <v>117</v>
      </c>
      <c r="D93" s="47" t="s">
        <v>97</v>
      </c>
      <c r="E93" s="46" t="n">
        <v>80.5</v>
      </c>
      <c r="F93" s="46" t="n">
        <v>4023.43</v>
      </c>
      <c r="G93" s="46" t="n">
        <v>194</v>
      </c>
      <c r="H93" s="46" t="n">
        <v>4904.27</v>
      </c>
      <c r="I93" s="46" t="n">
        <v>192</v>
      </c>
      <c r="J93" s="46" t="n">
        <v>4525.12</v>
      </c>
      <c r="K93" s="46" t="n">
        <v>4484.27</v>
      </c>
      <c r="L93" s="46" t="n">
        <v>4</v>
      </c>
      <c r="M93" s="46" t="n">
        <v>4</v>
      </c>
      <c r="N93" s="46" t="n">
        <v>4</v>
      </c>
      <c r="O93" s="46" t="n">
        <v>4</v>
      </c>
      <c r="P93" s="46" t="n">
        <v>4</v>
      </c>
      <c r="Q93" s="46" t="n">
        <f aca="false">K93*P93</f>
        <v>17937.08</v>
      </c>
      <c r="R93" s="46" t="n">
        <f aca="false">G3/I3</f>
        <v>4.62794473125303</v>
      </c>
      <c r="S93" s="46" t="n">
        <f aca="false">ROUND((Q93*R93),2)</f>
        <v>83011.81</v>
      </c>
    </row>
    <row r="94" customFormat="false" ht="16.5" hidden="false" customHeight="true" outlineLevel="0" collapsed="false">
      <c r="B94" s="46" t="n">
        <v>89</v>
      </c>
      <c r="C94" s="47" t="s">
        <v>118</v>
      </c>
      <c r="D94" s="47" t="s">
        <v>97</v>
      </c>
      <c r="E94" s="46" t="n">
        <v>144</v>
      </c>
      <c r="F94" s="46" t="n">
        <v>5307.55</v>
      </c>
      <c r="G94" s="46" t="n">
        <v>0</v>
      </c>
      <c r="H94" s="46" t="n">
        <v>1231.86</v>
      </c>
      <c r="I94" s="46" t="n">
        <v>88</v>
      </c>
      <c r="J94" s="46" t="n">
        <v>2069.83</v>
      </c>
      <c r="K94" s="46" t="n">
        <v>2869.75</v>
      </c>
      <c r="L94" s="46" t="n">
        <v>4</v>
      </c>
      <c r="M94" s="46" t="n">
        <v>4</v>
      </c>
      <c r="N94" s="46" t="n">
        <v>4</v>
      </c>
      <c r="O94" s="46" t="n">
        <v>4</v>
      </c>
      <c r="P94" s="46" t="n">
        <v>4</v>
      </c>
      <c r="Q94" s="46" t="n">
        <f aca="false">K94*P94</f>
        <v>11479</v>
      </c>
      <c r="R94" s="46" t="n">
        <f aca="false">G3/I3</f>
        <v>4.62794473125303</v>
      </c>
      <c r="S94" s="46" t="n">
        <f aca="false">ROUND((Q94*R94),2)</f>
        <v>53124.18</v>
      </c>
    </row>
    <row r="95" customFormat="false" ht="16.5" hidden="false" customHeight="true" outlineLevel="0" collapsed="false">
      <c r="B95" s="46" t="n">
        <v>90</v>
      </c>
      <c r="C95" s="47" t="s">
        <v>119</v>
      </c>
      <c r="D95" s="47" t="s">
        <v>97</v>
      </c>
      <c r="E95" s="46" t="n">
        <v>192</v>
      </c>
      <c r="F95" s="46" t="n">
        <v>4525.12</v>
      </c>
      <c r="G95" s="46" t="n">
        <v>184</v>
      </c>
      <c r="H95" s="46" t="n">
        <v>4332.39</v>
      </c>
      <c r="I95" s="46" t="n">
        <v>176</v>
      </c>
      <c r="J95" s="46" t="n">
        <v>4152.21</v>
      </c>
      <c r="K95" s="46" t="n">
        <v>4336.57</v>
      </c>
      <c r="L95" s="46" t="n">
        <v>4</v>
      </c>
      <c r="M95" s="46" t="n">
        <v>4</v>
      </c>
      <c r="N95" s="46" t="n">
        <v>4</v>
      </c>
      <c r="O95" s="46" t="n">
        <v>4</v>
      </c>
      <c r="P95" s="46" t="n">
        <v>4</v>
      </c>
      <c r="Q95" s="46" t="n">
        <f aca="false">K95*P95</f>
        <v>17346.28</v>
      </c>
      <c r="R95" s="46" t="n">
        <f aca="false">G3/I3</f>
        <v>4.62794473125303</v>
      </c>
      <c r="S95" s="46" t="n">
        <f aca="false">ROUND((Q95*R95),2)</f>
        <v>80277.63</v>
      </c>
    </row>
    <row r="96" customFormat="false" ht="16.5" hidden="false" customHeight="true" outlineLevel="0" collapsed="false">
      <c r="B96" s="46" t="n">
        <v>91</v>
      </c>
      <c r="C96" s="47" t="s">
        <v>120</v>
      </c>
      <c r="D96" s="47" t="s">
        <v>97</v>
      </c>
      <c r="E96" s="46" t="n">
        <v>168</v>
      </c>
      <c r="F96" s="46" t="n">
        <v>3959.48</v>
      </c>
      <c r="G96" s="46" t="n">
        <v>96</v>
      </c>
      <c r="H96" s="46" t="n">
        <v>4712.42</v>
      </c>
      <c r="I96" s="46" t="n">
        <v>198</v>
      </c>
      <c r="J96" s="46" t="n">
        <v>4625.63</v>
      </c>
      <c r="K96" s="46" t="n">
        <v>4432.51</v>
      </c>
      <c r="L96" s="46" t="n">
        <v>4</v>
      </c>
      <c r="M96" s="46" t="n">
        <v>4</v>
      </c>
      <c r="N96" s="46" t="n">
        <v>4</v>
      </c>
      <c r="O96" s="46" t="n">
        <v>4</v>
      </c>
      <c r="P96" s="46" t="n">
        <v>4</v>
      </c>
      <c r="Q96" s="46" t="n">
        <f aca="false">K96*P96</f>
        <v>17730.04</v>
      </c>
      <c r="R96" s="46" t="n">
        <f aca="false">G3/I3</f>
        <v>4.62794473125303</v>
      </c>
      <c r="S96" s="46" t="n">
        <f aca="false">ROUND((Q96*R96),2)</f>
        <v>82053.65</v>
      </c>
    </row>
    <row r="97" customFormat="false" ht="16.5" hidden="false" customHeight="true" outlineLevel="0" collapsed="false">
      <c r="B97" s="46" t="n">
        <v>92</v>
      </c>
      <c r="C97" s="47" t="s">
        <v>121</v>
      </c>
      <c r="D97" s="47" t="s">
        <v>64</v>
      </c>
      <c r="E97" s="46" t="n">
        <v>123</v>
      </c>
      <c r="F97" s="46" t="n">
        <v>3549.32</v>
      </c>
      <c r="G97" s="46" t="n">
        <v>193</v>
      </c>
      <c r="H97" s="46" t="n">
        <v>5811.72</v>
      </c>
      <c r="I97" s="46" t="n">
        <v>44</v>
      </c>
      <c r="J97" s="46" t="n">
        <v>1269.67</v>
      </c>
      <c r="K97" s="46" t="n">
        <v>3543.57</v>
      </c>
      <c r="L97" s="46" t="n">
        <v>4</v>
      </c>
      <c r="M97" s="46" t="n">
        <v>4</v>
      </c>
      <c r="N97" s="46" t="n">
        <v>3</v>
      </c>
      <c r="O97" s="46" t="n">
        <v>3.7</v>
      </c>
      <c r="P97" s="46" t="n">
        <v>3.7</v>
      </c>
      <c r="Q97" s="46" t="n">
        <f aca="false">K97*P97</f>
        <v>13111.209</v>
      </c>
      <c r="R97" s="46" t="n">
        <f aca="false">G3/I3</f>
        <v>4.62794473125303</v>
      </c>
      <c r="S97" s="46" t="n">
        <f aca="false">ROUND((Q97*R97),2)</f>
        <v>60677.95</v>
      </c>
    </row>
    <row r="98" customFormat="false" ht="16.5" hidden="false" customHeight="true" outlineLevel="0" collapsed="false">
      <c r="B98" s="46" t="n">
        <v>93</v>
      </c>
      <c r="C98" s="47" t="s">
        <v>122</v>
      </c>
      <c r="D98" s="47" t="s">
        <v>64</v>
      </c>
      <c r="E98" s="46" t="n">
        <v>194</v>
      </c>
      <c r="F98" s="46" t="n">
        <v>5598.11</v>
      </c>
      <c r="G98" s="46" t="n">
        <v>166</v>
      </c>
      <c r="H98" s="46" t="n">
        <v>4997.26</v>
      </c>
      <c r="I98" s="46" t="n">
        <v>35</v>
      </c>
      <c r="J98" s="46" t="n">
        <v>1009.97</v>
      </c>
      <c r="K98" s="46" t="n">
        <v>3868.45</v>
      </c>
      <c r="L98" s="46" t="n">
        <v>4</v>
      </c>
      <c r="M98" s="46" t="n">
        <v>4</v>
      </c>
      <c r="N98" s="46" t="n">
        <v>4</v>
      </c>
      <c r="O98" s="46" t="n">
        <v>4</v>
      </c>
      <c r="P98" s="46" t="n">
        <v>4</v>
      </c>
      <c r="Q98" s="46" t="n">
        <f aca="false">K98*P98</f>
        <v>15473.8</v>
      </c>
      <c r="R98" s="46" t="n">
        <f aca="false">G3/I3</f>
        <v>4.62794473125303</v>
      </c>
      <c r="S98" s="46" t="n">
        <f aca="false">ROUND((Q98*R98),2)</f>
        <v>71611.89</v>
      </c>
    </row>
    <row r="99" customFormat="false" ht="16.5" hidden="false" customHeight="true" outlineLevel="0" collapsed="false">
      <c r="B99" s="46" t="n">
        <v>94</v>
      </c>
      <c r="C99" s="47" t="s">
        <v>123</v>
      </c>
      <c r="D99" s="47" t="s">
        <v>31</v>
      </c>
      <c r="E99" s="46" t="n">
        <v>194</v>
      </c>
      <c r="F99" s="46" t="n">
        <v>6005.25</v>
      </c>
      <c r="G99" s="46" t="n">
        <v>193</v>
      </c>
      <c r="H99" s="46" t="n">
        <v>6382.54</v>
      </c>
      <c r="I99" s="46" t="n">
        <v>175</v>
      </c>
      <c r="J99" s="46" t="n">
        <v>5417.1</v>
      </c>
      <c r="K99" s="46" t="n">
        <v>5934.96</v>
      </c>
      <c r="L99" s="46" t="n">
        <v>4</v>
      </c>
      <c r="M99" s="46" t="n">
        <v>4</v>
      </c>
      <c r="N99" s="46" t="n">
        <v>4</v>
      </c>
      <c r="O99" s="46" t="n">
        <v>4</v>
      </c>
      <c r="P99" s="46" t="n">
        <v>4</v>
      </c>
      <c r="Q99" s="46" t="n">
        <f aca="false">K99*P99</f>
        <v>23739.84</v>
      </c>
      <c r="R99" s="46" t="n">
        <f aca="false">G3/I3</f>
        <v>4.62794473125303</v>
      </c>
      <c r="S99" s="46" t="n">
        <f aca="false">ROUND((Q99*R99),2)</f>
        <v>109866.67</v>
      </c>
    </row>
    <row r="100" customFormat="false" ht="16.5" hidden="false" customHeight="true" outlineLevel="0" collapsed="false">
      <c r="B100" s="46" t="n">
        <v>95</v>
      </c>
      <c r="C100" s="47" t="s">
        <v>124</v>
      </c>
      <c r="D100" s="47" t="s">
        <v>31</v>
      </c>
      <c r="E100" s="46" t="n">
        <v>194</v>
      </c>
      <c r="F100" s="46" t="n">
        <v>6005.25</v>
      </c>
      <c r="G100" s="46" t="n">
        <v>193</v>
      </c>
      <c r="H100" s="46" t="n">
        <v>6593.31</v>
      </c>
      <c r="I100" s="46" t="n">
        <v>159</v>
      </c>
      <c r="J100" s="46" t="n">
        <v>4921.83</v>
      </c>
      <c r="K100" s="46" t="n">
        <v>5840.13</v>
      </c>
      <c r="L100" s="46" t="n">
        <v>4</v>
      </c>
      <c r="M100" s="46" t="n">
        <v>4</v>
      </c>
      <c r="N100" s="46" t="n">
        <v>3</v>
      </c>
      <c r="O100" s="46" t="n">
        <v>3.7</v>
      </c>
      <c r="P100" s="46" t="n">
        <v>3.7</v>
      </c>
      <c r="Q100" s="46" t="n">
        <f aca="false">K100*P100</f>
        <v>21608.481</v>
      </c>
      <c r="R100" s="46" t="n">
        <f aca="false">G3/I3</f>
        <v>4.62794473125303</v>
      </c>
      <c r="S100" s="46" t="n">
        <f aca="false">ROUND((Q100*R100),2)</f>
        <v>100002.86</v>
      </c>
    </row>
    <row r="101" customFormat="false" ht="16.5" hidden="false" customHeight="true" outlineLevel="0" collapsed="false">
      <c r="B101" s="46" t="n">
        <v>96</v>
      </c>
      <c r="C101" s="47" t="s">
        <v>125</v>
      </c>
      <c r="D101" s="47" t="s">
        <v>64</v>
      </c>
      <c r="E101" s="46" t="n">
        <v>0</v>
      </c>
      <c r="F101" s="46" t="n">
        <v>0</v>
      </c>
      <c r="G101" s="46" t="n">
        <v>184</v>
      </c>
      <c r="H101" s="46" t="n">
        <v>5309.55</v>
      </c>
      <c r="I101" s="46" t="n">
        <v>53</v>
      </c>
      <c r="J101" s="46" t="n">
        <v>1529.38</v>
      </c>
      <c r="K101" s="46" t="n">
        <v>2279.64</v>
      </c>
      <c r="L101" s="46" t="n">
        <v>4</v>
      </c>
      <c r="M101" s="46" t="n">
        <v>4</v>
      </c>
      <c r="N101" s="46" t="n">
        <v>4</v>
      </c>
      <c r="O101" s="46" t="n">
        <v>4</v>
      </c>
      <c r="P101" s="46" t="n">
        <v>4</v>
      </c>
      <c r="Q101" s="46" t="n">
        <f aca="false">K101*P101</f>
        <v>9118.56</v>
      </c>
      <c r="R101" s="46" t="n">
        <f aca="false">G3/I3</f>
        <v>4.62794473125303</v>
      </c>
      <c r="S101" s="46" t="n">
        <f aca="false">ROUND((Q101*R101),2)</f>
        <v>42200.19</v>
      </c>
    </row>
    <row r="102" customFormat="false" ht="16.5" hidden="false" customHeight="true" outlineLevel="0" collapsed="false">
      <c r="B102" s="46" t="n">
        <v>97</v>
      </c>
      <c r="C102" s="47" t="s">
        <v>126</v>
      </c>
      <c r="D102" s="47" t="s">
        <v>64</v>
      </c>
      <c r="E102" s="46" t="n">
        <v>0</v>
      </c>
      <c r="F102" s="46" t="n">
        <v>0</v>
      </c>
      <c r="G102" s="46" t="n">
        <v>0</v>
      </c>
      <c r="H102" s="46" t="n">
        <v>0</v>
      </c>
      <c r="I102" s="46" t="n">
        <v>123</v>
      </c>
      <c r="J102" s="46" t="n">
        <v>3549.32</v>
      </c>
      <c r="K102" s="46" t="n">
        <v>1183.11</v>
      </c>
      <c r="L102" s="46" t="n">
        <v>0</v>
      </c>
      <c r="M102" s="46" t="n">
        <v>0</v>
      </c>
      <c r="N102" s="46" t="n">
        <v>3</v>
      </c>
      <c r="O102" s="46" t="n">
        <v>3</v>
      </c>
      <c r="P102" s="46" t="n">
        <v>3</v>
      </c>
      <c r="Q102" s="46" t="n">
        <f aca="false">K102*P102</f>
        <v>3549.33</v>
      </c>
      <c r="R102" s="46" t="n">
        <f aca="false">G3/I3</f>
        <v>4.62794473125303</v>
      </c>
      <c r="S102" s="46" t="n">
        <f aca="false">ROUND((Q102*R102),2)</f>
        <v>16426.1</v>
      </c>
    </row>
    <row r="103" customFormat="false" ht="16.5" hidden="false" customHeight="true" outlineLevel="0" collapsed="false">
      <c r="B103" s="46" t="n">
        <v>98</v>
      </c>
      <c r="C103" s="47" t="s">
        <v>127</v>
      </c>
      <c r="D103" s="47" t="s">
        <v>64</v>
      </c>
      <c r="E103" s="46" t="n">
        <v>0</v>
      </c>
      <c r="F103" s="46" t="n">
        <v>0</v>
      </c>
      <c r="G103" s="46" t="n">
        <v>0</v>
      </c>
      <c r="H103" s="46" t="n">
        <v>0</v>
      </c>
      <c r="I103" s="46" t="n">
        <v>61</v>
      </c>
      <c r="J103" s="46" t="n">
        <v>1760.23</v>
      </c>
      <c r="K103" s="46" t="n">
        <v>586.74</v>
      </c>
      <c r="L103" s="46" t="n">
        <v>0</v>
      </c>
      <c r="M103" s="46" t="n">
        <v>0</v>
      </c>
      <c r="N103" s="46" t="n">
        <v>4</v>
      </c>
      <c r="O103" s="46" t="n">
        <v>4</v>
      </c>
      <c r="P103" s="46" t="n">
        <v>4</v>
      </c>
      <c r="Q103" s="46" t="n">
        <f aca="false">K103*P103</f>
        <v>2346.96</v>
      </c>
      <c r="R103" s="46" t="n">
        <f aca="false">G3/I3</f>
        <v>4.62794473125303</v>
      </c>
      <c r="S103" s="46" t="n">
        <f aca="false">ROUND((Q103*R103),2)</f>
        <v>10861.6</v>
      </c>
    </row>
    <row r="104" customFormat="false" ht="16.5" hidden="false" customHeight="true" outlineLevel="0" collapsed="false">
      <c r="B104" s="46" t="n">
        <v>99</v>
      </c>
      <c r="C104" s="47" t="s">
        <v>128</v>
      </c>
      <c r="D104" s="47" t="s">
        <v>31</v>
      </c>
      <c r="E104" s="46" t="n">
        <v>168</v>
      </c>
      <c r="F104" s="46" t="n">
        <v>5200.42</v>
      </c>
      <c r="G104" s="46" t="n">
        <v>176</v>
      </c>
      <c r="H104" s="46" t="n">
        <v>5448.06</v>
      </c>
      <c r="I104" s="46" t="n">
        <v>176</v>
      </c>
      <c r="J104" s="46" t="n">
        <v>5448.06</v>
      </c>
      <c r="K104" s="46" t="n">
        <v>5365.51</v>
      </c>
      <c r="L104" s="46" t="n">
        <v>4</v>
      </c>
      <c r="M104" s="46" t="n">
        <v>4</v>
      </c>
      <c r="N104" s="46" t="n">
        <v>4</v>
      </c>
      <c r="O104" s="46" t="n">
        <v>4</v>
      </c>
      <c r="P104" s="46" t="n">
        <v>4</v>
      </c>
      <c r="Q104" s="46" t="n">
        <f aca="false">K104*P104</f>
        <v>21462.04</v>
      </c>
      <c r="R104" s="46" t="n">
        <f aca="false">G3/I3</f>
        <v>4.62794473125303</v>
      </c>
      <c r="S104" s="46" t="n">
        <f aca="false">ROUND((Q104*R104),2)</f>
        <v>99325.13</v>
      </c>
    </row>
    <row r="105" customFormat="false" ht="16.5" hidden="false" customHeight="true" outlineLevel="0" collapsed="false">
      <c r="B105" s="46" t="n">
        <v>100</v>
      </c>
      <c r="C105" s="47" t="s">
        <v>129</v>
      </c>
      <c r="D105" s="47" t="s">
        <v>109</v>
      </c>
      <c r="E105" s="46" t="n">
        <v>123</v>
      </c>
      <c r="F105" s="46" t="n">
        <v>7162.12</v>
      </c>
      <c r="G105" s="46" t="n">
        <v>193</v>
      </c>
      <c r="H105" s="46" t="n">
        <v>9756.1</v>
      </c>
      <c r="I105" s="46" t="n">
        <v>132</v>
      </c>
      <c r="J105" s="46" t="n">
        <v>5055.61</v>
      </c>
      <c r="K105" s="46" t="n">
        <v>7324.61</v>
      </c>
      <c r="L105" s="46" t="n">
        <v>4</v>
      </c>
      <c r="M105" s="46" t="n">
        <v>4</v>
      </c>
      <c r="N105" s="46" t="n">
        <v>4</v>
      </c>
      <c r="O105" s="46" t="n">
        <v>4</v>
      </c>
      <c r="P105" s="46" t="n">
        <v>4</v>
      </c>
      <c r="Q105" s="46" t="n">
        <f aca="false">K105*P105</f>
        <v>29298.44</v>
      </c>
      <c r="R105" s="46" t="n">
        <f aca="false">G3/I3</f>
        <v>4.62794473125303</v>
      </c>
      <c r="S105" s="46" t="n">
        <f aca="false">ROUND((Q105*R105),2)</f>
        <v>135591.56</v>
      </c>
    </row>
    <row r="106" customFormat="false" ht="16.5" hidden="false" customHeight="true" outlineLevel="0" collapsed="false">
      <c r="B106" s="46" t="n">
        <v>101</v>
      </c>
      <c r="C106" s="47" t="s">
        <v>130</v>
      </c>
      <c r="D106" s="47" t="s">
        <v>31</v>
      </c>
      <c r="E106" s="46" t="n">
        <v>150</v>
      </c>
      <c r="F106" s="46" t="n">
        <v>6129.07</v>
      </c>
      <c r="G106" s="46" t="n">
        <v>193</v>
      </c>
      <c r="H106" s="46" t="n">
        <v>6587.29</v>
      </c>
      <c r="I106" s="46" t="n">
        <v>167</v>
      </c>
      <c r="J106" s="46" t="n">
        <v>5169.46</v>
      </c>
      <c r="K106" s="46" t="n">
        <v>5961.94</v>
      </c>
      <c r="L106" s="46" t="n">
        <v>4</v>
      </c>
      <c r="M106" s="46" t="n">
        <v>4</v>
      </c>
      <c r="N106" s="46" t="n">
        <v>4</v>
      </c>
      <c r="O106" s="46" t="n">
        <v>4</v>
      </c>
      <c r="P106" s="46" t="n">
        <v>4</v>
      </c>
      <c r="Q106" s="46" t="n">
        <f aca="false">K106*P106</f>
        <v>23847.76</v>
      </c>
      <c r="R106" s="46" t="n">
        <f aca="false">G3/I3</f>
        <v>4.62794473125303</v>
      </c>
      <c r="S106" s="46" t="n">
        <f aca="false">ROUND((Q106*R106),2)</f>
        <v>110366.12</v>
      </c>
    </row>
    <row r="107" customFormat="false" ht="16.5" hidden="false" customHeight="true" outlineLevel="0" collapsed="false">
      <c r="B107" s="46" t="n">
        <v>102</v>
      </c>
      <c r="C107" s="47" t="s">
        <v>131</v>
      </c>
      <c r="D107" s="47" t="s">
        <v>31</v>
      </c>
      <c r="E107" s="46" t="n">
        <v>150</v>
      </c>
      <c r="F107" s="46" t="n">
        <v>6129.07</v>
      </c>
      <c r="G107" s="46" t="n">
        <v>193</v>
      </c>
      <c r="H107" s="46" t="n">
        <v>6327.26</v>
      </c>
      <c r="I107" s="46" t="n">
        <v>176</v>
      </c>
      <c r="J107" s="46" t="n">
        <v>5448.06</v>
      </c>
      <c r="K107" s="46" t="n">
        <v>5968.13</v>
      </c>
      <c r="L107" s="46" t="n">
        <v>4</v>
      </c>
      <c r="M107" s="46" t="n">
        <v>4</v>
      </c>
      <c r="N107" s="46" t="n">
        <v>4</v>
      </c>
      <c r="O107" s="46" t="n">
        <v>4</v>
      </c>
      <c r="P107" s="46" t="n">
        <v>4</v>
      </c>
      <c r="Q107" s="46" t="n">
        <f aca="false">K107*P107</f>
        <v>23872.52</v>
      </c>
      <c r="R107" s="46" t="n">
        <f aca="false">G3/I3</f>
        <v>4.62794473125303</v>
      </c>
      <c r="S107" s="46" t="n">
        <f aca="false">ROUND((Q107*R107),2)</f>
        <v>110480.7</v>
      </c>
    </row>
    <row r="108" customFormat="false" ht="16.5" hidden="false" customHeight="true" outlineLevel="0" collapsed="false">
      <c r="B108" s="46" t="n">
        <v>103</v>
      </c>
      <c r="C108" s="47" t="s">
        <v>132</v>
      </c>
      <c r="D108" s="47" t="s">
        <v>31</v>
      </c>
      <c r="E108" s="46" t="n">
        <v>194</v>
      </c>
      <c r="F108" s="46" t="n">
        <v>7986.36</v>
      </c>
      <c r="G108" s="46" t="n">
        <v>106</v>
      </c>
      <c r="H108" s="46" t="n">
        <v>3672.15</v>
      </c>
      <c r="I108" s="46" t="n">
        <v>61</v>
      </c>
      <c r="J108" s="46" t="n">
        <v>3126.45</v>
      </c>
      <c r="K108" s="46" t="n">
        <v>4928.32</v>
      </c>
      <c r="L108" s="46" t="n">
        <v>4</v>
      </c>
      <c r="M108" s="46" t="n">
        <v>4</v>
      </c>
      <c r="N108" s="46" t="n">
        <v>4</v>
      </c>
      <c r="O108" s="46" t="n">
        <v>4</v>
      </c>
      <c r="P108" s="46" t="n">
        <v>4</v>
      </c>
      <c r="Q108" s="46" t="n">
        <f aca="false">K108*P108</f>
        <v>19713.28</v>
      </c>
      <c r="R108" s="46" t="n">
        <f aca="false">G3/I3</f>
        <v>4.62794473125303</v>
      </c>
      <c r="S108" s="46" t="n">
        <f aca="false">ROUND((Q108*R108),2)</f>
        <v>91231.97</v>
      </c>
    </row>
    <row r="109" customFormat="false" ht="16.5" hidden="false" customHeight="true" outlineLevel="0" collapsed="false">
      <c r="B109" s="46" t="n">
        <v>104</v>
      </c>
      <c r="C109" s="47" t="s">
        <v>133</v>
      </c>
      <c r="D109" s="47" t="s">
        <v>31</v>
      </c>
      <c r="E109" s="46" t="n">
        <v>194</v>
      </c>
      <c r="F109" s="46" t="n">
        <v>6005.25</v>
      </c>
      <c r="G109" s="46" t="n">
        <v>122</v>
      </c>
      <c r="H109" s="46" t="n">
        <v>6352.44</v>
      </c>
      <c r="I109" s="46" t="n">
        <v>9</v>
      </c>
      <c r="J109" s="46" t="n">
        <v>1516.79</v>
      </c>
      <c r="K109" s="46" t="n">
        <v>4624.83</v>
      </c>
      <c r="L109" s="46" t="n">
        <v>3</v>
      </c>
      <c r="M109" s="46" t="n">
        <v>4</v>
      </c>
      <c r="N109" s="46" t="n">
        <v>4</v>
      </c>
      <c r="O109" s="46" t="n">
        <v>3.7</v>
      </c>
      <c r="P109" s="46" t="n">
        <v>3.7</v>
      </c>
      <c r="Q109" s="46" t="n">
        <f aca="false">K109*P109</f>
        <v>17111.871</v>
      </c>
      <c r="R109" s="46" t="n">
        <f aca="false">G3/I3</f>
        <v>4.62794473125303</v>
      </c>
      <c r="S109" s="46" t="n">
        <f aca="false">ROUND((Q109*R109),2)</f>
        <v>79192.79</v>
      </c>
    </row>
    <row r="110" customFormat="false" ht="16.5" hidden="false" customHeight="true" outlineLevel="0" collapsed="false">
      <c r="B110" s="46" t="n">
        <v>105</v>
      </c>
      <c r="C110" s="47" t="s">
        <v>134</v>
      </c>
      <c r="D110" s="47" t="s">
        <v>22</v>
      </c>
      <c r="E110" s="46" t="n">
        <v>194</v>
      </c>
      <c r="F110" s="46" t="n">
        <v>7023.08</v>
      </c>
      <c r="G110" s="46" t="n">
        <v>193</v>
      </c>
      <c r="H110" s="46" t="n">
        <v>9930.17</v>
      </c>
      <c r="I110" s="46" t="n">
        <v>105</v>
      </c>
      <c r="J110" s="46" t="n">
        <v>3801.15</v>
      </c>
      <c r="K110" s="46" t="n">
        <v>6918.13</v>
      </c>
      <c r="L110" s="46" t="n">
        <v>4</v>
      </c>
      <c r="M110" s="46" t="n">
        <v>4</v>
      </c>
      <c r="N110" s="46" t="n">
        <v>4</v>
      </c>
      <c r="O110" s="46" t="n">
        <v>4</v>
      </c>
      <c r="P110" s="46" t="n">
        <v>4</v>
      </c>
      <c r="Q110" s="46" t="n">
        <f aca="false">K110*P110</f>
        <v>27672.52</v>
      </c>
      <c r="R110" s="46" t="n">
        <f aca="false">G3/I3</f>
        <v>4.62794473125303</v>
      </c>
      <c r="S110" s="46" t="n">
        <f aca="false">ROUND((Q110*R110),2)</f>
        <v>128066.89</v>
      </c>
    </row>
    <row r="111" customFormat="false" ht="16.5" hidden="false" customHeight="true" outlineLevel="0" collapsed="false">
      <c r="B111" s="46" t="n">
        <v>106</v>
      </c>
      <c r="C111" s="47" t="s">
        <v>135</v>
      </c>
      <c r="D111" s="47" t="s">
        <v>31</v>
      </c>
      <c r="E111" s="46" t="n">
        <v>191.25</v>
      </c>
      <c r="F111" s="46" t="n">
        <v>5940.37</v>
      </c>
      <c r="G111" s="46" t="n">
        <v>140.25</v>
      </c>
      <c r="H111" s="46" t="n">
        <v>6744.77</v>
      </c>
      <c r="I111" s="46" t="n">
        <v>127.5</v>
      </c>
      <c r="J111" s="46" t="n">
        <v>3960.25</v>
      </c>
      <c r="K111" s="46" t="n">
        <v>5548.46</v>
      </c>
      <c r="L111" s="46" t="n">
        <v>4</v>
      </c>
      <c r="M111" s="46" t="n">
        <v>4</v>
      </c>
      <c r="N111" s="46" t="n">
        <v>4</v>
      </c>
      <c r="O111" s="46" t="n">
        <v>4</v>
      </c>
      <c r="P111" s="46" t="n">
        <v>4</v>
      </c>
      <c r="Q111" s="46" t="n">
        <f aca="false">K111*P111</f>
        <v>22193.84</v>
      </c>
      <c r="R111" s="46" t="n">
        <f aca="false">G3/I3</f>
        <v>4.62794473125303</v>
      </c>
      <c r="S111" s="46" t="n">
        <f aca="false">ROUND((Q111*R111),2)</f>
        <v>102711.86</v>
      </c>
    </row>
    <row r="112" customFormat="false" ht="16.5" hidden="false" customHeight="true" outlineLevel="0" collapsed="false">
      <c r="B112" s="46" t="n">
        <v>107</v>
      </c>
      <c r="C112" s="47" t="s">
        <v>136</v>
      </c>
      <c r="D112" s="47" t="s">
        <v>31</v>
      </c>
      <c r="E112" s="46" t="n">
        <v>194</v>
      </c>
      <c r="F112" s="46" t="n">
        <v>6005.25</v>
      </c>
      <c r="G112" s="46" t="n">
        <v>149</v>
      </c>
      <c r="H112" s="46" t="n">
        <v>6574.25</v>
      </c>
      <c r="I112" s="46" t="n">
        <v>176</v>
      </c>
      <c r="J112" s="46" t="n">
        <v>5448.06</v>
      </c>
      <c r="K112" s="46" t="n">
        <v>6009.19</v>
      </c>
      <c r="L112" s="46" t="n">
        <v>4</v>
      </c>
      <c r="M112" s="46" t="n">
        <v>4</v>
      </c>
      <c r="N112" s="46" t="n">
        <v>4</v>
      </c>
      <c r="O112" s="46" t="n">
        <v>4</v>
      </c>
      <c r="P112" s="46" t="n">
        <v>4</v>
      </c>
      <c r="Q112" s="46" t="n">
        <f aca="false">K112*P112</f>
        <v>24036.76</v>
      </c>
      <c r="R112" s="46" t="n">
        <f aca="false">G3/I3</f>
        <v>4.62794473125303</v>
      </c>
      <c r="S112" s="46" t="n">
        <f aca="false">ROUND((Q112*R112),2)</f>
        <v>111240.8</v>
      </c>
    </row>
    <row r="113" s="48" customFormat="true" ht="16.5" hidden="false" customHeight="true" outlineLevel="0" collapsed="false">
      <c r="B113" s="46" t="n">
        <v>108</v>
      </c>
      <c r="C113" s="47" t="s">
        <v>137</v>
      </c>
      <c r="D113" s="47" t="s">
        <v>31</v>
      </c>
      <c r="E113" s="46" t="n">
        <v>194</v>
      </c>
      <c r="F113" s="46" t="n">
        <v>5598.11</v>
      </c>
      <c r="G113" s="46" t="n">
        <v>140</v>
      </c>
      <c r="H113" s="46" t="n">
        <v>5857.42</v>
      </c>
      <c r="I113" s="46" t="n">
        <v>176</v>
      </c>
      <c r="J113" s="46" t="n">
        <v>5448.06</v>
      </c>
      <c r="K113" s="46" t="n">
        <v>5634.53</v>
      </c>
      <c r="L113" s="46" t="n">
        <v>4</v>
      </c>
      <c r="M113" s="46" t="n">
        <v>4</v>
      </c>
      <c r="N113" s="46" t="n">
        <v>4</v>
      </c>
      <c r="O113" s="46" t="n">
        <v>4</v>
      </c>
      <c r="P113" s="46" t="n">
        <v>4</v>
      </c>
      <c r="Q113" s="46" t="n">
        <f aca="false">K113*P113</f>
        <v>22538.12</v>
      </c>
      <c r="R113" s="46" t="n">
        <f aca="false">G3/I3</f>
        <v>4.62794473125303</v>
      </c>
      <c r="S113" s="46" t="n">
        <f aca="false">ROUND((Q113*R113),2)</f>
        <v>104305.17</v>
      </c>
    </row>
    <row r="114" customFormat="false" ht="16.5" hidden="false" customHeight="true" outlineLevel="0" collapsed="false">
      <c r="B114" s="46" t="n">
        <v>109</v>
      </c>
      <c r="C114" s="47" t="s">
        <v>138</v>
      </c>
      <c r="D114" s="47" t="s">
        <v>31</v>
      </c>
      <c r="E114" s="46" t="n">
        <v>194</v>
      </c>
      <c r="F114" s="46" t="n">
        <v>5598.11</v>
      </c>
      <c r="G114" s="46" t="n">
        <v>140</v>
      </c>
      <c r="H114" s="46" t="n">
        <v>5893.58</v>
      </c>
      <c r="I114" s="46" t="n">
        <v>176</v>
      </c>
      <c r="J114" s="46" t="n">
        <v>5448.06</v>
      </c>
      <c r="K114" s="46" t="n">
        <v>5646.58</v>
      </c>
      <c r="L114" s="46" t="n">
        <v>4</v>
      </c>
      <c r="M114" s="46" t="n">
        <v>4</v>
      </c>
      <c r="N114" s="46" t="n">
        <v>4</v>
      </c>
      <c r="O114" s="46" t="n">
        <v>4</v>
      </c>
      <c r="P114" s="46" t="n">
        <v>4</v>
      </c>
      <c r="Q114" s="46" t="n">
        <f aca="false">K114*P114</f>
        <v>22586.32</v>
      </c>
      <c r="R114" s="46" t="n">
        <f aca="false">G3/I3</f>
        <v>4.62794473125303</v>
      </c>
      <c r="S114" s="46" t="n">
        <f aca="false">ROUND((Q114*R114),2)</f>
        <v>104528.24</v>
      </c>
    </row>
    <row r="115" customFormat="false" ht="16.5" hidden="false" customHeight="true" outlineLevel="0" collapsed="false">
      <c r="B115" s="46" t="n">
        <v>110</v>
      </c>
      <c r="C115" s="47" t="s">
        <v>139</v>
      </c>
      <c r="D115" s="47" t="s">
        <v>31</v>
      </c>
      <c r="E115" s="46" t="n">
        <v>194</v>
      </c>
      <c r="F115" s="46" t="n">
        <v>4783.84</v>
      </c>
      <c r="G115" s="46" t="n">
        <v>97</v>
      </c>
      <c r="H115" s="46" t="n">
        <v>4436.65</v>
      </c>
      <c r="I115" s="46" t="n">
        <v>0</v>
      </c>
      <c r="J115" s="46" t="n">
        <v>0</v>
      </c>
      <c r="K115" s="46" t="n">
        <v>3073.5</v>
      </c>
      <c r="L115" s="46" t="n">
        <v>4</v>
      </c>
      <c r="M115" s="46" t="n">
        <v>4</v>
      </c>
      <c r="N115" s="46" t="n">
        <v>0</v>
      </c>
      <c r="O115" s="46" t="n">
        <v>4</v>
      </c>
      <c r="P115" s="46" t="n">
        <v>4</v>
      </c>
      <c r="Q115" s="46" t="n">
        <f aca="false">K115*P115</f>
        <v>12294</v>
      </c>
      <c r="R115" s="46" t="n">
        <f aca="false">G3/I3</f>
        <v>4.62794473125303</v>
      </c>
      <c r="S115" s="46" t="n">
        <f aca="false">ROUND((Q115*R115),2)</f>
        <v>56895.95</v>
      </c>
    </row>
    <row r="116" customFormat="false" ht="16.5" hidden="false" customHeight="true" outlineLevel="0" collapsed="false">
      <c r="B116" s="46" t="n">
        <v>111</v>
      </c>
      <c r="C116" s="47" t="s">
        <v>140</v>
      </c>
      <c r="D116" s="47" t="s">
        <v>31</v>
      </c>
      <c r="E116" s="46" t="n">
        <v>194</v>
      </c>
      <c r="F116" s="46" t="n">
        <v>6005.25</v>
      </c>
      <c r="G116" s="46" t="n">
        <v>193</v>
      </c>
      <c r="H116" s="46" t="n">
        <v>6498.89</v>
      </c>
      <c r="I116" s="46" t="n">
        <v>132</v>
      </c>
      <c r="J116" s="46" t="n">
        <v>5571.88</v>
      </c>
      <c r="K116" s="46" t="n">
        <v>6025.34</v>
      </c>
      <c r="L116" s="46" t="n">
        <v>4</v>
      </c>
      <c r="M116" s="46" t="n">
        <v>4</v>
      </c>
      <c r="N116" s="46" t="n">
        <v>4</v>
      </c>
      <c r="O116" s="46" t="n">
        <v>4</v>
      </c>
      <c r="P116" s="46" t="n">
        <v>4</v>
      </c>
      <c r="Q116" s="46" t="n">
        <f aca="false">K116*P116</f>
        <v>24101.36</v>
      </c>
      <c r="R116" s="46" t="n">
        <f aca="false">G3/I3</f>
        <v>4.62794473125303</v>
      </c>
      <c r="S116" s="46" t="n">
        <f aca="false">ROUND((Q116*R116),2)</f>
        <v>111539.76</v>
      </c>
    </row>
    <row r="117" customFormat="false" ht="16.5" hidden="false" customHeight="true" outlineLevel="0" collapsed="false">
      <c r="B117" s="46" t="n">
        <v>112</v>
      </c>
      <c r="C117" s="47" t="s">
        <v>141</v>
      </c>
      <c r="D117" s="47" t="s">
        <v>27</v>
      </c>
      <c r="E117" s="46" t="n">
        <v>194</v>
      </c>
      <c r="F117" s="46" t="n">
        <v>5190.98</v>
      </c>
      <c r="G117" s="46" t="n">
        <v>193</v>
      </c>
      <c r="H117" s="46" t="n">
        <v>5418.32</v>
      </c>
      <c r="I117" s="46" t="n">
        <v>132</v>
      </c>
      <c r="J117" s="46" t="n">
        <v>4816.36</v>
      </c>
      <c r="K117" s="46" t="n">
        <v>5141.89</v>
      </c>
      <c r="L117" s="46" t="n">
        <v>4</v>
      </c>
      <c r="M117" s="46" t="n">
        <v>4</v>
      </c>
      <c r="N117" s="46" t="n">
        <v>4</v>
      </c>
      <c r="O117" s="46" t="n">
        <v>4</v>
      </c>
      <c r="P117" s="46" t="n">
        <v>4</v>
      </c>
      <c r="Q117" s="46" t="n">
        <f aca="false">K117*P117</f>
        <v>20567.56</v>
      </c>
      <c r="R117" s="46" t="n">
        <f aca="false">G3/I3</f>
        <v>4.62794473125303</v>
      </c>
      <c r="S117" s="46" t="n">
        <f aca="false">ROUND((Q117*R117),2)</f>
        <v>95185.53</v>
      </c>
    </row>
    <row r="118" customFormat="false" ht="16.5" hidden="false" customHeight="true" outlineLevel="0" collapsed="false">
      <c r="B118" s="46" t="n">
        <v>113</v>
      </c>
      <c r="C118" s="47" t="s">
        <v>142</v>
      </c>
      <c r="D118" s="47" t="s">
        <v>31</v>
      </c>
      <c r="E118" s="46" t="n">
        <v>191.25</v>
      </c>
      <c r="F118" s="46" t="n">
        <v>5940.37</v>
      </c>
      <c r="G118" s="46" t="n">
        <v>204</v>
      </c>
      <c r="H118" s="46" t="n">
        <v>6614.99</v>
      </c>
      <c r="I118" s="46" t="n">
        <v>127.5</v>
      </c>
      <c r="J118" s="46" t="n">
        <v>5446.09</v>
      </c>
      <c r="K118" s="46" t="n">
        <v>6000.48</v>
      </c>
      <c r="L118" s="46" t="n">
        <v>4</v>
      </c>
      <c r="M118" s="46" t="n">
        <v>4</v>
      </c>
      <c r="N118" s="46" t="n">
        <v>5</v>
      </c>
      <c r="O118" s="46" t="n">
        <v>4.3</v>
      </c>
      <c r="P118" s="46" t="n">
        <v>4.3</v>
      </c>
      <c r="Q118" s="46" t="n">
        <f aca="false">K118*P118</f>
        <v>25802.064</v>
      </c>
      <c r="R118" s="46" t="n">
        <f aca="false">G3/I3</f>
        <v>4.62794473125303</v>
      </c>
      <c r="S118" s="46" t="n">
        <f aca="false">ROUND((Q118*R118),2)</f>
        <v>119410.53</v>
      </c>
    </row>
    <row r="119" customFormat="false" ht="16.5" hidden="false" customHeight="true" outlineLevel="0" collapsed="false">
      <c r="B119" s="46" t="n">
        <v>114</v>
      </c>
      <c r="C119" s="47" t="s">
        <v>143</v>
      </c>
      <c r="D119" s="47" t="s">
        <v>64</v>
      </c>
      <c r="E119" s="46" t="n">
        <v>194</v>
      </c>
      <c r="F119" s="46" t="n">
        <v>5598.11</v>
      </c>
      <c r="G119" s="46" t="n">
        <v>184</v>
      </c>
      <c r="H119" s="46" t="n">
        <v>5480.38</v>
      </c>
      <c r="I119" s="46" t="n">
        <v>176</v>
      </c>
      <c r="J119" s="46" t="n">
        <v>5078.7</v>
      </c>
      <c r="K119" s="46" t="n">
        <v>5385.73</v>
      </c>
      <c r="L119" s="46" t="n">
        <v>4</v>
      </c>
      <c r="M119" s="46" t="n">
        <v>4</v>
      </c>
      <c r="N119" s="46" t="n">
        <v>4</v>
      </c>
      <c r="O119" s="46" t="n">
        <v>4</v>
      </c>
      <c r="P119" s="46" t="n">
        <v>4</v>
      </c>
      <c r="Q119" s="46" t="n">
        <f aca="false">K119*P119</f>
        <v>21542.92</v>
      </c>
      <c r="R119" s="46" t="n">
        <f aca="false">G3/I3</f>
        <v>4.62794473125303</v>
      </c>
      <c r="S119" s="46" t="n">
        <f aca="false">ROUND((Q119*R119),2)</f>
        <v>99699.44</v>
      </c>
    </row>
    <row r="120" customFormat="false" ht="16.5" hidden="false" customHeight="true" outlineLevel="0" collapsed="false">
      <c r="B120" s="46" t="n">
        <v>115</v>
      </c>
      <c r="C120" s="47" t="s">
        <v>144</v>
      </c>
      <c r="D120" s="47" t="s">
        <v>31</v>
      </c>
      <c r="E120" s="46" t="n">
        <v>194</v>
      </c>
      <c r="F120" s="46" t="n">
        <v>6005.25</v>
      </c>
      <c r="G120" s="46" t="n">
        <v>193</v>
      </c>
      <c r="H120" s="46" t="n">
        <v>6741.72</v>
      </c>
      <c r="I120" s="46" t="n">
        <v>176</v>
      </c>
      <c r="J120" s="46" t="n">
        <v>5448.06</v>
      </c>
      <c r="K120" s="46" t="n">
        <v>6065.01</v>
      </c>
      <c r="L120" s="46" t="n">
        <v>4</v>
      </c>
      <c r="M120" s="46" t="n">
        <v>4</v>
      </c>
      <c r="N120" s="46" t="n">
        <v>4</v>
      </c>
      <c r="O120" s="46" t="n">
        <v>4</v>
      </c>
      <c r="P120" s="46" t="n">
        <v>4</v>
      </c>
      <c r="Q120" s="46" t="n">
        <f aca="false">K120*P120</f>
        <v>24260.04</v>
      </c>
      <c r="R120" s="46" t="n">
        <f aca="false">G3/I3</f>
        <v>4.62794473125303</v>
      </c>
      <c r="S120" s="46" t="n">
        <f aca="false">ROUND((Q120*R120),2)</f>
        <v>112274.12</v>
      </c>
    </row>
    <row r="121" customFormat="false" ht="16.5" hidden="false" customHeight="true" outlineLevel="0" collapsed="false">
      <c r="B121" s="46" t="n">
        <v>116</v>
      </c>
      <c r="C121" s="47" t="s">
        <v>145</v>
      </c>
      <c r="D121" s="47" t="s">
        <v>22</v>
      </c>
      <c r="E121" s="46" t="n">
        <v>194</v>
      </c>
      <c r="F121" s="46" t="n">
        <v>7023.08</v>
      </c>
      <c r="G121" s="46" t="n">
        <v>193</v>
      </c>
      <c r="H121" s="46" t="n">
        <v>7325.34</v>
      </c>
      <c r="I121" s="46" t="n">
        <v>176</v>
      </c>
      <c r="J121" s="46" t="n">
        <v>6371.46</v>
      </c>
      <c r="K121" s="46" t="n">
        <v>6906.63</v>
      </c>
      <c r="L121" s="46" t="n">
        <v>4</v>
      </c>
      <c r="M121" s="46" t="n">
        <v>4</v>
      </c>
      <c r="N121" s="46" t="n">
        <v>4</v>
      </c>
      <c r="O121" s="46" t="n">
        <v>4</v>
      </c>
      <c r="P121" s="46" t="n">
        <v>4</v>
      </c>
      <c r="Q121" s="46" t="n">
        <f aca="false">K121*P121</f>
        <v>27626.52</v>
      </c>
      <c r="R121" s="46" t="n">
        <f aca="false">G3/I3</f>
        <v>4.62794473125303</v>
      </c>
      <c r="S121" s="46" t="n">
        <f aca="false">ROUND((Q121*R121),2)</f>
        <v>127854.01</v>
      </c>
    </row>
    <row r="122" customFormat="false" ht="16.5" hidden="false" customHeight="true" outlineLevel="0" collapsed="false">
      <c r="B122" s="46" t="n">
        <v>117</v>
      </c>
      <c r="C122" s="47" t="s">
        <v>146</v>
      </c>
      <c r="D122" s="47" t="s">
        <v>97</v>
      </c>
      <c r="E122" s="46" t="n">
        <v>194</v>
      </c>
      <c r="F122" s="46" t="n">
        <v>4478.49</v>
      </c>
      <c r="G122" s="46" t="n">
        <v>193</v>
      </c>
      <c r="H122" s="46" t="n">
        <v>4726.03</v>
      </c>
      <c r="I122" s="46" t="n">
        <v>176</v>
      </c>
      <c r="J122" s="46" t="n">
        <v>4062.96</v>
      </c>
      <c r="K122" s="46" t="n">
        <v>4422.49</v>
      </c>
      <c r="L122" s="46" t="n">
        <v>4</v>
      </c>
      <c r="M122" s="46" t="n">
        <v>4</v>
      </c>
      <c r="N122" s="46" t="n">
        <v>4</v>
      </c>
      <c r="O122" s="46" t="n">
        <v>4</v>
      </c>
      <c r="P122" s="46" t="n">
        <v>4</v>
      </c>
      <c r="Q122" s="46" t="n">
        <f aca="false">K122*P122</f>
        <v>17689.96</v>
      </c>
      <c r="R122" s="46" t="n">
        <f aca="false">G3/I3</f>
        <v>4.62794473125303</v>
      </c>
      <c r="S122" s="46" t="n">
        <f aca="false">ROUND((Q122*R122),2)</f>
        <v>81868.16</v>
      </c>
    </row>
    <row r="123" customFormat="false" ht="16.5" hidden="false" customHeight="true" outlineLevel="0" collapsed="false">
      <c r="B123" s="46" t="n">
        <v>118</v>
      </c>
      <c r="C123" s="47" t="s">
        <v>147</v>
      </c>
      <c r="D123" s="47" t="s">
        <v>31</v>
      </c>
      <c r="E123" s="46" t="n">
        <v>97</v>
      </c>
      <c r="F123" s="46" t="n">
        <v>4697.44</v>
      </c>
      <c r="G123" s="46" t="n">
        <v>193</v>
      </c>
      <c r="H123" s="46" t="n">
        <v>4981.11</v>
      </c>
      <c r="I123" s="46" t="n">
        <v>176</v>
      </c>
      <c r="J123" s="46" t="n">
        <v>4339.98</v>
      </c>
      <c r="K123" s="46" t="n">
        <v>4672.84</v>
      </c>
      <c r="L123" s="46" t="n">
        <v>4</v>
      </c>
      <c r="M123" s="46" t="n">
        <v>4</v>
      </c>
      <c r="N123" s="46" t="n">
        <v>4</v>
      </c>
      <c r="O123" s="46" t="n">
        <v>4</v>
      </c>
      <c r="P123" s="46" t="n">
        <v>4</v>
      </c>
      <c r="Q123" s="46" t="n">
        <f aca="false">K123*P123</f>
        <v>18691.36</v>
      </c>
      <c r="R123" s="46" t="n">
        <f aca="false">G3/I3</f>
        <v>4.62794473125303</v>
      </c>
      <c r="S123" s="46" t="n">
        <f aca="false">ROUND((Q123*R123),2)</f>
        <v>86502.58</v>
      </c>
    </row>
    <row r="124" customFormat="false" ht="16.5" hidden="false" customHeight="true" outlineLevel="0" collapsed="false">
      <c r="B124" s="46" t="n">
        <v>119</v>
      </c>
      <c r="C124" s="47" t="s">
        <v>148</v>
      </c>
      <c r="D124" s="47" t="s">
        <v>64</v>
      </c>
      <c r="E124" s="46" t="n">
        <v>53</v>
      </c>
      <c r="F124" s="46" t="n">
        <v>1529.38</v>
      </c>
      <c r="G124" s="46" t="n">
        <v>193</v>
      </c>
      <c r="H124" s="46" t="n">
        <v>5799.25</v>
      </c>
      <c r="I124" s="46" t="n">
        <v>167</v>
      </c>
      <c r="J124" s="46" t="n">
        <v>4818.99</v>
      </c>
      <c r="K124" s="46" t="n">
        <v>4049.21</v>
      </c>
      <c r="L124" s="46" t="n">
        <v>4</v>
      </c>
      <c r="M124" s="46" t="n">
        <v>4</v>
      </c>
      <c r="N124" s="46" t="n">
        <v>3</v>
      </c>
      <c r="O124" s="46" t="n">
        <v>3.7</v>
      </c>
      <c r="P124" s="46" t="n">
        <v>3.7</v>
      </c>
      <c r="Q124" s="46" t="n">
        <f aca="false">K124*P124</f>
        <v>14982.077</v>
      </c>
      <c r="R124" s="46" t="n">
        <f aca="false">G3/I3</f>
        <v>4.62794473125303</v>
      </c>
      <c r="S124" s="46" t="n">
        <f aca="false">ROUND((Q124*R124),2)</f>
        <v>69336.22</v>
      </c>
    </row>
    <row r="125" customFormat="false" ht="16.5" hidden="false" customHeight="true" outlineLevel="0" collapsed="false">
      <c r="B125" s="46" t="n">
        <v>120</v>
      </c>
      <c r="C125" s="47" t="s">
        <v>149</v>
      </c>
      <c r="D125" s="47" t="s">
        <v>64</v>
      </c>
      <c r="E125" s="46" t="n">
        <v>194</v>
      </c>
      <c r="F125" s="46" t="n">
        <v>5598.11</v>
      </c>
      <c r="G125" s="46" t="n">
        <v>193</v>
      </c>
      <c r="H125" s="46" t="n">
        <v>5837.49</v>
      </c>
      <c r="I125" s="46" t="n">
        <v>167</v>
      </c>
      <c r="J125" s="46" t="n">
        <v>4818.99</v>
      </c>
      <c r="K125" s="46" t="n">
        <v>5418.2</v>
      </c>
      <c r="L125" s="46" t="n">
        <v>4</v>
      </c>
      <c r="M125" s="46" t="n">
        <v>4</v>
      </c>
      <c r="N125" s="46" t="n">
        <v>4</v>
      </c>
      <c r="O125" s="46" t="n">
        <v>4</v>
      </c>
      <c r="P125" s="46" t="n">
        <v>4</v>
      </c>
      <c r="Q125" s="46" t="n">
        <f aca="false">K125*P125</f>
        <v>21672.8</v>
      </c>
      <c r="R125" s="46" t="n">
        <f aca="false">G3/I3</f>
        <v>4.62794473125303</v>
      </c>
      <c r="S125" s="46" t="n">
        <f aca="false">ROUND((Q125*R125),2)</f>
        <v>100300.52</v>
      </c>
    </row>
    <row r="126" customFormat="false" ht="16.5" hidden="false" customHeight="true" outlineLevel="0" collapsed="false">
      <c r="B126" s="46" t="n">
        <v>121</v>
      </c>
      <c r="C126" s="47" t="s">
        <v>150</v>
      </c>
      <c r="D126" s="47" t="s">
        <v>97</v>
      </c>
      <c r="E126" s="46" t="n">
        <v>191.25</v>
      </c>
      <c r="F126" s="46" t="n">
        <v>4430.76</v>
      </c>
      <c r="G126" s="46" t="n">
        <v>191.25</v>
      </c>
      <c r="H126" s="46" t="n">
        <v>4725.09</v>
      </c>
      <c r="I126" s="46" t="n">
        <v>204</v>
      </c>
      <c r="J126" s="46" t="n">
        <v>4726.14</v>
      </c>
      <c r="K126" s="46" t="n">
        <v>4627.33</v>
      </c>
      <c r="L126" s="46" t="n">
        <v>4</v>
      </c>
      <c r="M126" s="46" t="n">
        <v>4</v>
      </c>
      <c r="N126" s="46" t="n">
        <v>4</v>
      </c>
      <c r="O126" s="46" t="n">
        <v>4</v>
      </c>
      <c r="P126" s="46" t="n">
        <v>4</v>
      </c>
      <c r="Q126" s="46" t="n">
        <f aca="false">K126*P126</f>
        <v>18509.32</v>
      </c>
      <c r="R126" s="46" t="n">
        <f aca="false">G3/I3</f>
        <v>4.62794473125303</v>
      </c>
      <c r="S126" s="46" t="n">
        <f aca="false">ROUND((Q126*R126),2)</f>
        <v>85660.11</v>
      </c>
    </row>
    <row r="127" customFormat="false" ht="16.5" hidden="false" customHeight="true" outlineLevel="0" collapsed="false">
      <c r="B127" s="46" t="n">
        <v>122</v>
      </c>
      <c r="C127" s="47" t="s">
        <v>151</v>
      </c>
      <c r="D127" s="47" t="s">
        <v>31</v>
      </c>
      <c r="E127" s="46" t="n">
        <v>191.25</v>
      </c>
      <c r="F127" s="46" t="n">
        <v>5935.87</v>
      </c>
      <c r="G127" s="46" t="n">
        <v>191.25</v>
      </c>
      <c r="H127" s="46" t="n">
        <v>6330.54</v>
      </c>
      <c r="I127" s="46" t="n">
        <v>204</v>
      </c>
      <c r="J127" s="46" t="n">
        <v>6331.6</v>
      </c>
      <c r="K127" s="46" t="n">
        <v>6199.34</v>
      </c>
      <c r="L127" s="46" t="n">
        <v>4</v>
      </c>
      <c r="M127" s="46" t="n">
        <v>4</v>
      </c>
      <c r="N127" s="46" t="n">
        <v>4</v>
      </c>
      <c r="O127" s="46" t="n">
        <v>4</v>
      </c>
      <c r="P127" s="46" t="n">
        <v>4</v>
      </c>
      <c r="Q127" s="46" t="n">
        <f aca="false">K127*P127</f>
        <v>24797.36</v>
      </c>
      <c r="R127" s="46" t="n">
        <f aca="false">G3/I3</f>
        <v>4.62794473125303</v>
      </c>
      <c r="S127" s="46" t="n">
        <f aca="false">ROUND((Q127*R127),2)</f>
        <v>114760.81</v>
      </c>
    </row>
    <row r="128" customFormat="false" ht="16.5" hidden="false" customHeight="true" outlineLevel="0" collapsed="false">
      <c r="B128" s="46" t="n">
        <v>123</v>
      </c>
      <c r="C128" s="47" t="s">
        <v>152</v>
      </c>
      <c r="D128" s="47" t="s">
        <v>31</v>
      </c>
      <c r="E128" s="46" t="n">
        <v>191.25</v>
      </c>
      <c r="F128" s="46" t="n">
        <v>5935.87</v>
      </c>
      <c r="G128" s="46" t="n">
        <v>204</v>
      </c>
      <c r="H128" s="46" t="n">
        <v>7761.08</v>
      </c>
      <c r="I128" s="46" t="n">
        <v>140.25</v>
      </c>
      <c r="J128" s="46" t="n">
        <v>4352.97</v>
      </c>
      <c r="K128" s="46" t="n">
        <v>6016.64</v>
      </c>
      <c r="L128" s="46" t="n">
        <v>4</v>
      </c>
      <c r="M128" s="46" t="n">
        <v>4</v>
      </c>
      <c r="N128" s="46" t="n">
        <v>4</v>
      </c>
      <c r="O128" s="46" t="n">
        <v>4</v>
      </c>
      <c r="P128" s="46" t="n">
        <v>4</v>
      </c>
      <c r="Q128" s="46" t="n">
        <f aca="false">K128*P128</f>
        <v>24066.56</v>
      </c>
      <c r="R128" s="46" t="n">
        <f aca="false">G3/I3</f>
        <v>4.62794473125303</v>
      </c>
      <c r="S128" s="46" t="n">
        <f aca="false">ROUND((Q128*R128),2)</f>
        <v>111378.71</v>
      </c>
    </row>
    <row r="129" customFormat="false" ht="16.5" hidden="false" customHeight="true" outlineLevel="0" collapsed="false">
      <c r="B129" s="46" t="n">
        <v>124</v>
      </c>
      <c r="C129" s="47" t="s">
        <v>153</v>
      </c>
      <c r="D129" s="47" t="s">
        <v>46</v>
      </c>
      <c r="E129" s="46" t="n">
        <v>190.6</v>
      </c>
      <c r="F129" s="46" t="n">
        <v>5684.99</v>
      </c>
      <c r="G129" s="46" t="n">
        <v>190.6</v>
      </c>
      <c r="H129" s="46" t="n">
        <v>5912.44</v>
      </c>
      <c r="I129" s="46" t="n">
        <v>190.6</v>
      </c>
      <c r="J129" s="46" t="n">
        <v>5305.99</v>
      </c>
      <c r="K129" s="46" t="n">
        <v>5634.47</v>
      </c>
      <c r="L129" s="46" t="n">
        <v>4</v>
      </c>
      <c r="M129" s="46" t="n">
        <v>4</v>
      </c>
      <c r="N129" s="46" t="n">
        <v>4</v>
      </c>
      <c r="O129" s="46" t="n">
        <v>4</v>
      </c>
      <c r="P129" s="46" t="n">
        <v>4</v>
      </c>
      <c r="Q129" s="46" t="n">
        <f aca="false">K129*P129</f>
        <v>22537.88</v>
      </c>
      <c r="R129" s="46" t="n">
        <f aca="false">G3/I3</f>
        <v>4.62794473125303</v>
      </c>
      <c r="S129" s="46" t="n">
        <f aca="false">ROUND((Q129*R129),2)</f>
        <v>104304.06</v>
      </c>
    </row>
    <row r="130" customFormat="false" ht="16.5" hidden="false" customHeight="true" outlineLevel="0" collapsed="false">
      <c r="B130" s="46" t="n">
        <v>125</v>
      </c>
      <c r="C130" s="47" t="s">
        <v>154</v>
      </c>
      <c r="D130" s="47" t="s">
        <v>97</v>
      </c>
      <c r="E130" s="46" t="n">
        <v>190.6</v>
      </c>
      <c r="F130" s="46" t="n">
        <v>6421.14</v>
      </c>
      <c r="G130" s="46" t="n">
        <v>190.6</v>
      </c>
      <c r="H130" s="46" t="n">
        <v>6615.13</v>
      </c>
      <c r="I130" s="46" t="n">
        <v>183</v>
      </c>
      <c r="J130" s="46" t="n">
        <v>6585.11</v>
      </c>
      <c r="K130" s="46" t="n">
        <v>6540.46</v>
      </c>
      <c r="L130" s="46" t="n">
        <v>4</v>
      </c>
      <c r="M130" s="46" t="n">
        <v>4</v>
      </c>
      <c r="N130" s="46" t="n">
        <v>4</v>
      </c>
      <c r="O130" s="46" t="n">
        <v>4</v>
      </c>
      <c r="P130" s="46" t="n">
        <v>4</v>
      </c>
      <c r="Q130" s="46" t="n">
        <f aca="false">K130*P130</f>
        <v>26161.84</v>
      </c>
      <c r="R130" s="46" t="n">
        <f aca="false">G3/I3</f>
        <v>4.62794473125303</v>
      </c>
      <c r="S130" s="46" t="n">
        <f aca="false">ROUND((Q130*R130),2)</f>
        <v>121075.55</v>
      </c>
    </row>
    <row r="131" customFormat="false" ht="16.5" hidden="false" customHeight="true" outlineLevel="0" collapsed="false">
      <c r="B131" s="46" t="n">
        <v>126</v>
      </c>
      <c r="C131" s="47" t="s">
        <v>155</v>
      </c>
      <c r="D131" s="47" t="s">
        <v>48</v>
      </c>
      <c r="E131" s="46" t="n">
        <v>80</v>
      </c>
      <c r="F131" s="46" t="n">
        <v>2682.28</v>
      </c>
      <c r="G131" s="46" t="n">
        <v>193</v>
      </c>
      <c r="H131" s="46" t="n">
        <v>4345.23</v>
      </c>
      <c r="I131" s="46" t="n">
        <v>176</v>
      </c>
      <c r="J131" s="46" t="n">
        <v>3785.94</v>
      </c>
      <c r="K131" s="46" t="n">
        <v>3604.48</v>
      </c>
      <c r="L131" s="46" t="n">
        <v>4</v>
      </c>
      <c r="M131" s="46" t="n">
        <v>4</v>
      </c>
      <c r="N131" s="46" t="n">
        <v>4</v>
      </c>
      <c r="O131" s="46" t="n">
        <v>4</v>
      </c>
      <c r="P131" s="46" t="n">
        <v>4</v>
      </c>
      <c r="Q131" s="46" t="n">
        <f aca="false">K131*P131</f>
        <v>14417.92</v>
      </c>
      <c r="R131" s="46" t="n">
        <f aca="false">G3/I3</f>
        <v>4.62794473125303</v>
      </c>
      <c r="S131" s="46" t="n">
        <f aca="false">ROUND((Q131*R131),2)</f>
        <v>66725.34</v>
      </c>
    </row>
    <row r="132" customFormat="false" ht="16.5" hidden="false" customHeight="true" outlineLevel="0" collapsed="false">
      <c r="B132" s="46" t="n">
        <v>127</v>
      </c>
      <c r="C132" s="47" t="s">
        <v>156</v>
      </c>
      <c r="D132" s="47" t="s">
        <v>97</v>
      </c>
      <c r="E132" s="46" t="n">
        <v>140.25</v>
      </c>
      <c r="F132" s="46" t="n">
        <v>4127.7</v>
      </c>
      <c r="G132" s="46" t="n">
        <v>191.25</v>
      </c>
      <c r="H132" s="46" t="n">
        <v>4725.09</v>
      </c>
      <c r="I132" s="46" t="n">
        <v>204</v>
      </c>
      <c r="J132" s="46" t="n">
        <v>4726.14</v>
      </c>
      <c r="K132" s="46" t="n">
        <v>4526.31</v>
      </c>
      <c r="L132" s="46" t="n">
        <v>4</v>
      </c>
      <c r="M132" s="46" t="n">
        <v>4</v>
      </c>
      <c r="N132" s="46" t="n">
        <v>4</v>
      </c>
      <c r="O132" s="46" t="n">
        <v>4</v>
      </c>
      <c r="P132" s="46" t="n">
        <v>4</v>
      </c>
      <c r="Q132" s="46" t="n">
        <f aca="false">K132*P132</f>
        <v>18105.24</v>
      </c>
      <c r="R132" s="46" t="n">
        <f aca="false">G3/I3</f>
        <v>4.62794473125303</v>
      </c>
      <c r="S132" s="46" t="n">
        <f aca="false">ROUND((Q132*R132),2)</f>
        <v>83790.05</v>
      </c>
    </row>
    <row r="133" customFormat="false" ht="16.5" hidden="false" customHeight="true" outlineLevel="0" collapsed="false">
      <c r="B133" s="46" t="n">
        <v>128</v>
      </c>
      <c r="C133" s="47" t="s">
        <v>157</v>
      </c>
      <c r="D133" s="47" t="s">
        <v>97</v>
      </c>
      <c r="E133" s="46" t="n">
        <v>140.25</v>
      </c>
      <c r="F133" s="46" t="n">
        <v>3249.22</v>
      </c>
      <c r="G133" s="46" t="n">
        <v>191.25</v>
      </c>
      <c r="H133" s="46" t="n">
        <v>4725.09</v>
      </c>
      <c r="I133" s="46" t="n">
        <v>204</v>
      </c>
      <c r="J133" s="46" t="n">
        <v>4726.14</v>
      </c>
      <c r="K133" s="46" t="n">
        <v>4233.48</v>
      </c>
      <c r="L133" s="46" t="n">
        <v>4</v>
      </c>
      <c r="M133" s="46" t="n">
        <v>4</v>
      </c>
      <c r="N133" s="46" t="n">
        <v>4</v>
      </c>
      <c r="O133" s="46" t="n">
        <v>4</v>
      </c>
      <c r="P133" s="46" t="n">
        <v>4</v>
      </c>
      <c r="Q133" s="46" t="n">
        <f aca="false">K133*P133</f>
        <v>16933.92</v>
      </c>
      <c r="R133" s="46" t="n">
        <f aca="false">G3/I3</f>
        <v>4.62794473125303</v>
      </c>
      <c r="S133" s="46" t="n">
        <f aca="false">ROUND((Q133*R133),2)</f>
        <v>78369.25</v>
      </c>
    </row>
    <row r="134" customFormat="false" ht="16.5" hidden="false" customHeight="true" outlineLevel="0" collapsed="false">
      <c r="B134" s="46" t="n">
        <v>129</v>
      </c>
      <c r="C134" s="47" t="s">
        <v>158</v>
      </c>
      <c r="D134" s="47" t="s">
        <v>27</v>
      </c>
      <c r="E134" s="46" t="n">
        <v>178.5</v>
      </c>
      <c r="F134" s="46" t="n">
        <v>4790.78</v>
      </c>
      <c r="G134" s="46" t="n">
        <v>204</v>
      </c>
      <c r="H134" s="46" t="n">
        <v>5475.35</v>
      </c>
      <c r="I134" s="46" t="n">
        <v>191.25</v>
      </c>
      <c r="J134" s="46" t="n">
        <v>5133.14</v>
      </c>
      <c r="K134" s="46" t="n">
        <v>5133.09</v>
      </c>
      <c r="L134" s="46" t="n">
        <v>4</v>
      </c>
      <c r="M134" s="46" t="n">
        <v>4</v>
      </c>
      <c r="N134" s="46" t="n">
        <v>4</v>
      </c>
      <c r="O134" s="46" t="n">
        <v>4</v>
      </c>
      <c r="P134" s="46" t="n">
        <v>4</v>
      </c>
      <c r="Q134" s="46" t="n">
        <f aca="false">K134*P134</f>
        <v>20532.36</v>
      </c>
      <c r="R134" s="46" t="n">
        <f aca="false">G3/I3</f>
        <v>4.62794473125303</v>
      </c>
      <c r="S134" s="46" t="n">
        <f aca="false">ROUND((Q134*R134),2)</f>
        <v>95022.63</v>
      </c>
    </row>
    <row r="135" customFormat="false" ht="16.5" hidden="false" customHeight="true" outlineLevel="0" collapsed="false">
      <c r="B135" s="46" t="n">
        <v>130</v>
      </c>
      <c r="C135" s="47" t="s">
        <v>159</v>
      </c>
      <c r="D135" s="47" t="s">
        <v>27</v>
      </c>
      <c r="E135" s="46" t="n">
        <v>204</v>
      </c>
      <c r="F135" s="46" t="n">
        <v>7741.36</v>
      </c>
      <c r="G135" s="46" t="n">
        <v>89.25</v>
      </c>
      <c r="H135" s="46" t="n">
        <v>2395.47</v>
      </c>
      <c r="I135" s="46" t="n">
        <v>191.25</v>
      </c>
      <c r="J135" s="46" t="n">
        <v>5133.14</v>
      </c>
      <c r="K135" s="46" t="n">
        <v>5089.99</v>
      </c>
      <c r="L135" s="46" t="n">
        <v>4</v>
      </c>
      <c r="M135" s="46" t="n">
        <v>4</v>
      </c>
      <c r="N135" s="46" t="n">
        <v>4</v>
      </c>
      <c r="O135" s="46" t="n">
        <v>4</v>
      </c>
      <c r="P135" s="46" t="n">
        <v>4</v>
      </c>
      <c r="Q135" s="46" t="n">
        <f aca="false">K135*P135</f>
        <v>20359.96</v>
      </c>
      <c r="R135" s="46" t="n">
        <f aca="false">G3/I3</f>
        <v>4.62794473125303</v>
      </c>
      <c r="S135" s="46" t="n">
        <f aca="false">ROUND((Q135*R135),2)</f>
        <v>94224.77</v>
      </c>
    </row>
    <row r="136" customFormat="false" ht="16.5" hidden="false" customHeight="true" outlineLevel="0" collapsed="false">
      <c r="B136" s="46" t="n">
        <v>131</v>
      </c>
      <c r="C136" s="47" t="s">
        <v>160</v>
      </c>
      <c r="D136" s="47" t="s">
        <v>97</v>
      </c>
      <c r="E136" s="46" t="n">
        <v>200</v>
      </c>
      <c r="F136" s="46" t="n">
        <v>6928.09</v>
      </c>
      <c r="G136" s="46" t="n">
        <v>93.25</v>
      </c>
      <c r="H136" s="46" t="n">
        <v>2232.63</v>
      </c>
      <c r="I136" s="46" t="n">
        <v>187.25</v>
      </c>
      <c r="J136" s="46" t="n">
        <v>4484.72</v>
      </c>
      <c r="K136" s="46" t="n">
        <v>4548.48</v>
      </c>
      <c r="L136" s="46" t="n">
        <v>4</v>
      </c>
      <c r="M136" s="46" t="n">
        <v>4</v>
      </c>
      <c r="N136" s="46" t="n">
        <v>4</v>
      </c>
      <c r="O136" s="46" t="n">
        <v>4</v>
      </c>
      <c r="P136" s="46" t="n">
        <v>4</v>
      </c>
      <c r="Q136" s="46" t="n">
        <f aca="false">K136*P136</f>
        <v>18193.92</v>
      </c>
      <c r="R136" s="46" t="n">
        <f aca="false">G3/I3</f>
        <v>4.62794473125303</v>
      </c>
      <c r="S136" s="46" t="n">
        <f aca="false">ROUND((Q136*R136),2)</f>
        <v>84200.46</v>
      </c>
    </row>
    <row r="137" customFormat="false" ht="16.5" hidden="false" customHeight="true" outlineLevel="0" collapsed="false">
      <c r="B137" s="46" t="n">
        <v>132</v>
      </c>
      <c r="C137" s="47" t="s">
        <v>161</v>
      </c>
      <c r="D137" s="47" t="s">
        <v>97</v>
      </c>
      <c r="E137" s="46" t="n">
        <v>140.25</v>
      </c>
      <c r="F137" s="46" t="n">
        <v>4105.92</v>
      </c>
      <c r="G137" s="46" t="n">
        <v>204</v>
      </c>
      <c r="H137" s="46" t="n">
        <v>4726.14</v>
      </c>
      <c r="I137" s="46" t="n">
        <v>178.5</v>
      </c>
      <c r="J137" s="46" t="n">
        <v>4135.37</v>
      </c>
      <c r="K137" s="46" t="n">
        <v>4322.48</v>
      </c>
      <c r="L137" s="46" t="n">
        <v>4</v>
      </c>
      <c r="M137" s="46" t="n">
        <v>4</v>
      </c>
      <c r="N137" s="46" t="n">
        <v>4</v>
      </c>
      <c r="O137" s="46" t="n">
        <v>4</v>
      </c>
      <c r="P137" s="46" t="n">
        <v>4</v>
      </c>
      <c r="Q137" s="46" t="n">
        <f aca="false">K137*P137</f>
        <v>17289.92</v>
      </c>
      <c r="R137" s="46" t="n">
        <f aca="false">G3/I3</f>
        <v>4.62794473125303</v>
      </c>
      <c r="S137" s="46" t="n">
        <f aca="false">ROUND((Q137*R137),2)</f>
        <v>80016.79</v>
      </c>
    </row>
    <row r="138" customFormat="false" ht="16.5" hidden="false" customHeight="true" outlineLevel="0" collapsed="false">
      <c r="B138" s="46" t="n">
        <v>133</v>
      </c>
      <c r="C138" s="47" t="s">
        <v>162</v>
      </c>
      <c r="D138" s="47" t="s">
        <v>97</v>
      </c>
      <c r="E138" s="46" t="n">
        <v>182.5</v>
      </c>
      <c r="F138" s="46" t="n">
        <v>4369.96</v>
      </c>
      <c r="G138" s="46" t="n">
        <v>174.5</v>
      </c>
      <c r="H138" s="46" t="n">
        <v>6104.55</v>
      </c>
      <c r="I138" s="46" t="n">
        <v>144.25</v>
      </c>
      <c r="J138" s="46" t="n">
        <v>3453.96</v>
      </c>
      <c r="K138" s="46" t="n">
        <v>4642.82</v>
      </c>
      <c r="L138" s="46" t="n">
        <v>4</v>
      </c>
      <c r="M138" s="46" t="n">
        <v>4</v>
      </c>
      <c r="N138" s="46" t="n">
        <v>4</v>
      </c>
      <c r="O138" s="46" t="n">
        <v>4</v>
      </c>
      <c r="P138" s="46" t="n">
        <v>4</v>
      </c>
      <c r="Q138" s="46" t="n">
        <f aca="false">K138*P138</f>
        <v>18571.28</v>
      </c>
      <c r="R138" s="46" t="n">
        <f aca="false">G3/I3</f>
        <v>4.62794473125303</v>
      </c>
      <c r="S138" s="46" t="n">
        <f aca="false">ROUND((Q138*R138),2)</f>
        <v>85946.86</v>
      </c>
    </row>
    <row r="139" customFormat="false" ht="16.5" hidden="false" customHeight="true" outlineLevel="0" collapsed="false">
      <c r="B139" s="46" t="n">
        <v>134</v>
      </c>
      <c r="C139" s="47" t="s">
        <v>163</v>
      </c>
      <c r="D139" s="47" t="s">
        <v>97</v>
      </c>
      <c r="E139" s="46" t="n">
        <v>191.25</v>
      </c>
      <c r="F139" s="46" t="n">
        <v>5294.94</v>
      </c>
      <c r="G139" s="46" t="n">
        <v>153</v>
      </c>
      <c r="H139" s="46" t="n">
        <v>3544.6</v>
      </c>
      <c r="I139" s="46" t="n">
        <v>178.5</v>
      </c>
      <c r="J139" s="46" t="n">
        <v>4135.37</v>
      </c>
      <c r="K139" s="46" t="n">
        <v>4324.97</v>
      </c>
      <c r="L139" s="46" t="n">
        <v>4</v>
      </c>
      <c r="M139" s="46" t="n">
        <v>4</v>
      </c>
      <c r="N139" s="46" t="n">
        <v>4</v>
      </c>
      <c r="O139" s="46" t="n">
        <v>4</v>
      </c>
      <c r="P139" s="46" t="n">
        <v>4</v>
      </c>
      <c r="Q139" s="46" t="n">
        <f aca="false">K139*P139</f>
        <v>17299.88</v>
      </c>
      <c r="R139" s="46" t="n">
        <f aca="false">G3/I3</f>
        <v>4.62794473125303</v>
      </c>
      <c r="S139" s="46" t="n">
        <f aca="false">ROUND((Q139*R139),2)</f>
        <v>80062.89</v>
      </c>
    </row>
    <row r="140" customFormat="false" ht="16.5" hidden="false" customHeight="true" outlineLevel="0" collapsed="false">
      <c r="B140" s="46" t="n">
        <v>135</v>
      </c>
      <c r="C140" s="47" t="s">
        <v>164</v>
      </c>
      <c r="D140" s="47" t="s">
        <v>27</v>
      </c>
      <c r="E140" s="46" t="n">
        <v>140.25</v>
      </c>
      <c r="F140" s="46" t="n">
        <v>4971.99</v>
      </c>
      <c r="G140" s="46" t="n">
        <v>204</v>
      </c>
      <c r="H140" s="46" t="n">
        <v>5475.35</v>
      </c>
      <c r="I140" s="46" t="n">
        <v>178.5</v>
      </c>
      <c r="J140" s="46" t="n">
        <v>4790.93</v>
      </c>
      <c r="K140" s="46" t="n">
        <v>5079.42</v>
      </c>
      <c r="L140" s="46" t="n">
        <v>4</v>
      </c>
      <c r="M140" s="46" t="n">
        <v>4</v>
      </c>
      <c r="N140" s="46" t="n">
        <v>4</v>
      </c>
      <c r="O140" s="46" t="n">
        <v>4</v>
      </c>
      <c r="P140" s="46" t="n">
        <v>4</v>
      </c>
      <c r="Q140" s="46" t="n">
        <f aca="false">K140*P140</f>
        <v>20317.68</v>
      </c>
      <c r="R140" s="46" t="n">
        <f aca="false">G3/I3</f>
        <v>4.62794473125303</v>
      </c>
      <c r="S140" s="46" t="n">
        <f aca="false">ROUND((Q140*R140),2)</f>
        <v>94029.1</v>
      </c>
    </row>
    <row r="141" customFormat="false" ht="16.5" hidden="false" customHeight="true" outlineLevel="0" collapsed="false">
      <c r="B141" s="46" t="n">
        <v>136</v>
      </c>
      <c r="C141" s="47" t="s">
        <v>165</v>
      </c>
      <c r="D141" s="47" t="s">
        <v>27</v>
      </c>
      <c r="E141" s="46" t="n">
        <v>191.25</v>
      </c>
      <c r="F141" s="46" t="n">
        <v>5133.14</v>
      </c>
      <c r="G141" s="46" t="n">
        <v>204</v>
      </c>
      <c r="H141" s="46" t="n">
        <v>5475.35</v>
      </c>
      <c r="I141" s="46" t="n">
        <v>178.5</v>
      </c>
      <c r="J141" s="46" t="n">
        <v>4790.93</v>
      </c>
      <c r="K141" s="46" t="n">
        <v>5133.14</v>
      </c>
      <c r="L141" s="46" t="n">
        <v>4</v>
      </c>
      <c r="M141" s="46" t="n">
        <v>4</v>
      </c>
      <c r="N141" s="46" t="n">
        <v>4</v>
      </c>
      <c r="O141" s="46" t="n">
        <v>4</v>
      </c>
      <c r="P141" s="46" t="n">
        <v>4</v>
      </c>
      <c r="Q141" s="46" t="n">
        <f aca="false">K141*P141</f>
        <v>20532.56</v>
      </c>
      <c r="R141" s="46" t="n">
        <f aca="false">G3/I3</f>
        <v>4.62794473125303</v>
      </c>
      <c r="S141" s="46" t="n">
        <f aca="false">ROUND((Q141*R141),2)</f>
        <v>95023.55</v>
      </c>
    </row>
    <row r="142" customFormat="false" ht="16.5" hidden="false" customHeight="true" outlineLevel="0" collapsed="false">
      <c r="B142" s="46" t="n">
        <v>137</v>
      </c>
      <c r="C142" s="47" t="s">
        <v>166</v>
      </c>
      <c r="D142" s="47" t="s">
        <v>97</v>
      </c>
      <c r="E142" s="46" t="n">
        <v>191.25</v>
      </c>
      <c r="F142" s="46" t="n">
        <v>4430.76</v>
      </c>
      <c r="G142" s="46" t="n">
        <v>204</v>
      </c>
      <c r="H142" s="46" t="n">
        <v>4726.14</v>
      </c>
      <c r="I142" s="46" t="n">
        <v>153</v>
      </c>
      <c r="J142" s="46" t="n">
        <v>3901.27</v>
      </c>
      <c r="K142" s="46" t="n">
        <v>4352.72</v>
      </c>
      <c r="L142" s="46" t="n">
        <v>4</v>
      </c>
      <c r="M142" s="46" t="n">
        <v>4</v>
      </c>
      <c r="N142" s="46" t="n">
        <v>4</v>
      </c>
      <c r="O142" s="46" t="n">
        <v>4</v>
      </c>
      <c r="P142" s="46" t="n">
        <v>4</v>
      </c>
      <c r="Q142" s="46" t="n">
        <f aca="false">K142*P142</f>
        <v>17410.88</v>
      </c>
      <c r="R142" s="46" t="n">
        <f aca="false">G3/I3</f>
        <v>4.62794473125303</v>
      </c>
      <c r="S142" s="46" t="n">
        <f aca="false">ROUND((Q142*R142),2)</f>
        <v>80576.59</v>
      </c>
    </row>
    <row r="143" customFormat="false" ht="16.5" hidden="false" customHeight="true" outlineLevel="0" collapsed="false">
      <c r="B143" s="46" t="n">
        <v>138</v>
      </c>
      <c r="C143" s="47" t="s">
        <v>167</v>
      </c>
      <c r="D143" s="47" t="s">
        <v>97</v>
      </c>
      <c r="E143" s="46" t="n">
        <v>182.5</v>
      </c>
      <c r="F143" s="46" t="n">
        <v>4369.96</v>
      </c>
      <c r="G143" s="46" t="n">
        <v>123.5</v>
      </c>
      <c r="H143" s="46" t="n">
        <v>4682.6</v>
      </c>
      <c r="I143" s="46" t="n">
        <v>195.25</v>
      </c>
      <c r="J143" s="46" t="n">
        <v>4675.3</v>
      </c>
      <c r="K143" s="46" t="n">
        <v>4575.95</v>
      </c>
      <c r="L143" s="46" t="n">
        <v>4</v>
      </c>
      <c r="M143" s="46" t="n">
        <v>4</v>
      </c>
      <c r="N143" s="46" t="n">
        <v>4</v>
      </c>
      <c r="O143" s="46" t="n">
        <v>4</v>
      </c>
      <c r="P143" s="46" t="n">
        <v>4</v>
      </c>
      <c r="Q143" s="46" t="n">
        <f aca="false">K143*P143</f>
        <v>18303.8</v>
      </c>
      <c r="R143" s="46" t="n">
        <f aca="false">G3/I3</f>
        <v>4.62794473125303</v>
      </c>
      <c r="S143" s="46" t="n">
        <f aca="false">ROUND((Q143*R143),2)</f>
        <v>84708.97</v>
      </c>
    </row>
    <row r="144" customFormat="false" ht="16.5" hidden="false" customHeight="true" outlineLevel="0" collapsed="false">
      <c r="B144" s="46" t="n">
        <v>139</v>
      </c>
      <c r="C144" s="47" t="s">
        <v>168</v>
      </c>
      <c r="D144" s="47" t="s">
        <v>27</v>
      </c>
      <c r="E144" s="46" t="n">
        <v>191.25</v>
      </c>
      <c r="F144" s="46" t="n">
        <v>5133.14</v>
      </c>
      <c r="G144" s="46" t="n">
        <v>114.75</v>
      </c>
      <c r="H144" s="46" t="n">
        <v>4758.11</v>
      </c>
      <c r="I144" s="46" t="n">
        <v>204</v>
      </c>
      <c r="J144" s="46" t="n">
        <v>5475.35</v>
      </c>
      <c r="K144" s="46" t="n">
        <v>5122.2</v>
      </c>
      <c r="L144" s="46" t="n">
        <v>4</v>
      </c>
      <c r="M144" s="46" t="n">
        <v>4</v>
      </c>
      <c r="N144" s="46" t="n">
        <v>4</v>
      </c>
      <c r="O144" s="46" t="n">
        <v>4</v>
      </c>
      <c r="P144" s="46" t="n">
        <v>4</v>
      </c>
      <c r="Q144" s="46" t="n">
        <f aca="false">K144*P144</f>
        <v>20488.8</v>
      </c>
      <c r="R144" s="46" t="n">
        <f aca="false">G3/I3</f>
        <v>4.62794473125303</v>
      </c>
      <c r="S144" s="46" t="n">
        <f aca="false">ROUND((Q144*R144),2)</f>
        <v>94821.03</v>
      </c>
    </row>
    <row r="145" customFormat="false" ht="16.5" hidden="false" customHeight="true" outlineLevel="0" collapsed="false">
      <c r="B145" s="46" t="n">
        <v>140</v>
      </c>
      <c r="C145" s="47" t="s">
        <v>169</v>
      </c>
      <c r="D145" s="47" t="s">
        <v>27</v>
      </c>
      <c r="E145" s="46" t="n">
        <v>191.25</v>
      </c>
      <c r="F145" s="46" t="n">
        <v>5133.14</v>
      </c>
      <c r="G145" s="46" t="n">
        <v>191.25</v>
      </c>
      <c r="H145" s="46" t="n">
        <v>5474.3</v>
      </c>
      <c r="I145" s="46" t="n">
        <v>204</v>
      </c>
      <c r="J145" s="46" t="n">
        <v>5475.35</v>
      </c>
      <c r="K145" s="46" t="n">
        <v>5360.93</v>
      </c>
      <c r="L145" s="46" t="n">
        <v>4</v>
      </c>
      <c r="M145" s="46" t="n">
        <v>4</v>
      </c>
      <c r="N145" s="46" t="n">
        <v>4</v>
      </c>
      <c r="O145" s="46" t="n">
        <v>4</v>
      </c>
      <c r="P145" s="46" t="n">
        <v>4</v>
      </c>
      <c r="Q145" s="46" t="n">
        <f aca="false">K145*P145</f>
        <v>21443.72</v>
      </c>
      <c r="R145" s="46" t="n">
        <f aca="false">G3/I3</f>
        <v>4.62794473125303</v>
      </c>
      <c r="S145" s="46" t="n">
        <f aca="false">ROUND((Q145*R145),2)</f>
        <v>99240.35</v>
      </c>
    </row>
    <row r="146" customFormat="false" ht="16.5" hidden="false" customHeight="true" outlineLevel="0" collapsed="false">
      <c r="B146" s="46" t="n">
        <v>141</v>
      </c>
      <c r="C146" s="47" t="s">
        <v>170</v>
      </c>
      <c r="D146" s="47" t="s">
        <v>97</v>
      </c>
      <c r="E146" s="46" t="n">
        <v>200</v>
      </c>
      <c r="F146" s="46" t="n">
        <v>4790.05</v>
      </c>
      <c r="G146" s="46" t="n">
        <v>118.75</v>
      </c>
      <c r="H146" s="46" t="n">
        <v>4266.91</v>
      </c>
      <c r="I146" s="46" t="n">
        <v>187.25</v>
      </c>
      <c r="J146" s="46" t="n">
        <v>4484.72</v>
      </c>
      <c r="K146" s="46" t="n">
        <v>4513.89</v>
      </c>
      <c r="L146" s="46" t="n">
        <v>4</v>
      </c>
      <c r="M146" s="46" t="n">
        <v>4</v>
      </c>
      <c r="N146" s="46" t="n">
        <v>4</v>
      </c>
      <c r="O146" s="46" t="n">
        <v>4</v>
      </c>
      <c r="P146" s="46" t="n">
        <v>4</v>
      </c>
      <c r="Q146" s="46" t="n">
        <f aca="false">K146*P146</f>
        <v>18055.56</v>
      </c>
      <c r="R146" s="46" t="n">
        <f aca="false">G3/I3</f>
        <v>4.62794473125303</v>
      </c>
      <c r="S146" s="46" t="n">
        <f aca="false">ROUND((Q146*R146),2)</f>
        <v>83560.13</v>
      </c>
    </row>
    <row r="147" customFormat="false" ht="16.5" hidden="false" customHeight="true" outlineLevel="0" collapsed="false">
      <c r="B147" s="46" t="n">
        <v>142</v>
      </c>
      <c r="C147" s="47" t="s">
        <v>171</v>
      </c>
      <c r="D147" s="47" t="s">
        <v>97</v>
      </c>
      <c r="E147" s="46" t="n">
        <v>191.25</v>
      </c>
      <c r="F147" s="46" t="n">
        <v>4430.76</v>
      </c>
      <c r="G147" s="46" t="n">
        <v>191.25</v>
      </c>
      <c r="H147" s="46" t="n">
        <v>4725.09</v>
      </c>
      <c r="I147" s="46" t="n">
        <v>204</v>
      </c>
      <c r="J147" s="46" t="n">
        <v>4726.14</v>
      </c>
      <c r="K147" s="46" t="n">
        <v>4627.33</v>
      </c>
      <c r="L147" s="46" t="n">
        <v>4</v>
      </c>
      <c r="M147" s="46" t="n">
        <v>4</v>
      </c>
      <c r="N147" s="46" t="n">
        <v>4</v>
      </c>
      <c r="O147" s="46" t="n">
        <v>4</v>
      </c>
      <c r="P147" s="46" t="n">
        <v>4</v>
      </c>
      <c r="Q147" s="46" t="n">
        <f aca="false">K147*P147</f>
        <v>18509.32</v>
      </c>
      <c r="R147" s="46" t="n">
        <f aca="false">G3/I3</f>
        <v>4.62794473125303</v>
      </c>
      <c r="S147" s="46" t="n">
        <f aca="false">ROUND((Q147*R147),2)</f>
        <v>85660.11</v>
      </c>
    </row>
    <row r="148" customFormat="false" ht="16.5" hidden="false" customHeight="true" outlineLevel="0" collapsed="false">
      <c r="B148" s="46" t="n">
        <v>143</v>
      </c>
      <c r="C148" s="47" t="s">
        <v>172</v>
      </c>
      <c r="D148" s="47" t="s">
        <v>173</v>
      </c>
      <c r="E148" s="46" t="n">
        <v>150</v>
      </c>
      <c r="F148" s="46" t="n">
        <v>8609.16</v>
      </c>
      <c r="G148" s="46" t="n">
        <v>193</v>
      </c>
      <c r="H148" s="46" t="n">
        <v>8796.43</v>
      </c>
      <c r="I148" s="46" t="n">
        <v>176</v>
      </c>
      <c r="J148" s="46" t="n">
        <v>7664.22</v>
      </c>
      <c r="K148" s="46" t="n">
        <v>8356.6</v>
      </c>
      <c r="L148" s="46" t="n">
        <v>4</v>
      </c>
      <c r="M148" s="46" t="n">
        <v>4</v>
      </c>
      <c r="N148" s="46" t="n">
        <v>4</v>
      </c>
      <c r="O148" s="46" t="n">
        <v>4</v>
      </c>
      <c r="P148" s="46" t="n">
        <v>4</v>
      </c>
      <c r="Q148" s="46" t="n">
        <f aca="false">K148*P148</f>
        <v>33426.4</v>
      </c>
      <c r="R148" s="46" t="n">
        <f aca="false">G3/I3</f>
        <v>4.62794473125303</v>
      </c>
      <c r="S148" s="46" t="n">
        <f aca="false">ROUND((Q148*R148),2)</f>
        <v>154695.53</v>
      </c>
    </row>
    <row r="149" customFormat="false" ht="16.5" hidden="false" customHeight="true" outlineLevel="0" collapsed="false">
      <c r="B149" s="46" t="n">
        <v>144</v>
      </c>
      <c r="C149" s="47" t="s">
        <v>174</v>
      </c>
      <c r="D149" s="47" t="s">
        <v>34</v>
      </c>
      <c r="E149" s="46" t="n">
        <v>149</v>
      </c>
      <c r="F149" s="46" t="n">
        <v>6208.72</v>
      </c>
      <c r="G149" s="46" t="n">
        <v>195.25</v>
      </c>
      <c r="H149" s="46" t="n">
        <v>6211.89</v>
      </c>
      <c r="I149" s="46" t="n">
        <v>187.25</v>
      </c>
      <c r="J149" s="46" t="n">
        <v>5958.35</v>
      </c>
      <c r="K149" s="46" t="n">
        <v>6126.32</v>
      </c>
      <c r="L149" s="46" t="n">
        <v>4</v>
      </c>
      <c r="M149" s="46" t="n">
        <v>4</v>
      </c>
      <c r="N149" s="46" t="n">
        <v>4</v>
      </c>
      <c r="O149" s="46" t="n">
        <v>4</v>
      </c>
      <c r="P149" s="46" t="n">
        <v>4</v>
      </c>
      <c r="Q149" s="46" t="n">
        <f aca="false">K149*P149</f>
        <v>24505.28</v>
      </c>
      <c r="R149" s="46" t="n">
        <f aca="false">G3/I3</f>
        <v>4.62794473125303</v>
      </c>
      <c r="S149" s="46" t="n">
        <f aca="false">ROUND((Q149*R149),2)</f>
        <v>113409.08</v>
      </c>
    </row>
    <row r="150" customFormat="false" ht="16.5" hidden="false" customHeight="true" outlineLevel="0" collapsed="false">
      <c r="B150" s="46" t="n">
        <v>145</v>
      </c>
      <c r="C150" s="47" t="s">
        <v>175</v>
      </c>
      <c r="D150" s="47" t="s">
        <v>31</v>
      </c>
      <c r="E150" s="46" t="n">
        <v>191.25</v>
      </c>
      <c r="F150" s="46" t="n">
        <v>5133.14</v>
      </c>
      <c r="G150" s="46" t="n">
        <v>191.25</v>
      </c>
      <c r="H150" s="46" t="n">
        <v>5474.3</v>
      </c>
      <c r="I150" s="46" t="n">
        <v>178.5</v>
      </c>
      <c r="J150" s="46" t="n">
        <v>5579.95</v>
      </c>
      <c r="K150" s="46" t="n">
        <v>5395.8</v>
      </c>
      <c r="L150" s="46" t="n">
        <v>4</v>
      </c>
      <c r="M150" s="46" t="n">
        <v>4</v>
      </c>
      <c r="N150" s="46" t="n">
        <v>4</v>
      </c>
      <c r="O150" s="46" t="n">
        <v>4</v>
      </c>
      <c r="P150" s="46" t="n">
        <v>4</v>
      </c>
      <c r="Q150" s="46" t="n">
        <f aca="false">K150*P150</f>
        <v>21583.2</v>
      </c>
      <c r="R150" s="46" t="n">
        <f aca="false">G3/I3</f>
        <v>4.62794473125303</v>
      </c>
      <c r="S150" s="46" t="n">
        <f aca="false">ROUND((Q150*R150),2)</f>
        <v>99885.86</v>
      </c>
    </row>
    <row r="151" customFormat="false" ht="16.5" hidden="false" customHeight="true" outlineLevel="0" collapsed="false">
      <c r="B151" s="46" t="n">
        <v>146</v>
      </c>
      <c r="C151" s="47" t="s">
        <v>176</v>
      </c>
      <c r="D151" s="47" t="s">
        <v>97</v>
      </c>
      <c r="E151" s="46" t="n">
        <v>182.5</v>
      </c>
      <c r="F151" s="46" t="n">
        <v>4369.96</v>
      </c>
      <c r="G151" s="46" t="n">
        <v>174.5</v>
      </c>
      <c r="H151" s="46" t="n">
        <v>6686.82</v>
      </c>
      <c r="I151" s="46" t="n">
        <v>127.5</v>
      </c>
      <c r="J151" s="46" t="n">
        <v>3053.34</v>
      </c>
      <c r="K151" s="46" t="n">
        <v>4703.37</v>
      </c>
      <c r="L151" s="46" t="n">
        <v>4</v>
      </c>
      <c r="M151" s="46" t="n">
        <v>4</v>
      </c>
      <c r="N151" s="46" t="n">
        <v>4</v>
      </c>
      <c r="O151" s="46" t="n">
        <v>4</v>
      </c>
      <c r="P151" s="46" t="n">
        <v>4</v>
      </c>
      <c r="Q151" s="46" t="n">
        <f aca="false">K151*P151</f>
        <v>18813.48</v>
      </c>
      <c r="R151" s="46" t="n">
        <f aca="false">G3/I3</f>
        <v>4.62794473125303</v>
      </c>
      <c r="S151" s="46" t="n">
        <f aca="false">ROUND((Q151*R151),2)</f>
        <v>87067.75</v>
      </c>
    </row>
    <row r="152" customFormat="false" ht="16.5" hidden="false" customHeight="true" outlineLevel="0" collapsed="false">
      <c r="B152" s="46" t="n">
        <v>147</v>
      </c>
      <c r="C152" s="47" t="s">
        <v>177</v>
      </c>
      <c r="D152" s="47" t="s">
        <v>97</v>
      </c>
      <c r="E152" s="46" t="n">
        <v>194</v>
      </c>
      <c r="F152" s="46" t="n">
        <v>5598.11</v>
      </c>
      <c r="G152" s="46" t="n">
        <v>199.5</v>
      </c>
      <c r="H152" s="46" t="n">
        <v>4864.37</v>
      </c>
      <c r="I152" s="46" t="n">
        <v>127.5</v>
      </c>
      <c r="J152" s="46" t="n">
        <v>4175.79</v>
      </c>
      <c r="K152" s="46" t="n">
        <v>4879.42</v>
      </c>
      <c r="L152" s="46" t="n">
        <v>3</v>
      </c>
      <c r="M152" s="46" t="n">
        <v>4</v>
      </c>
      <c r="N152" s="46" t="n">
        <v>4</v>
      </c>
      <c r="O152" s="46" t="n">
        <v>3.7</v>
      </c>
      <c r="P152" s="46" t="n">
        <v>3.7</v>
      </c>
      <c r="Q152" s="46" t="n">
        <f aca="false">K152*P152</f>
        <v>18053.854</v>
      </c>
      <c r="R152" s="46" t="n">
        <f aca="false">G3/I3</f>
        <v>4.62794473125303</v>
      </c>
      <c r="S152" s="46" t="n">
        <f aca="false">ROUND((Q152*R152),2)</f>
        <v>83552.24</v>
      </c>
    </row>
    <row r="153" customFormat="false" ht="16.5" hidden="false" customHeight="true" outlineLevel="0" collapsed="false">
      <c r="B153" s="46" t="n">
        <v>148</v>
      </c>
      <c r="C153" s="47" t="s">
        <v>178</v>
      </c>
      <c r="D153" s="47" t="s">
        <v>97</v>
      </c>
      <c r="E153" s="46" t="n">
        <v>0</v>
      </c>
      <c r="F153" s="46" t="n">
        <v>0</v>
      </c>
      <c r="G153" s="46" t="n">
        <v>25.5</v>
      </c>
      <c r="H153" s="46" t="n">
        <v>590.77</v>
      </c>
      <c r="I153" s="46" t="n">
        <v>204</v>
      </c>
      <c r="J153" s="46" t="n">
        <v>4726.14</v>
      </c>
      <c r="K153" s="46" t="n">
        <v>1772.3</v>
      </c>
      <c r="L153" s="46" t="n">
        <v>0</v>
      </c>
      <c r="M153" s="46" t="n">
        <v>4</v>
      </c>
      <c r="N153" s="46" t="n">
        <v>4</v>
      </c>
      <c r="O153" s="46" t="n">
        <v>4</v>
      </c>
      <c r="P153" s="46" t="n">
        <v>4</v>
      </c>
      <c r="Q153" s="46" t="n">
        <f aca="false">K153*P153</f>
        <v>7089.2</v>
      </c>
      <c r="R153" s="46" t="n">
        <f aca="false">G3/I3</f>
        <v>4.62794473125303</v>
      </c>
      <c r="S153" s="46" t="n">
        <f aca="false">ROUND((Q153*R153),2)</f>
        <v>32808.43</v>
      </c>
    </row>
    <row r="154" customFormat="false" ht="16.5" hidden="false" customHeight="true" outlineLevel="0" collapsed="false">
      <c r="B154" s="46" t="n">
        <v>149</v>
      </c>
      <c r="C154" s="47" t="s">
        <v>179</v>
      </c>
      <c r="D154" s="47" t="s">
        <v>97</v>
      </c>
      <c r="E154" s="46" t="n">
        <v>89.25</v>
      </c>
      <c r="F154" s="46" t="n">
        <v>4214.09</v>
      </c>
      <c r="G154" s="46" t="n">
        <v>191.25</v>
      </c>
      <c r="H154" s="46" t="n">
        <v>4550.16</v>
      </c>
      <c r="I154" s="46" t="n">
        <v>195.25</v>
      </c>
      <c r="J154" s="46" t="n">
        <v>4675.3</v>
      </c>
      <c r="K154" s="46" t="n">
        <v>4479.85</v>
      </c>
      <c r="L154" s="46" t="n">
        <v>4</v>
      </c>
      <c r="M154" s="46" t="n">
        <v>4</v>
      </c>
      <c r="N154" s="46" t="n">
        <v>4</v>
      </c>
      <c r="O154" s="46" t="n">
        <v>4</v>
      </c>
      <c r="P154" s="46" t="n">
        <v>4</v>
      </c>
      <c r="Q154" s="46" t="n">
        <f aca="false">K154*P154</f>
        <v>17919.4</v>
      </c>
      <c r="R154" s="46" t="n">
        <f aca="false">G3/I3</f>
        <v>4.62794473125303</v>
      </c>
      <c r="S154" s="46" t="n">
        <f aca="false">ROUND((Q154*R154),2)</f>
        <v>82929.99</v>
      </c>
    </row>
    <row r="155" customFormat="false" ht="16.5" hidden="false" customHeight="true" outlineLevel="0" collapsed="false">
      <c r="B155" s="46" t="n">
        <v>150</v>
      </c>
      <c r="C155" s="47" t="s">
        <v>180</v>
      </c>
      <c r="D155" s="47" t="s">
        <v>31</v>
      </c>
      <c r="E155" s="46" t="n">
        <v>140.25</v>
      </c>
      <c r="F155" s="46" t="n">
        <v>5598</v>
      </c>
      <c r="G155" s="46" t="n">
        <v>191.25</v>
      </c>
      <c r="H155" s="46" t="n">
        <v>6330.54</v>
      </c>
      <c r="I155" s="46" t="n">
        <v>204</v>
      </c>
      <c r="J155" s="46" t="n">
        <v>6331.6</v>
      </c>
      <c r="K155" s="46" t="n">
        <v>6086.71</v>
      </c>
      <c r="L155" s="46" t="n">
        <v>4</v>
      </c>
      <c r="M155" s="46" t="n">
        <v>4</v>
      </c>
      <c r="N155" s="46" t="n">
        <v>4</v>
      </c>
      <c r="O155" s="46" t="n">
        <v>4</v>
      </c>
      <c r="P155" s="46" t="n">
        <v>4</v>
      </c>
      <c r="Q155" s="46" t="n">
        <f aca="false">K155*P155</f>
        <v>24346.84</v>
      </c>
      <c r="R155" s="46" t="n">
        <f aca="false">G3/I3</f>
        <v>4.62794473125303</v>
      </c>
      <c r="S155" s="46" t="n">
        <f aca="false">ROUND((Q155*R155),2)</f>
        <v>112675.83</v>
      </c>
    </row>
    <row r="156" customFormat="false" ht="16.5" hidden="false" customHeight="true" outlineLevel="0" collapsed="false">
      <c r="B156" s="46" t="n">
        <v>151</v>
      </c>
      <c r="C156" s="47" t="s">
        <v>181</v>
      </c>
      <c r="D156" s="47" t="s">
        <v>31</v>
      </c>
      <c r="E156" s="46" t="n">
        <v>153</v>
      </c>
      <c r="F156" s="46" t="n">
        <v>5919.68</v>
      </c>
      <c r="G156" s="46" t="n">
        <v>204</v>
      </c>
      <c r="H156" s="46" t="n">
        <v>6331.6</v>
      </c>
      <c r="I156" s="46" t="n">
        <v>178.5</v>
      </c>
      <c r="J156" s="46" t="n">
        <v>5540.15</v>
      </c>
      <c r="K156" s="46" t="n">
        <v>5930.48</v>
      </c>
      <c r="L156" s="46" t="n">
        <v>4</v>
      </c>
      <c r="M156" s="46" t="n">
        <v>4</v>
      </c>
      <c r="N156" s="46" t="n">
        <v>4</v>
      </c>
      <c r="O156" s="46" t="n">
        <v>4</v>
      </c>
      <c r="P156" s="46" t="n">
        <v>4</v>
      </c>
      <c r="Q156" s="46" t="n">
        <f aca="false">K156*P156</f>
        <v>23721.92</v>
      </c>
      <c r="R156" s="46" t="n">
        <f aca="false">G3/I3</f>
        <v>4.62794473125303</v>
      </c>
      <c r="S156" s="46" t="n">
        <f aca="false">ROUND((Q156*R156),2)</f>
        <v>109783.73</v>
      </c>
    </row>
    <row r="157" s="49" customFormat="true" ht="16.5" hidden="false" customHeight="true" outlineLevel="0" collapsed="false">
      <c r="B157" s="46" t="n">
        <v>152</v>
      </c>
      <c r="C157" s="47" t="s">
        <v>182</v>
      </c>
      <c r="D157" s="47" t="s">
        <v>31</v>
      </c>
      <c r="E157" s="46" t="n">
        <v>191.25</v>
      </c>
      <c r="F157" s="46" t="n">
        <v>7397.74</v>
      </c>
      <c r="G157" s="46" t="n">
        <v>140.25</v>
      </c>
      <c r="H157" s="46" t="n">
        <v>5967.7</v>
      </c>
      <c r="I157" s="46" t="n">
        <v>153</v>
      </c>
      <c r="J157" s="46" t="n">
        <v>4748.7</v>
      </c>
      <c r="K157" s="46" t="n">
        <v>6038.05</v>
      </c>
      <c r="L157" s="46" t="n">
        <v>4</v>
      </c>
      <c r="M157" s="46" t="n">
        <v>4</v>
      </c>
      <c r="N157" s="46" t="n">
        <v>4</v>
      </c>
      <c r="O157" s="46" t="n">
        <v>4</v>
      </c>
      <c r="P157" s="46" t="n">
        <v>4</v>
      </c>
      <c r="Q157" s="46" t="n">
        <f aca="false">K157*P157</f>
        <v>24152.2</v>
      </c>
      <c r="R157" s="46" t="n">
        <f aca="false">G3/I3</f>
        <v>4.62794473125303</v>
      </c>
      <c r="S157" s="46" t="n">
        <f aca="false">ROUND((Q157*R157),2)</f>
        <v>111775.05</v>
      </c>
    </row>
    <row r="158" s="49" customFormat="true" ht="16.5" hidden="false" customHeight="true" outlineLevel="0" collapsed="false">
      <c r="B158" s="46" t="n">
        <v>153</v>
      </c>
      <c r="C158" s="47" t="s">
        <v>183</v>
      </c>
      <c r="D158" s="47" t="s">
        <v>31</v>
      </c>
      <c r="E158" s="46" t="n">
        <v>191.25</v>
      </c>
      <c r="F158" s="46" t="n">
        <v>7378.39</v>
      </c>
      <c r="G158" s="46" t="n">
        <v>140.25</v>
      </c>
      <c r="H158" s="46" t="n">
        <v>4747.64</v>
      </c>
      <c r="I158" s="46" t="n">
        <v>204</v>
      </c>
      <c r="J158" s="46" t="n">
        <v>6331.6</v>
      </c>
      <c r="K158" s="46" t="n">
        <v>6152.54</v>
      </c>
      <c r="L158" s="46" t="n">
        <v>4</v>
      </c>
      <c r="M158" s="46" t="n">
        <v>4</v>
      </c>
      <c r="N158" s="46" t="n">
        <v>4</v>
      </c>
      <c r="O158" s="46" t="n">
        <v>4</v>
      </c>
      <c r="P158" s="46" t="n">
        <v>4</v>
      </c>
      <c r="Q158" s="46" t="n">
        <f aca="false">K158*P158</f>
        <v>24610.16</v>
      </c>
      <c r="R158" s="46" t="n">
        <f aca="false">G3/I3</f>
        <v>4.62794473125303</v>
      </c>
      <c r="S158" s="46" t="n">
        <f aca="false">ROUND((Q158*R158),2)</f>
        <v>113894.46</v>
      </c>
    </row>
    <row r="159" customFormat="false" ht="16.5" hidden="false" customHeight="true" outlineLevel="0" collapsed="false">
      <c r="B159" s="46" t="n">
        <v>154</v>
      </c>
      <c r="C159" s="47" t="s">
        <v>184</v>
      </c>
      <c r="D159" s="47" t="s">
        <v>31</v>
      </c>
      <c r="E159" s="46" t="n">
        <v>191.25</v>
      </c>
      <c r="F159" s="46" t="n">
        <v>5935.87</v>
      </c>
      <c r="G159" s="46" t="n">
        <v>204</v>
      </c>
      <c r="H159" s="46" t="n">
        <v>8471.08</v>
      </c>
      <c r="I159" s="46" t="n">
        <v>102</v>
      </c>
      <c r="J159" s="46" t="n">
        <v>3165.8</v>
      </c>
      <c r="K159" s="46" t="n">
        <v>5857.58</v>
      </c>
      <c r="L159" s="46" t="n">
        <v>4</v>
      </c>
      <c r="M159" s="46" t="n">
        <v>4</v>
      </c>
      <c r="N159" s="46" t="n">
        <v>4</v>
      </c>
      <c r="O159" s="46" t="n">
        <v>4</v>
      </c>
      <c r="P159" s="46" t="n">
        <v>4</v>
      </c>
      <c r="Q159" s="46" t="n">
        <f aca="false">K159*P159</f>
        <v>23430.32</v>
      </c>
      <c r="R159" s="46" t="n">
        <f aca="false">G3/I3</f>
        <v>4.62794473125303</v>
      </c>
      <c r="S159" s="46" t="n">
        <f aca="false">ROUND((Q159*R159),2)</f>
        <v>108434.23</v>
      </c>
    </row>
    <row r="160" customFormat="false" ht="16.5" hidden="false" customHeight="true" outlineLevel="0" collapsed="false">
      <c r="B160" s="46" t="n">
        <v>155</v>
      </c>
      <c r="C160" s="47" t="s">
        <v>185</v>
      </c>
      <c r="D160" s="47" t="s">
        <v>31</v>
      </c>
      <c r="E160" s="46" t="n">
        <v>191.25</v>
      </c>
      <c r="F160" s="46" t="n">
        <v>5935.87</v>
      </c>
      <c r="G160" s="46" t="n">
        <v>204</v>
      </c>
      <c r="H160" s="46" t="n">
        <v>6331.6</v>
      </c>
      <c r="I160" s="46" t="n">
        <v>153</v>
      </c>
      <c r="J160" s="46" t="n">
        <v>5228.09</v>
      </c>
      <c r="K160" s="46" t="n">
        <v>5831.85</v>
      </c>
      <c r="L160" s="46" t="n">
        <v>4</v>
      </c>
      <c r="M160" s="46" t="n">
        <v>4</v>
      </c>
      <c r="N160" s="46" t="n">
        <v>4</v>
      </c>
      <c r="O160" s="46" t="n">
        <v>4</v>
      </c>
      <c r="P160" s="46" t="n">
        <v>4</v>
      </c>
      <c r="Q160" s="46" t="n">
        <f aca="false">K160*P160</f>
        <v>23327.4</v>
      </c>
      <c r="R160" s="46" t="n">
        <f aca="false">G3/I3</f>
        <v>4.62794473125303</v>
      </c>
      <c r="S160" s="46" t="n">
        <f aca="false">ROUND((Q160*R160),2)</f>
        <v>107957.92</v>
      </c>
    </row>
    <row r="161" customFormat="false" ht="16.5" hidden="false" customHeight="true" outlineLevel="0" collapsed="false">
      <c r="B161" s="46" t="n">
        <v>156</v>
      </c>
      <c r="C161" s="47" t="s">
        <v>186</v>
      </c>
      <c r="D161" s="47" t="s">
        <v>97</v>
      </c>
      <c r="E161" s="46" t="n">
        <v>191.25</v>
      </c>
      <c r="F161" s="46" t="n">
        <v>4430.76</v>
      </c>
      <c r="G161" s="46" t="n">
        <v>204</v>
      </c>
      <c r="H161" s="46" t="n">
        <v>4726.14</v>
      </c>
      <c r="I161" s="46" t="n">
        <v>178.5</v>
      </c>
      <c r="J161" s="46" t="n">
        <v>4135.37</v>
      </c>
      <c r="K161" s="46" t="n">
        <v>4430.76</v>
      </c>
      <c r="L161" s="46" t="n">
        <v>4</v>
      </c>
      <c r="M161" s="46" t="n">
        <v>4</v>
      </c>
      <c r="N161" s="46" t="n">
        <v>4</v>
      </c>
      <c r="O161" s="46" t="n">
        <v>4</v>
      </c>
      <c r="P161" s="46" t="n">
        <v>4</v>
      </c>
      <c r="Q161" s="46" t="n">
        <f aca="false">K161*P161</f>
        <v>17723.04</v>
      </c>
      <c r="R161" s="46" t="n">
        <f aca="false">G3/I3</f>
        <v>4.62794473125303</v>
      </c>
      <c r="S161" s="46" t="n">
        <f aca="false">ROUND((Q161*R161),2)</f>
        <v>82021.25</v>
      </c>
    </row>
    <row r="162" customFormat="false" ht="16.5" hidden="false" customHeight="true" outlineLevel="0" collapsed="false">
      <c r="B162" s="46" t="n">
        <v>157</v>
      </c>
      <c r="C162" s="47" t="s">
        <v>187</v>
      </c>
      <c r="D162" s="47" t="s">
        <v>31</v>
      </c>
      <c r="E162" s="46" t="n">
        <v>191.25</v>
      </c>
      <c r="F162" s="46" t="n">
        <v>5935.87</v>
      </c>
      <c r="G162" s="46" t="n">
        <v>204</v>
      </c>
      <c r="H162" s="46" t="n">
        <v>6331.6</v>
      </c>
      <c r="I162" s="46" t="n">
        <v>178.5</v>
      </c>
      <c r="J162" s="46" t="n">
        <v>5540.15</v>
      </c>
      <c r="K162" s="46" t="n">
        <v>5935.87</v>
      </c>
      <c r="L162" s="46" t="n">
        <v>4</v>
      </c>
      <c r="M162" s="46" t="n">
        <v>4</v>
      </c>
      <c r="N162" s="46" t="n">
        <v>4</v>
      </c>
      <c r="O162" s="46" t="n">
        <v>4</v>
      </c>
      <c r="P162" s="46" t="n">
        <v>4</v>
      </c>
      <c r="Q162" s="46" t="n">
        <f aca="false">K162*P162</f>
        <v>23743.48</v>
      </c>
      <c r="R162" s="46" t="n">
        <f aca="false">G3/I3</f>
        <v>4.62794473125303</v>
      </c>
      <c r="S162" s="46" t="n">
        <f aca="false">ROUND((Q162*R162),2)</f>
        <v>109883.51</v>
      </c>
    </row>
    <row r="163" customFormat="false" ht="16.5" hidden="false" customHeight="true" outlineLevel="0" collapsed="false">
      <c r="B163" s="46" t="n">
        <v>158</v>
      </c>
      <c r="C163" s="47" t="s">
        <v>188</v>
      </c>
      <c r="D163" s="47" t="s">
        <v>97</v>
      </c>
      <c r="E163" s="46" t="n">
        <v>191.25</v>
      </c>
      <c r="F163" s="46" t="n">
        <v>4430.76</v>
      </c>
      <c r="G163" s="46" t="n">
        <v>153</v>
      </c>
      <c r="H163" s="46" t="n">
        <v>5451.49</v>
      </c>
      <c r="I163" s="46" t="n">
        <v>127.5</v>
      </c>
      <c r="J163" s="46" t="n">
        <v>2953.84</v>
      </c>
      <c r="K163" s="46" t="n">
        <v>4278.7</v>
      </c>
      <c r="L163" s="46" t="n">
        <v>4</v>
      </c>
      <c r="M163" s="46" t="n">
        <v>4</v>
      </c>
      <c r="N163" s="46" t="n">
        <v>4</v>
      </c>
      <c r="O163" s="46" t="n">
        <v>4</v>
      </c>
      <c r="P163" s="46" t="n">
        <v>4</v>
      </c>
      <c r="Q163" s="46" t="n">
        <f aca="false">K163*P163</f>
        <v>17114.8</v>
      </c>
      <c r="R163" s="46" t="n">
        <f aca="false">G3/I3</f>
        <v>4.62794473125303</v>
      </c>
      <c r="S163" s="46" t="n">
        <f aca="false">ROUND((Q163*R163),2)</f>
        <v>79206.35</v>
      </c>
    </row>
    <row r="164" customFormat="false" ht="16.5" hidden="false" customHeight="true" outlineLevel="0" collapsed="false">
      <c r="B164" s="46" t="n">
        <v>159</v>
      </c>
      <c r="C164" s="47" t="s">
        <v>189</v>
      </c>
      <c r="D164" s="47" t="s">
        <v>31</v>
      </c>
      <c r="E164" s="46" t="n">
        <v>182.5</v>
      </c>
      <c r="F164" s="46" t="n">
        <v>5806.22</v>
      </c>
      <c r="G164" s="46" t="n">
        <v>123.5</v>
      </c>
      <c r="H164" s="46" t="n">
        <v>6558.23</v>
      </c>
      <c r="I164" s="46" t="n">
        <v>195.25</v>
      </c>
      <c r="J164" s="46" t="n">
        <v>6211.89</v>
      </c>
      <c r="K164" s="46" t="n">
        <v>6192.11</v>
      </c>
      <c r="L164" s="46" t="n">
        <v>4</v>
      </c>
      <c r="M164" s="46" t="n">
        <v>4</v>
      </c>
      <c r="N164" s="46" t="n">
        <v>4</v>
      </c>
      <c r="O164" s="46" t="n">
        <v>4</v>
      </c>
      <c r="P164" s="46" t="n">
        <v>4</v>
      </c>
      <c r="Q164" s="46" t="n">
        <f aca="false">K164*P164</f>
        <v>24768.44</v>
      </c>
      <c r="R164" s="46" t="n">
        <f aca="false">G3/I3</f>
        <v>4.62794473125303</v>
      </c>
      <c r="S164" s="46" t="n">
        <f aca="false">ROUND((Q164*R164),2)</f>
        <v>114626.97</v>
      </c>
    </row>
    <row r="165" customFormat="false" ht="16.5" hidden="false" customHeight="true" outlineLevel="0" collapsed="false">
      <c r="B165" s="46" t="n">
        <v>160</v>
      </c>
      <c r="C165" s="47" t="s">
        <v>190</v>
      </c>
      <c r="D165" s="47" t="s">
        <v>31</v>
      </c>
      <c r="E165" s="46" t="n">
        <v>191.25</v>
      </c>
      <c r="F165" s="46" t="n">
        <v>7860.09</v>
      </c>
      <c r="G165" s="46" t="n">
        <v>140.25</v>
      </c>
      <c r="H165" s="46" t="n">
        <v>4767.54</v>
      </c>
      <c r="I165" s="46" t="n">
        <v>178.5</v>
      </c>
      <c r="J165" s="46" t="n">
        <v>5540.15</v>
      </c>
      <c r="K165" s="46" t="n">
        <v>6055.93</v>
      </c>
      <c r="L165" s="46" t="n">
        <v>4</v>
      </c>
      <c r="M165" s="46" t="n">
        <v>4</v>
      </c>
      <c r="N165" s="46" t="n">
        <v>4</v>
      </c>
      <c r="O165" s="46" t="n">
        <v>4</v>
      </c>
      <c r="P165" s="46" t="n">
        <v>4</v>
      </c>
      <c r="Q165" s="46" t="n">
        <f aca="false">K165*P165</f>
        <v>24223.72</v>
      </c>
      <c r="R165" s="46" t="n">
        <f aca="false">G3/I3</f>
        <v>4.62794473125303</v>
      </c>
      <c r="S165" s="46" t="n">
        <f aca="false">ROUND((Q165*R165),2)</f>
        <v>112106.04</v>
      </c>
    </row>
    <row r="166" customFormat="false" ht="16.5" hidden="false" customHeight="true" outlineLevel="0" collapsed="false">
      <c r="B166" s="46" t="n">
        <v>161</v>
      </c>
      <c r="C166" s="47" t="s">
        <v>191</v>
      </c>
      <c r="D166" s="47" t="s">
        <v>46</v>
      </c>
      <c r="E166" s="46" t="n">
        <v>123.25</v>
      </c>
      <c r="F166" s="46" t="n">
        <v>5269.09</v>
      </c>
      <c r="G166" s="46" t="n">
        <v>190.6</v>
      </c>
      <c r="H166" s="46" t="n">
        <v>6046.61</v>
      </c>
      <c r="I166" s="46" t="n">
        <v>190.6</v>
      </c>
      <c r="J166" s="46" t="n">
        <v>5912.64</v>
      </c>
      <c r="K166" s="46" t="n">
        <v>5742.78</v>
      </c>
      <c r="L166" s="46" t="n">
        <v>4</v>
      </c>
      <c r="M166" s="46" t="n">
        <v>3</v>
      </c>
      <c r="N166" s="46" t="n">
        <v>4</v>
      </c>
      <c r="O166" s="46" t="n">
        <v>3.7</v>
      </c>
      <c r="P166" s="46" t="n">
        <v>3.7</v>
      </c>
      <c r="Q166" s="46" t="n">
        <f aca="false">K166*P166</f>
        <v>21248.286</v>
      </c>
      <c r="R166" s="46" t="n">
        <f aca="false">G3/I3</f>
        <v>4.62794473125303</v>
      </c>
      <c r="S166" s="46" t="n">
        <f aca="false">ROUND((Q166*R166),2)</f>
        <v>98335.89</v>
      </c>
    </row>
    <row r="167" customFormat="false" ht="16.5" hidden="false" customHeight="true" outlineLevel="0" collapsed="false">
      <c r="B167" s="46" t="n">
        <v>162</v>
      </c>
      <c r="C167" s="47" t="s">
        <v>192</v>
      </c>
      <c r="D167" s="47" t="s">
        <v>97</v>
      </c>
      <c r="E167" s="46" t="n">
        <v>153</v>
      </c>
      <c r="F167" s="46" t="n">
        <v>4382.91</v>
      </c>
      <c r="G167" s="46" t="n">
        <v>204</v>
      </c>
      <c r="H167" s="46" t="n">
        <v>4726.14</v>
      </c>
      <c r="I167" s="46" t="n">
        <v>178.5</v>
      </c>
      <c r="J167" s="46" t="n">
        <v>4135.37</v>
      </c>
      <c r="K167" s="46" t="n">
        <v>4414.81</v>
      </c>
      <c r="L167" s="46" t="n">
        <v>4</v>
      </c>
      <c r="M167" s="46" t="n">
        <v>4</v>
      </c>
      <c r="N167" s="46" t="n">
        <v>4</v>
      </c>
      <c r="O167" s="46" t="n">
        <v>4</v>
      </c>
      <c r="P167" s="46" t="n">
        <v>4</v>
      </c>
      <c r="Q167" s="46" t="n">
        <f aca="false">K167*P167</f>
        <v>17659.24</v>
      </c>
      <c r="R167" s="46" t="n">
        <f aca="false">G3/I3</f>
        <v>4.62794473125303</v>
      </c>
      <c r="S167" s="46" t="n">
        <f aca="false">ROUND((Q167*R167),2)</f>
        <v>81725.99</v>
      </c>
    </row>
    <row r="168" customFormat="false" ht="16.5" hidden="false" customHeight="true" outlineLevel="0" collapsed="false">
      <c r="B168" s="46" t="n">
        <v>163</v>
      </c>
      <c r="C168" s="47" t="s">
        <v>193</v>
      </c>
      <c r="D168" s="47" t="s">
        <v>97</v>
      </c>
      <c r="E168" s="46" t="n">
        <v>127.5</v>
      </c>
      <c r="F168" s="46" t="n">
        <v>4543.24</v>
      </c>
      <c r="G168" s="46" t="n">
        <v>178.5</v>
      </c>
      <c r="H168" s="46" t="n">
        <v>4135.37</v>
      </c>
      <c r="I168" s="46" t="n">
        <v>204</v>
      </c>
      <c r="J168" s="46" t="n">
        <v>4726.14</v>
      </c>
      <c r="K168" s="46" t="n">
        <v>4468.25</v>
      </c>
      <c r="L168" s="46" t="n">
        <v>4</v>
      </c>
      <c r="M168" s="46" t="n">
        <v>4</v>
      </c>
      <c r="N168" s="46" t="n">
        <v>4</v>
      </c>
      <c r="O168" s="46" t="n">
        <v>4</v>
      </c>
      <c r="P168" s="46" t="n">
        <v>4</v>
      </c>
      <c r="Q168" s="46" t="n">
        <f aca="false">K168*P168</f>
        <v>17873</v>
      </c>
      <c r="R168" s="46" t="n">
        <f aca="false">G3/I3</f>
        <v>4.62794473125303</v>
      </c>
      <c r="S168" s="46" t="n">
        <f aca="false">ROUND((Q168*R168),2)</f>
        <v>82715.26</v>
      </c>
    </row>
    <row r="169" customFormat="false" ht="16.5" hidden="false" customHeight="true" outlineLevel="0" collapsed="false">
      <c r="B169" s="46" t="n">
        <v>164</v>
      </c>
      <c r="C169" s="47" t="s">
        <v>194</v>
      </c>
      <c r="D169" s="47" t="s">
        <v>97</v>
      </c>
      <c r="E169" s="46" t="n">
        <v>191.25</v>
      </c>
      <c r="F169" s="46" t="n">
        <v>4430.76</v>
      </c>
      <c r="G169" s="46" t="n">
        <v>191.25</v>
      </c>
      <c r="H169" s="46" t="n">
        <v>6123.96</v>
      </c>
      <c r="I169" s="46" t="n">
        <v>127.5</v>
      </c>
      <c r="J169" s="46" t="n">
        <v>2953.84</v>
      </c>
      <c r="K169" s="46" t="n">
        <v>4502.85</v>
      </c>
      <c r="L169" s="46" t="n">
        <v>4</v>
      </c>
      <c r="M169" s="46" t="n">
        <v>4</v>
      </c>
      <c r="N169" s="46" t="n">
        <v>4</v>
      </c>
      <c r="O169" s="46" t="n">
        <v>4</v>
      </c>
      <c r="P169" s="46" t="n">
        <v>4</v>
      </c>
      <c r="Q169" s="46" t="n">
        <f aca="false">K169*P169</f>
        <v>18011.4</v>
      </c>
      <c r="R169" s="46" t="n">
        <f aca="false">G3/I3</f>
        <v>4.62794473125303</v>
      </c>
      <c r="S169" s="46" t="n">
        <f aca="false">ROUND((Q169*R169),2)</f>
        <v>83355.76</v>
      </c>
    </row>
    <row r="170" customFormat="false" ht="16.5" hidden="false" customHeight="true" outlineLevel="0" collapsed="false">
      <c r="B170" s="46" t="n">
        <v>165</v>
      </c>
      <c r="C170" s="47" t="s">
        <v>195</v>
      </c>
      <c r="D170" s="47" t="s">
        <v>31</v>
      </c>
      <c r="E170" s="46" t="n">
        <v>140.25</v>
      </c>
      <c r="F170" s="46" t="n">
        <v>5544.56</v>
      </c>
      <c r="G170" s="46" t="n">
        <v>191.25</v>
      </c>
      <c r="H170" s="46" t="n">
        <v>6330.54</v>
      </c>
      <c r="I170" s="46" t="n">
        <v>153</v>
      </c>
      <c r="J170" s="46" t="n">
        <v>6213.36</v>
      </c>
      <c r="K170" s="46" t="n">
        <v>6029.49</v>
      </c>
      <c r="L170" s="46" t="n">
        <v>4</v>
      </c>
      <c r="M170" s="46" t="n">
        <v>4</v>
      </c>
      <c r="N170" s="46" t="n">
        <v>4</v>
      </c>
      <c r="O170" s="46" t="n">
        <v>4</v>
      </c>
      <c r="P170" s="46" t="n">
        <v>4</v>
      </c>
      <c r="Q170" s="46" t="n">
        <f aca="false">K170*P170</f>
        <v>24117.96</v>
      </c>
      <c r="R170" s="46" t="n">
        <f aca="false">G3/I3</f>
        <v>4.62794473125303</v>
      </c>
      <c r="S170" s="46" t="n">
        <f aca="false">ROUND((Q170*R170),2)</f>
        <v>111616.59</v>
      </c>
    </row>
    <row r="171" customFormat="false" ht="16.5" hidden="false" customHeight="true" outlineLevel="0" collapsed="false">
      <c r="B171" s="46" t="n">
        <v>166</v>
      </c>
      <c r="C171" s="47" t="s">
        <v>196</v>
      </c>
      <c r="D171" s="47" t="s">
        <v>34</v>
      </c>
      <c r="E171" s="46" t="n">
        <v>192</v>
      </c>
      <c r="F171" s="46" t="n">
        <v>7958.03</v>
      </c>
      <c r="G171" s="46" t="n">
        <v>200</v>
      </c>
      <c r="H171" s="46" t="n">
        <v>8621.19</v>
      </c>
      <c r="I171" s="46" t="n">
        <v>176</v>
      </c>
      <c r="J171" s="46" t="n">
        <v>7294.86</v>
      </c>
      <c r="K171" s="46" t="n">
        <v>7958.03</v>
      </c>
      <c r="L171" s="46" t="n">
        <v>4</v>
      </c>
      <c r="M171" s="46" t="n">
        <v>4</v>
      </c>
      <c r="N171" s="46" t="n">
        <v>4</v>
      </c>
      <c r="O171" s="46" t="n">
        <v>4</v>
      </c>
      <c r="P171" s="46" t="n">
        <v>4</v>
      </c>
      <c r="Q171" s="46" t="n">
        <f aca="false">K171*P171</f>
        <v>31832.12</v>
      </c>
      <c r="R171" s="46" t="n">
        <f aca="false">G3/I3</f>
        <v>4.62794473125303</v>
      </c>
      <c r="S171" s="46" t="n">
        <f aca="false">ROUND((Q171*R171),2)</f>
        <v>147317.29</v>
      </c>
    </row>
    <row r="172" customFormat="false" ht="16.5" hidden="false" customHeight="true" outlineLevel="0" collapsed="false">
      <c r="B172" s="46" t="n">
        <v>167</v>
      </c>
      <c r="C172" s="47" t="s">
        <v>197</v>
      </c>
      <c r="D172" s="47" t="s">
        <v>31</v>
      </c>
      <c r="E172" s="46" t="n">
        <v>127.5</v>
      </c>
      <c r="F172" s="46" t="n">
        <v>5856.52</v>
      </c>
      <c r="G172" s="46" t="n">
        <v>191.25</v>
      </c>
      <c r="H172" s="46" t="n">
        <v>5935.87</v>
      </c>
      <c r="I172" s="46" t="n">
        <v>178.5</v>
      </c>
      <c r="J172" s="46" t="n">
        <v>5540.15</v>
      </c>
      <c r="K172" s="46" t="n">
        <v>5777.51</v>
      </c>
      <c r="L172" s="46" t="n">
        <v>4</v>
      </c>
      <c r="M172" s="46" t="n">
        <v>4</v>
      </c>
      <c r="N172" s="46" t="n">
        <v>4</v>
      </c>
      <c r="O172" s="46" t="n">
        <v>4</v>
      </c>
      <c r="P172" s="46" t="n">
        <v>4</v>
      </c>
      <c r="Q172" s="46" t="n">
        <f aca="false">K172*P172</f>
        <v>23110.04</v>
      </c>
      <c r="R172" s="46" t="n">
        <f aca="false">G3/I3</f>
        <v>4.62794473125303</v>
      </c>
      <c r="S172" s="46" t="n">
        <f aca="false">ROUND((Q172*R172),2)</f>
        <v>106951.99</v>
      </c>
    </row>
    <row r="173" customFormat="false" ht="16.5" hidden="false" customHeight="true" outlineLevel="0" collapsed="false">
      <c r="B173" s="46" t="n">
        <v>168</v>
      </c>
      <c r="C173" s="47" t="s">
        <v>198</v>
      </c>
      <c r="D173" s="47" t="s">
        <v>27</v>
      </c>
      <c r="E173" s="46" t="n">
        <v>190.6</v>
      </c>
      <c r="F173" s="46" t="n">
        <v>5855.24</v>
      </c>
      <c r="G173" s="46" t="n">
        <v>190.6</v>
      </c>
      <c r="H173" s="46" t="n">
        <v>6126.51</v>
      </c>
      <c r="I173" s="46" t="n">
        <v>83</v>
      </c>
      <c r="J173" s="46" t="n">
        <v>5037.14</v>
      </c>
      <c r="K173" s="46" t="n">
        <v>5672.96</v>
      </c>
      <c r="L173" s="46" t="n">
        <v>4</v>
      </c>
      <c r="M173" s="46" t="n">
        <v>4</v>
      </c>
      <c r="N173" s="46" t="n">
        <v>4</v>
      </c>
      <c r="O173" s="46" t="n">
        <v>4</v>
      </c>
      <c r="P173" s="46" t="n">
        <v>4</v>
      </c>
      <c r="Q173" s="46" t="n">
        <f aca="false">K173*P173</f>
        <v>22691.84</v>
      </c>
      <c r="R173" s="46" t="n">
        <f aca="false">G3/I3</f>
        <v>4.62794473125303</v>
      </c>
      <c r="S173" s="46" t="n">
        <f aca="false">ROUND((Q173*R173),2)</f>
        <v>105016.58</v>
      </c>
    </row>
    <row r="174" customFormat="false" ht="16.5" hidden="false" customHeight="true" outlineLevel="0" collapsed="false">
      <c r="B174" s="46" t="n">
        <v>169</v>
      </c>
      <c r="C174" s="47" t="s">
        <v>199</v>
      </c>
      <c r="D174" s="47" t="s">
        <v>27</v>
      </c>
      <c r="E174" s="46" t="n">
        <v>204</v>
      </c>
      <c r="F174" s="46" t="n">
        <v>5475.35</v>
      </c>
      <c r="G174" s="46" t="n">
        <v>204</v>
      </c>
      <c r="H174" s="46" t="n">
        <v>5816.51</v>
      </c>
      <c r="I174" s="46" t="n">
        <v>204</v>
      </c>
      <c r="J174" s="46" t="n">
        <v>5475.35</v>
      </c>
      <c r="K174" s="46" t="n">
        <v>5589.07</v>
      </c>
      <c r="L174" s="46" t="n">
        <v>4</v>
      </c>
      <c r="M174" s="46" t="n">
        <v>4</v>
      </c>
      <c r="N174" s="46" t="n">
        <v>4</v>
      </c>
      <c r="O174" s="46" t="n">
        <v>4</v>
      </c>
      <c r="P174" s="46" t="n">
        <v>4</v>
      </c>
      <c r="Q174" s="46" t="n">
        <f aca="false">K174*P174</f>
        <v>22356.28</v>
      </c>
      <c r="R174" s="46" t="n">
        <f aca="false">G3/I3</f>
        <v>4.62794473125303</v>
      </c>
      <c r="S174" s="46" t="n">
        <f aca="false">ROUND((Q174*R174),2)</f>
        <v>103463.63</v>
      </c>
    </row>
    <row r="175" s="48" customFormat="true" ht="16.5" hidden="false" customHeight="true" outlineLevel="0" collapsed="false">
      <c r="B175" s="46" t="n">
        <v>170</v>
      </c>
      <c r="C175" s="47" t="s">
        <v>200</v>
      </c>
      <c r="D175" s="47" t="s">
        <v>27</v>
      </c>
      <c r="E175" s="46" t="n">
        <v>182.5</v>
      </c>
      <c r="F175" s="46" t="n">
        <v>6332.58</v>
      </c>
      <c r="G175" s="46" t="n">
        <v>98</v>
      </c>
      <c r="H175" s="46" t="n">
        <v>2641.71</v>
      </c>
      <c r="I175" s="46" t="n">
        <v>204</v>
      </c>
      <c r="J175" s="46" t="n">
        <v>4885.34</v>
      </c>
      <c r="K175" s="46" t="n">
        <v>4619.88</v>
      </c>
      <c r="L175" s="46" t="n">
        <v>4</v>
      </c>
      <c r="M175" s="46" t="n">
        <v>4</v>
      </c>
      <c r="N175" s="46" t="n">
        <v>4</v>
      </c>
      <c r="O175" s="46" t="n">
        <v>4</v>
      </c>
      <c r="P175" s="46" t="n">
        <v>4</v>
      </c>
      <c r="Q175" s="46" t="n">
        <f aca="false">K175*P175</f>
        <v>18479.52</v>
      </c>
      <c r="R175" s="46" t="n">
        <f aca="false">G3/I3</f>
        <v>4.62794473125303</v>
      </c>
      <c r="S175" s="46" t="n">
        <f aca="false">ROUND((Q175*R175),2)</f>
        <v>85522.2</v>
      </c>
    </row>
    <row r="176" customFormat="false" ht="16.5" hidden="false" customHeight="true" outlineLevel="0" collapsed="false">
      <c r="B176" s="46" t="n">
        <v>171</v>
      </c>
      <c r="C176" s="47" t="s">
        <v>201</v>
      </c>
      <c r="D176" s="47" t="s">
        <v>31</v>
      </c>
      <c r="E176" s="46" t="n">
        <v>191.25</v>
      </c>
      <c r="F176" s="46" t="n">
        <v>5935.87</v>
      </c>
      <c r="G176" s="46" t="n">
        <v>191.25</v>
      </c>
      <c r="H176" s="46" t="n">
        <v>6330.54</v>
      </c>
      <c r="I176" s="46" t="n">
        <v>204</v>
      </c>
      <c r="J176" s="46" t="n">
        <v>6331.6</v>
      </c>
      <c r="K176" s="46" t="n">
        <v>6199.34</v>
      </c>
      <c r="L176" s="46" t="n">
        <v>4</v>
      </c>
      <c r="M176" s="46" t="n">
        <v>4</v>
      </c>
      <c r="N176" s="46" t="n">
        <v>4</v>
      </c>
      <c r="O176" s="46" t="n">
        <v>4</v>
      </c>
      <c r="P176" s="46" t="n">
        <v>4</v>
      </c>
      <c r="Q176" s="46" t="n">
        <f aca="false">K176*P176</f>
        <v>24797.36</v>
      </c>
      <c r="R176" s="46" t="n">
        <f aca="false">G3/I3</f>
        <v>4.62794473125303</v>
      </c>
      <c r="S176" s="46" t="n">
        <f aca="false">ROUND((Q176*R176),2)</f>
        <v>114760.81</v>
      </c>
    </row>
    <row r="177" customFormat="false" ht="16.5" hidden="false" customHeight="true" outlineLevel="0" collapsed="false">
      <c r="B177" s="46" t="n">
        <v>172</v>
      </c>
      <c r="C177" s="47" t="s">
        <v>202</v>
      </c>
      <c r="D177" s="47" t="s">
        <v>27</v>
      </c>
      <c r="E177" s="46" t="n">
        <v>178.5</v>
      </c>
      <c r="F177" s="46" t="n">
        <v>5194.47</v>
      </c>
      <c r="G177" s="46" t="n">
        <v>204</v>
      </c>
      <c r="H177" s="46" t="n">
        <v>5475.35</v>
      </c>
      <c r="I177" s="46" t="n">
        <v>178.5</v>
      </c>
      <c r="J177" s="46" t="n">
        <v>4790.93</v>
      </c>
      <c r="K177" s="46" t="n">
        <v>5153.58</v>
      </c>
      <c r="L177" s="46" t="n">
        <v>4</v>
      </c>
      <c r="M177" s="46" t="n">
        <v>4</v>
      </c>
      <c r="N177" s="46" t="n">
        <v>4</v>
      </c>
      <c r="O177" s="46" t="n">
        <v>4</v>
      </c>
      <c r="P177" s="46" t="n">
        <v>4</v>
      </c>
      <c r="Q177" s="46" t="n">
        <f aca="false">K177*P177</f>
        <v>20614.32</v>
      </c>
      <c r="R177" s="46" t="n">
        <f aca="false">G3/I3</f>
        <v>4.62794473125303</v>
      </c>
      <c r="S177" s="46" t="n">
        <f aca="false">ROUND((Q177*R177),2)</f>
        <v>95401.93</v>
      </c>
    </row>
    <row r="178" customFormat="false" ht="16.5" hidden="false" customHeight="true" outlineLevel="0" collapsed="false">
      <c r="B178" s="46" t="n">
        <v>173</v>
      </c>
      <c r="C178" s="47" t="s">
        <v>203</v>
      </c>
      <c r="D178" s="47" t="s">
        <v>27</v>
      </c>
      <c r="E178" s="46" t="n">
        <v>191.25</v>
      </c>
      <c r="F178" s="46" t="n">
        <v>5133.14</v>
      </c>
      <c r="G178" s="46" t="n">
        <v>191.25</v>
      </c>
      <c r="H178" s="46" t="n">
        <v>6521.32</v>
      </c>
      <c r="I178" s="46" t="n">
        <v>0</v>
      </c>
      <c r="J178" s="46" t="n">
        <v>0</v>
      </c>
      <c r="K178" s="46" t="n">
        <v>3884.82</v>
      </c>
      <c r="L178" s="46" t="n">
        <v>4</v>
      </c>
      <c r="M178" s="46" t="n">
        <v>4</v>
      </c>
      <c r="N178" s="46" t="n">
        <v>4</v>
      </c>
      <c r="O178" s="46" t="n">
        <v>4</v>
      </c>
      <c r="P178" s="46" t="n">
        <v>4</v>
      </c>
      <c r="Q178" s="46" t="n">
        <f aca="false">K178*P178</f>
        <v>15539.28</v>
      </c>
      <c r="R178" s="46" t="n">
        <f aca="false">G3/I3</f>
        <v>4.62794473125303</v>
      </c>
      <c r="S178" s="46" t="n">
        <f aca="false">ROUND((Q178*R178),2)</f>
        <v>71914.93</v>
      </c>
    </row>
    <row r="179" customFormat="false" ht="16.5" hidden="false" customHeight="true" outlineLevel="0" collapsed="false">
      <c r="B179" s="46" t="n">
        <v>174</v>
      </c>
      <c r="C179" s="47" t="s">
        <v>204</v>
      </c>
      <c r="D179" s="47" t="s">
        <v>173</v>
      </c>
      <c r="E179" s="46" t="n">
        <v>123</v>
      </c>
      <c r="F179" s="46" t="n">
        <v>8120.84</v>
      </c>
      <c r="G179" s="46" t="n">
        <v>193</v>
      </c>
      <c r="H179" s="46" t="n">
        <v>8796.43</v>
      </c>
      <c r="I179" s="46" t="n">
        <v>176</v>
      </c>
      <c r="J179" s="46" t="n">
        <v>7664.22</v>
      </c>
      <c r="K179" s="46" t="n">
        <v>8193.83</v>
      </c>
      <c r="L179" s="46" t="n">
        <v>4</v>
      </c>
      <c r="M179" s="46" t="n">
        <v>4</v>
      </c>
      <c r="N179" s="46" t="n">
        <v>4</v>
      </c>
      <c r="O179" s="46" t="n">
        <v>4</v>
      </c>
      <c r="P179" s="46" t="n">
        <v>4</v>
      </c>
      <c r="Q179" s="46" t="n">
        <f aca="false">K179*P179</f>
        <v>32775.32</v>
      </c>
      <c r="R179" s="46" t="n">
        <f aca="false">G3/I3</f>
        <v>4.62794473125303</v>
      </c>
      <c r="S179" s="46" t="n">
        <f aca="false">ROUND((Q179*R179),2)</f>
        <v>151682.37</v>
      </c>
    </row>
    <row r="180" customFormat="false" ht="16.5" hidden="false" customHeight="true" outlineLevel="0" collapsed="false">
      <c r="B180" s="46" t="n">
        <v>175</v>
      </c>
      <c r="C180" s="47" t="s">
        <v>205</v>
      </c>
      <c r="D180" s="47" t="s">
        <v>97</v>
      </c>
      <c r="E180" s="46" t="n">
        <v>193</v>
      </c>
      <c r="F180" s="46" t="n">
        <v>4782.16</v>
      </c>
      <c r="G180" s="46" t="n">
        <v>182</v>
      </c>
      <c r="H180" s="46" t="n">
        <v>4517</v>
      </c>
      <c r="I180" s="46" t="n">
        <v>195.25</v>
      </c>
      <c r="J180" s="46" t="n">
        <v>4675.3</v>
      </c>
      <c r="K180" s="46" t="n">
        <v>4658.15</v>
      </c>
      <c r="L180" s="46" t="n">
        <v>4</v>
      </c>
      <c r="M180" s="46" t="n">
        <v>4</v>
      </c>
      <c r="N180" s="46" t="n">
        <v>4</v>
      </c>
      <c r="O180" s="46" t="n">
        <v>4</v>
      </c>
      <c r="P180" s="46" t="n">
        <v>4</v>
      </c>
      <c r="Q180" s="46" t="n">
        <f aca="false">K180*P180</f>
        <v>18632.6</v>
      </c>
      <c r="R180" s="46" t="n">
        <f aca="false">G3/I3</f>
        <v>4.62794473125303</v>
      </c>
      <c r="S180" s="46" t="n">
        <f aca="false">ROUND((Q180*R180),2)</f>
        <v>86230.64</v>
      </c>
    </row>
    <row r="181" customFormat="false" ht="16.5" hidden="false" customHeight="true" outlineLevel="0" collapsed="false">
      <c r="B181" s="46" t="n">
        <v>176</v>
      </c>
      <c r="C181" s="47" t="s">
        <v>206</v>
      </c>
      <c r="D181" s="47" t="s">
        <v>97</v>
      </c>
      <c r="E181" s="46" t="n">
        <v>176</v>
      </c>
      <c r="F181" s="46" t="n">
        <v>5054.35</v>
      </c>
      <c r="G181" s="46" t="n">
        <v>144</v>
      </c>
      <c r="H181" s="46" t="n">
        <v>3393.84</v>
      </c>
      <c r="I181" s="46" t="n">
        <v>168</v>
      </c>
      <c r="J181" s="46" t="n">
        <v>3959.48</v>
      </c>
      <c r="K181" s="46" t="n">
        <v>4135.89</v>
      </c>
      <c r="L181" s="46" t="n">
        <v>4</v>
      </c>
      <c r="M181" s="46" t="n">
        <v>3</v>
      </c>
      <c r="N181" s="46" t="n">
        <v>4</v>
      </c>
      <c r="O181" s="46" t="n">
        <v>3.7</v>
      </c>
      <c r="P181" s="46" t="n">
        <v>3.7</v>
      </c>
      <c r="Q181" s="46" t="n">
        <f aca="false">K181*P181</f>
        <v>15302.793</v>
      </c>
      <c r="R181" s="46" t="n">
        <f aca="false">G3/I3</f>
        <v>4.62794473125303</v>
      </c>
      <c r="S181" s="46" t="n">
        <f aca="false">ROUND((Q181*R181),2)</f>
        <v>70820.48</v>
      </c>
    </row>
    <row r="182" customFormat="false" ht="16.5" hidden="false" customHeight="true" outlineLevel="0" collapsed="false">
      <c r="B182" s="46" t="n">
        <v>177</v>
      </c>
      <c r="C182" s="47" t="s">
        <v>207</v>
      </c>
      <c r="D182" s="47" t="s">
        <v>31</v>
      </c>
      <c r="E182" s="46" t="n">
        <v>140.25</v>
      </c>
      <c r="F182" s="46" t="n">
        <v>5530.98</v>
      </c>
      <c r="G182" s="46" t="n">
        <v>204</v>
      </c>
      <c r="H182" s="46" t="n">
        <v>6331.6</v>
      </c>
      <c r="I182" s="46" t="n">
        <v>178.5</v>
      </c>
      <c r="J182" s="46" t="n">
        <v>5540.15</v>
      </c>
      <c r="K182" s="46" t="n">
        <v>5800.91</v>
      </c>
      <c r="L182" s="46" t="n">
        <v>4</v>
      </c>
      <c r="M182" s="46" t="n">
        <v>4</v>
      </c>
      <c r="N182" s="46" t="n">
        <v>4</v>
      </c>
      <c r="O182" s="46" t="n">
        <v>4</v>
      </c>
      <c r="P182" s="46" t="n">
        <v>4</v>
      </c>
      <c r="Q182" s="46" t="n">
        <f aca="false">K182*P182</f>
        <v>23203.64</v>
      </c>
      <c r="R182" s="46" t="n">
        <f aca="false">G3/I3</f>
        <v>4.62794473125303</v>
      </c>
      <c r="S182" s="46" t="n">
        <f aca="false">ROUND((Q182*R182),2)</f>
        <v>107385.16</v>
      </c>
    </row>
    <row r="183" customFormat="false" ht="16.5" hidden="false" customHeight="true" outlineLevel="0" collapsed="false">
      <c r="B183" s="46" t="n">
        <v>178</v>
      </c>
      <c r="C183" s="47" t="s">
        <v>208</v>
      </c>
      <c r="D183" s="47" t="s">
        <v>48</v>
      </c>
      <c r="E183" s="46" t="n">
        <v>194</v>
      </c>
      <c r="F183" s="46" t="n">
        <v>4173.14</v>
      </c>
      <c r="G183" s="46" t="n">
        <v>149</v>
      </c>
      <c r="H183" s="46" t="n">
        <v>4015.1</v>
      </c>
      <c r="I183" s="46" t="n">
        <v>141</v>
      </c>
      <c r="J183" s="46" t="n">
        <v>3849.58</v>
      </c>
      <c r="K183" s="46" t="n">
        <v>4012.61</v>
      </c>
      <c r="L183" s="46" t="n">
        <v>4</v>
      </c>
      <c r="M183" s="46" t="n">
        <v>4</v>
      </c>
      <c r="N183" s="46" t="n">
        <v>4</v>
      </c>
      <c r="O183" s="46" t="n">
        <v>4</v>
      </c>
      <c r="P183" s="46" t="n">
        <v>4</v>
      </c>
      <c r="Q183" s="46" t="n">
        <f aca="false">K183*P183</f>
        <v>16050.44</v>
      </c>
      <c r="R183" s="46" t="n">
        <f aca="false">G3/I3</f>
        <v>4.62794473125303</v>
      </c>
      <c r="S183" s="46" t="n">
        <f aca="false">ROUND((Q183*R183),2)</f>
        <v>74280.55</v>
      </c>
    </row>
    <row r="184" customFormat="false" ht="16.5" hidden="false" customHeight="true" outlineLevel="0" collapsed="false">
      <c r="B184" s="46" t="n">
        <v>179</v>
      </c>
      <c r="C184" s="47" t="s">
        <v>209</v>
      </c>
      <c r="D184" s="47" t="s">
        <v>27</v>
      </c>
      <c r="E184" s="46" t="n">
        <v>191.25</v>
      </c>
      <c r="F184" s="46" t="n">
        <v>5133.14</v>
      </c>
      <c r="G184" s="46" t="n">
        <v>191.25</v>
      </c>
      <c r="H184" s="46" t="n">
        <v>5474.3</v>
      </c>
      <c r="I184" s="46" t="n">
        <v>204</v>
      </c>
      <c r="J184" s="46" t="n">
        <v>5475.35</v>
      </c>
      <c r="K184" s="46" t="n">
        <v>5360.93</v>
      </c>
      <c r="L184" s="46" t="n">
        <v>4</v>
      </c>
      <c r="M184" s="46" t="n">
        <v>4</v>
      </c>
      <c r="N184" s="46" t="n">
        <v>4</v>
      </c>
      <c r="O184" s="46" t="n">
        <v>4</v>
      </c>
      <c r="P184" s="46" t="n">
        <v>4</v>
      </c>
      <c r="Q184" s="46" t="n">
        <f aca="false">K184*P184</f>
        <v>21443.72</v>
      </c>
      <c r="R184" s="46" t="n">
        <f aca="false">G3/I3</f>
        <v>4.62794473125303</v>
      </c>
      <c r="S184" s="46" t="n">
        <f aca="false">ROUND((Q184*R184),2)</f>
        <v>99240.35</v>
      </c>
    </row>
    <row r="185" customFormat="false" ht="16.5" hidden="false" customHeight="true" outlineLevel="0" collapsed="false">
      <c r="B185" s="46" t="n">
        <v>180</v>
      </c>
      <c r="C185" s="47" t="s">
        <v>210</v>
      </c>
      <c r="D185" s="47" t="s">
        <v>27</v>
      </c>
      <c r="E185" s="46" t="n">
        <v>89.25</v>
      </c>
      <c r="F185" s="46" t="n">
        <v>4666.72</v>
      </c>
      <c r="G185" s="46" t="n">
        <v>204</v>
      </c>
      <c r="H185" s="46" t="n">
        <v>5475.35</v>
      </c>
      <c r="I185" s="46" t="n">
        <v>178.5</v>
      </c>
      <c r="J185" s="46" t="n">
        <v>4790.93</v>
      </c>
      <c r="K185" s="46" t="n">
        <v>4977.67</v>
      </c>
      <c r="L185" s="46" t="n">
        <v>4</v>
      </c>
      <c r="M185" s="46" t="n">
        <v>4</v>
      </c>
      <c r="N185" s="46" t="n">
        <v>4</v>
      </c>
      <c r="O185" s="46" t="n">
        <v>4</v>
      </c>
      <c r="P185" s="46" t="n">
        <v>4</v>
      </c>
      <c r="Q185" s="46" t="n">
        <f aca="false">K185*P185</f>
        <v>19910.68</v>
      </c>
      <c r="R185" s="46" t="n">
        <f aca="false">G3/I3</f>
        <v>4.62794473125303</v>
      </c>
      <c r="S185" s="46" t="n">
        <f aca="false">ROUND((Q185*R185),2)</f>
        <v>92145.53</v>
      </c>
    </row>
    <row r="186" customFormat="false" ht="16.5" hidden="false" customHeight="true" outlineLevel="0" collapsed="false">
      <c r="B186" s="46" t="n">
        <v>181</v>
      </c>
      <c r="C186" s="47" t="s">
        <v>211</v>
      </c>
      <c r="D186" s="47" t="s">
        <v>31</v>
      </c>
      <c r="E186" s="46" t="n">
        <v>191.25</v>
      </c>
      <c r="F186" s="46" t="n">
        <v>5935.87</v>
      </c>
      <c r="G186" s="46" t="n">
        <v>204</v>
      </c>
      <c r="H186" s="46" t="n">
        <v>6331.6</v>
      </c>
      <c r="I186" s="46" t="n">
        <v>76.5</v>
      </c>
      <c r="J186" s="46" t="n">
        <v>4860.06</v>
      </c>
      <c r="K186" s="46" t="n">
        <v>5709.18</v>
      </c>
      <c r="L186" s="46" t="n">
        <v>4</v>
      </c>
      <c r="M186" s="46" t="n">
        <v>4</v>
      </c>
      <c r="N186" s="46" t="n">
        <v>4</v>
      </c>
      <c r="O186" s="46" t="n">
        <v>4</v>
      </c>
      <c r="P186" s="46" t="n">
        <v>4</v>
      </c>
      <c r="Q186" s="46" t="n">
        <f aca="false">K186*P186</f>
        <v>22836.72</v>
      </c>
      <c r="R186" s="46" t="n">
        <f aca="false">G3/I3</f>
        <v>4.62794473125303</v>
      </c>
      <c r="S186" s="46" t="n">
        <f aca="false">ROUND((Q186*R186),2)</f>
        <v>105687.08</v>
      </c>
    </row>
    <row r="187" customFormat="false" ht="16.5" hidden="false" customHeight="true" outlineLevel="0" collapsed="false">
      <c r="B187" s="46" t="n">
        <v>182</v>
      </c>
      <c r="C187" s="47" t="s">
        <v>212</v>
      </c>
      <c r="D187" s="47" t="s">
        <v>97</v>
      </c>
      <c r="E187" s="46" t="n">
        <v>0</v>
      </c>
      <c r="F187" s="46" t="n">
        <v>0</v>
      </c>
      <c r="G187" s="46" t="n">
        <v>96</v>
      </c>
      <c r="H187" s="46" t="n">
        <v>2262.56</v>
      </c>
      <c r="I187" s="46" t="n">
        <v>187.25</v>
      </c>
      <c r="J187" s="46" t="n">
        <v>4484.72</v>
      </c>
      <c r="K187" s="46" t="n">
        <v>2249.09</v>
      </c>
      <c r="L187" s="46" t="n">
        <v>4</v>
      </c>
      <c r="M187" s="46" t="n">
        <v>4</v>
      </c>
      <c r="N187" s="46" t="n">
        <v>4</v>
      </c>
      <c r="O187" s="46" t="n">
        <v>4</v>
      </c>
      <c r="P187" s="46" t="n">
        <v>4</v>
      </c>
      <c r="Q187" s="46" t="n">
        <f aca="false">K187*P187</f>
        <v>8996.36</v>
      </c>
      <c r="R187" s="46" t="n">
        <f aca="false">G3/I3</f>
        <v>4.62794473125303</v>
      </c>
      <c r="S187" s="46" t="n">
        <f aca="false">ROUND((Q187*R187),2)</f>
        <v>41634.66</v>
      </c>
    </row>
    <row r="188" customFormat="false" ht="16.5" hidden="false" customHeight="true" outlineLevel="0" collapsed="false">
      <c r="B188" s="46" t="n">
        <v>183</v>
      </c>
      <c r="C188" s="47" t="s">
        <v>213</v>
      </c>
      <c r="D188" s="47" t="s">
        <v>31</v>
      </c>
      <c r="E188" s="46" t="n">
        <v>191.25</v>
      </c>
      <c r="F188" s="46" t="n">
        <v>5935.87</v>
      </c>
      <c r="G188" s="46" t="n">
        <v>191.25</v>
      </c>
      <c r="H188" s="46" t="n">
        <v>6330.54</v>
      </c>
      <c r="I188" s="46" t="n">
        <v>204</v>
      </c>
      <c r="J188" s="46" t="n">
        <v>6331.6</v>
      </c>
      <c r="K188" s="46" t="n">
        <v>6199.34</v>
      </c>
      <c r="L188" s="46" t="n">
        <v>4</v>
      </c>
      <c r="M188" s="46" t="n">
        <v>4</v>
      </c>
      <c r="N188" s="46" t="n">
        <v>4</v>
      </c>
      <c r="O188" s="46" t="n">
        <v>4</v>
      </c>
      <c r="P188" s="46" t="n">
        <v>4</v>
      </c>
      <c r="Q188" s="46" t="n">
        <f aca="false">K188*P188</f>
        <v>24797.36</v>
      </c>
      <c r="R188" s="46" t="n">
        <f aca="false">G3/I3</f>
        <v>4.62794473125303</v>
      </c>
      <c r="S188" s="46" t="n">
        <f aca="false">ROUND((Q188*R188),2)</f>
        <v>114760.81</v>
      </c>
    </row>
    <row r="189" customFormat="false" ht="16.5" hidden="false" customHeight="true" outlineLevel="0" collapsed="false">
      <c r="B189" s="46" t="n">
        <v>184</v>
      </c>
      <c r="C189" s="47" t="s">
        <v>214</v>
      </c>
      <c r="D189" s="47" t="s">
        <v>31</v>
      </c>
      <c r="E189" s="46" t="n">
        <v>89.25</v>
      </c>
      <c r="F189" s="46" t="n">
        <v>5687.61</v>
      </c>
      <c r="G189" s="46" t="n">
        <v>191.25</v>
      </c>
      <c r="H189" s="46" t="n">
        <v>6330.54</v>
      </c>
      <c r="I189" s="46" t="n">
        <v>204</v>
      </c>
      <c r="J189" s="46" t="n">
        <v>6331.6</v>
      </c>
      <c r="K189" s="46" t="n">
        <v>6116.58</v>
      </c>
      <c r="L189" s="46" t="n">
        <v>4</v>
      </c>
      <c r="M189" s="46" t="n">
        <v>4</v>
      </c>
      <c r="N189" s="46" t="n">
        <v>4</v>
      </c>
      <c r="O189" s="46" t="n">
        <v>4</v>
      </c>
      <c r="P189" s="46" t="n">
        <v>4</v>
      </c>
      <c r="Q189" s="46" t="n">
        <f aca="false">K189*P189</f>
        <v>24466.32</v>
      </c>
      <c r="R189" s="46" t="n">
        <f aca="false">G3/I3</f>
        <v>4.62794473125303</v>
      </c>
      <c r="S189" s="46" t="n">
        <f aca="false">ROUND((Q189*R189),2)</f>
        <v>113228.78</v>
      </c>
    </row>
    <row r="190" customFormat="false" ht="16.5" hidden="false" customHeight="true" outlineLevel="0" collapsed="false">
      <c r="B190" s="46" t="n">
        <v>185</v>
      </c>
      <c r="C190" s="47" t="s">
        <v>215</v>
      </c>
      <c r="D190" s="47" t="s">
        <v>31</v>
      </c>
      <c r="E190" s="46" t="n">
        <v>191.25</v>
      </c>
      <c r="F190" s="46" t="n">
        <v>5935.87</v>
      </c>
      <c r="G190" s="46" t="n">
        <v>204</v>
      </c>
      <c r="H190" s="46" t="n">
        <v>6331.6</v>
      </c>
      <c r="I190" s="46" t="n">
        <v>178.5</v>
      </c>
      <c r="J190" s="46" t="n">
        <v>5540.15</v>
      </c>
      <c r="K190" s="46" t="n">
        <v>5935.87</v>
      </c>
      <c r="L190" s="46" t="n">
        <v>4</v>
      </c>
      <c r="M190" s="46" t="n">
        <v>4</v>
      </c>
      <c r="N190" s="46" t="n">
        <v>4</v>
      </c>
      <c r="O190" s="46" t="n">
        <v>4</v>
      </c>
      <c r="P190" s="46" t="n">
        <v>4</v>
      </c>
      <c r="Q190" s="46" t="n">
        <f aca="false">K190*P190</f>
        <v>23743.48</v>
      </c>
      <c r="R190" s="46" t="n">
        <f aca="false">G3/I3</f>
        <v>4.62794473125303</v>
      </c>
      <c r="S190" s="46" t="n">
        <f aca="false">ROUND((Q190*R190),2)</f>
        <v>109883.51</v>
      </c>
    </row>
    <row r="191" customFormat="false" ht="16.5" hidden="false" customHeight="true" outlineLevel="0" collapsed="false">
      <c r="B191" s="46" t="n">
        <v>186</v>
      </c>
      <c r="C191" s="47" t="s">
        <v>216</v>
      </c>
      <c r="D191" s="47" t="s">
        <v>27</v>
      </c>
      <c r="E191" s="46" t="n">
        <v>191.25</v>
      </c>
      <c r="F191" s="46" t="n">
        <v>5133.14</v>
      </c>
      <c r="G191" s="46" t="n">
        <v>204</v>
      </c>
      <c r="H191" s="46" t="n">
        <v>5475.35</v>
      </c>
      <c r="I191" s="46" t="n">
        <v>178.5</v>
      </c>
      <c r="J191" s="46" t="n">
        <v>4790.93</v>
      </c>
      <c r="K191" s="46" t="n">
        <v>5133.14</v>
      </c>
      <c r="L191" s="46" t="n">
        <v>4</v>
      </c>
      <c r="M191" s="46" t="n">
        <v>4</v>
      </c>
      <c r="N191" s="46" t="n">
        <v>4</v>
      </c>
      <c r="O191" s="46" t="n">
        <v>4</v>
      </c>
      <c r="P191" s="46" t="n">
        <v>4</v>
      </c>
      <c r="Q191" s="46" t="n">
        <f aca="false">K191*P191</f>
        <v>20532.56</v>
      </c>
      <c r="R191" s="46" t="n">
        <f aca="false">G3/I3</f>
        <v>4.62794473125303</v>
      </c>
      <c r="S191" s="46" t="n">
        <f aca="false">ROUND((Q191*R191),2)</f>
        <v>95023.55</v>
      </c>
    </row>
    <row r="192" customFormat="false" ht="16.5" hidden="false" customHeight="true" outlineLevel="0" collapsed="false">
      <c r="B192" s="46" t="n">
        <v>187</v>
      </c>
      <c r="C192" s="47" t="s">
        <v>217</v>
      </c>
      <c r="D192" s="47" t="s">
        <v>27</v>
      </c>
      <c r="E192" s="46" t="n">
        <v>191.25</v>
      </c>
      <c r="F192" s="46" t="n">
        <v>5133.14</v>
      </c>
      <c r="G192" s="46" t="n">
        <v>191.25</v>
      </c>
      <c r="H192" s="46" t="n">
        <v>5474.3</v>
      </c>
      <c r="I192" s="46" t="n">
        <v>204</v>
      </c>
      <c r="J192" s="46" t="n">
        <v>5475.35</v>
      </c>
      <c r="K192" s="46" t="n">
        <v>5360.93</v>
      </c>
      <c r="L192" s="46" t="n">
        <v>4</v>
      </c>
      <c r="M192" s="46" t="n">
        <v>4</v>
      </c>
      <c r="N192" s="46" t="n">
        <v>4</v>
      </c>
      <c r="O192" s="46" t="n">
        <v>4</v>
      </c>
      <c r="P192" s="46" t="n">
        <v>4</v>
      </c>
      <c r="Q192" s="46" t="n">
        <f aca="false">K192*P192</f>
        <v>21443.72</v>
      </c>
      <c r="R192" s="46" t="n">
        <f aca="false">G3/I3</f>
        <v>4.62794473125303</v>
      </c>
      <c r="S192" s="46" t="n">
        <f aca="false">ROUND((Q192*R192),2)</f>
        <v>99240.35</v>
      </c>
    </row>
    <row r="193" customFormat="false" ht="16.5" hidden="false" customHeight="true" outlineLevel="0" collapsed="false">
      <c r="B193" s="46" t="n">
        <v>188</v>
      </c>
      <c r="C193" s="47" t="s">
        <v>218</v>
      </c>
      <c r="D193" s="47" t="s">
        <v>27</v>
      </c>
      <c r="E193" s="46" t="n">
        <v>191.25</v>
      </c>
      <c r="F193" s="46" t="n">
        <v>5133.14</v>
      </c>
      <c r="G193" s="46" t="n">
        <v>102</v>
      </c>
      <c r="H193" s="46" t="n">
        <v>5200.59</v>
      </c>
      <c r="I193" s="46" t="n">
        <v>178.5</v>
      </c>
      <c r="J193" s="46" t="n">
        <v>4790.93</v>
      </c>
      <c r="K193" s="46" t="n">
        <v>5041.55</v>
      </c>
      <c r="L193" s="46" t="n">
        <v>4</v>
      </c>
      <c r="M193" s="46" t="n">
        <v>4</v>
      </c>
      <c r="N193" s="46" t="n">
        <v>4</v>
      </c>
      <c r="O193" s="46" t="n">
        <v>4</v>
      </c>
      <c r="P193" s="46" t="n">
        <v>4</v>
      </c>
      <c r="Q193" s="46" t="n">
        <f aca="false">K193*P193</f>
        <v>20166.2</v>
      </c>
      <c r="R193" s="46" t="n">
        <f aca="false">G3/I3</f>
        <v>4.62794473125303</v>
      </c>
      <c r="S193" s="46" t="n">
        <f aca="false">ROUND((Q193*R193),2)</f>
        <v>93328.06</v>
      </c>
    </row>
    <row r="194" customFormat="false" ht="16.5" hidden="false" customHeight="true" outlineLevel="0" collapsed="false">
      <c r="B194" s="46" t="n">
        <v>189</v>
      </c>
      <c r="C194" s="47" t="s">
        <v>219</v>
      </c>
      <c r="D194" s="47" t="s">
        <v>173</v>
      </c>
      <c r="E194" s="46" t="n">
        <v>194</v>
      </c>
      <c r="F194" s="46" t="n">
        <v>8448.06</v>
      </c>
      <c r="G194" s="46" t="n">
        <v>193</v>
      </c>
      <c r="H194" s="46" t="n">
        <v>8796.43</v>
      </c>
      <c r="I194" s="46" t="n">
        <v>176</v>
      </c>
      <c r="J194" s="46" t="n">
        <v>7664.22</v>
      </c>
      <c r="K194" s="46" t="n">
        <v>8302.9</v>
      </c>
      <c r="L194" s="46" t="n">
        <v>4</v>
      </c>
      <c r="M194" s="46" t="n">
        <v>4</v>
      </c>
      <c r="N194" s="46" t="n">
        <v>4</v>
      </c>
      <c r="O194" s="46" t="n">
        <v>4</v>
      </c>
      <c r="P194" s="46" t="n">
        <v>4</v>
      </c>
      <c r="Q194" s="46" t="n">
        <f aca="false">K194*P194</f>
        <v>33211.6</v>
      </c>
      <c r="R194" s="46" t="n">
        <f aca="false">G3/I3</f>
        <v>4.62794473125303</v>
      </c>
      <c r="S194" s="46" t="n">
        <f aca="false">ROUND((Q194*R194),2)</f>
        <v>153701.45</v>
      </c>
    </row>
    <row r="195" customFormat="false" ht="16.5" hidden="false" customHeight="true" outlineLevel="0" collapsed="false">
      <c r="B195" s="46" t="n">
        <v>190</v>
      </c>
      <c r="C195" s="47" t="s">
        <v>220</v>
      </c>
      <c r="D195" s="47" t="s">
        <v>97</v>
      </c>
      <c r="E195" s="46" t="n">
        <v>0</v>
      </c>
      <c r="F195" s="46" t="n">
        <v>0</v>
      </c>
      <c r="G195" s="46" t="n">
        <v>0</v>
      </c>
      <c r="H195" s="46" t="n">
        <v>0</v>
      </c>
      <c r="I195" s="46" t="n">
        <v>0</v>
      </c>
      <c r="J195" s="46" t="n">
        <v>0</v>
      </c>
      <c r="K195" s="46" t="n">
        <v>0</v>
      </c>
      <c r="L195" s="46" t="n">
        <v>4</v>
      </c>
      <c r="M195" s="46" t="n">
        <v>4</v>
      </c>
      <c r="N195" s="46" t="n">
        <v>4</v>
      </c>
      <c r="O195" s="46" t="n">
        <v>4</v>
      </c>
      <c r="P195" s="46" t="n">
        <v>4</v>
      </c>
      <c r="Q195" s="46" t="n">
        <f aca="false">K195*P195</f>
        <v>0</v>
      </c>
      <c r="R195" s="46" t="n">
        <f aca="false">G3/I3</f>
        <v>4.62794473125303</v>
      </c>
      <c r="S195" s="46" t="n">
        <f aca="false">ROUND((Q195*R195),2)</f>
        <v>0</v>
      </c>
    </row>
    <row r="196" customFormat="false" ht="16.5" hidden="false" customHeight="true" outlineLevel="0" collapsed="false">
      <c r="B196" s="46" t="n">
        <v>191</v>
      </c>
      <c r="C196" s="47" t="s">
        <v>221</v>
      </c>
      <c r="D196" s="47" t="s">
        <v>31</v>
      </c>
      <c r="E196" s="46" t="n">
        <v>0</v>
      </c>
      <c r="F196" s="46" t="n">
        <v>0</v>
      </c>
      <c r="G196" s="46" t="n">
        <v>204</v>
      </c>
      <c r="H196" s="46" t="n">
        <v>6331.6</v>
      </c>
      <c r="I196" s="46" t="n">
        <v>178.5</v>
      </c>
      <c r="J196" s="46" t="n">
        <v>5540.15</v>
      </c>
      <c r="K196" s="46" t="n">
        <v>3957.25</v>
      </c>
      <c r="L196" s="46" t="n">
        <v>0</v>
      </c>
      <c r="M196" s="46" t="n">
        <v>4</v>
      </c>
      <c r="N196" s="46" t="n">
        <v>4</v>
      </c>
      <c r="O196" s="46" t="n">
        <v>4</v>
      </c>
      <c r="P196" s="46" t="n">
        <v>4</v>
      </c>
      <c r="Q196" s="46" t="n">
        <f aca="false">K196*P196</f>
        <v>15829</v>
      </c>
      <c r="R196" s="46" t="n">
        <f aca="false">G3/I3</f>
        <v>4.62794473125303</v>
      </c>
      <c r="S196" s="46" t="n">
        <f aca="false">ROUND((Q196*R196),2)</f>
        <v>73255.74</v>
      </c>
    </row>
    <row r="197" s="49" customFormat="true" ht="16.5" hidden="false" customHeight="true" outlineLevel="0" collapsed="false">
      <c r="B197" s="46" t="n">
        <v>192</v>
      </c>
      <c r="C197" s="47" t="s">
        <v>222</v>
      </c>
      <c r="D197" s="47" t="s">
        <v>97</v>
      </c>
      <c r="E197" s="46" t="n">
        <v>0</v>
      </c>
      <c r="F197" s="46" t="n">
        <v>0</v>
      </c>
      <c r="G197" s="46" t="n">
        <v>127.5</v>
      </c>
      <c r="H197" s="46" t="n">
        <v>3053.34</v>
      </c>
      <c r="I197" s="46" t="n">
        <v>0</v>
      </c>
      <c r="J197" s="46" t="n">
        <v>0</v>
      </c>
      <c r="K197" s="46" t="n">
        <v>1017.78</v>
      </c>
      <c r="L197" s="46" t="n">
        <v>4</v>
      </c>
      <c r="M197" s="46" t="n">
        <v>4</v>
      </c>
      <c r="N197" s="46" t="n">
        <v>4</v>
      </c>
      <c r="O197" s="46" t="n">
        <v>4</v>
      </c>
      <c r="P197" s="46" t="n">
        <v>4</v>
      </c>
      <c r="Q197" s="46" t="n">
        <f aca="false">K197*P197</f>
        <v>4071.12</v>
      </c>
      <c r="R197" s="46" t="n">
        <f aca="false">G3/I3</f>
        <v>4.62794473125303</v>
      </c>
      <c r="S197" s="46" t="n">
        <f aca="false">ROUND((Q197*R197),2)</f>
        <v>18840.92</v>
      </c>
    </row>
    <row r="198" customFormat="false" ht="16.5" hidden="false" customHeight="true" outlineLevel="0" collapsed="false">
      <c r="B198" s="46" t="n">
        <v>193</v>
      </c>
      <c r="C198" s="47" t="s">
        <v>223</v>
      </c>
      <c r="D198" s="47" t="s">
        <v>97</v>
      </c>
      <c r="E198" s="46" t="n">
        <v>200</v>
      </c>
      <c r="F198" s="46" t="n">
        <v>4790.05</v>
      </c>
      <c r="G198" s="46" t="n">
        <v>200</v>
      </c>
      <c r="H198" s="46" t="n">
        <v>5084.38</v>
      </c>
      <c r="I198" s="46" t="n">
        <v>195.25</v>
      </c>
      <c r="J198" s="46" t="n">
        <v>4675.3</v>
      </c>
      <c r="K198" s="46" t="n">
        <v>4849.91</v>
      </c>
      <c r="L198" s="46" t="n">
        <v>4</v>
      </c>
      <c r="M198" s="46" t="n">
        <v>4</v>
      </c>
      <c r="N198" s="46" t="n">
        <v>4</v>
      </c>
      <c r="O198" s="46" t="n">
        <v>4</v>
      </c>
      <c r="P198" s="46" t="n">
        <v>4</v>
      </c>
      <c r="Q198" s="46" t="n">
        <f aca="false">K198*P198</f>
        <v>19399.64</v>
      </c>
      <c r="R198" s="46" t="n">
        <f aca="false">G3/I3</f>
        <v>4.62794473125303</v>
      </c>
      <c r="S198" s="46" t="n">
        <f aca="false">ROUND((Q198*R198),2)</f>
        <v>89780.46</v>
      </c>
    </row>
    <row r="199" customFormat="false" ht="16.5" hidden="false" customHeight="true" outlineLevel="0" collapsed="false">
      <c r="B199" s="46" t="n">
        <v>194</v>
      </c>
      <c r="C199" s="47" t="s">
        <v>224</v>
      </c>
      <c r="D199" s="47" t="s">
        <v>31</v>
      </c>
      <c r="E199" s="46" t="n">
        <v>89.25</v>
      </c>
      <c r="F199" s="46" t="n">
        <v>5704.8</v>
      </c>
      <c r="G199" s="46" t="n">
        <v>191.25</v>
      </c>
      <c r="H199" s="46" t="n">
        <v>6330.54</v>
      </c>
      <c r="I199" s="46" t="n">
        <v>204</v>
      </c>
      <c r="J199" s="46" t="n">
        <v>6331.6</v>
      </c>
      <c r="K199" s="46" t="n">
        <v>6122.31</v>
      </c>
      <c r="L199" s="46" t="n">
        <v>4</v>
      </c>
      <c r="M199" s="46" t="n">
        <v>4</v>
      </c>
      <c r="N199" s="46" t="n">
        <v>4</v>
      </c>
      <c r="O199" s="46" t="n">
        <v>4</v>
      </c>
      <c r="P199" s="46" t="n">
        <v>4</v>
      </c>
      <c r="Q199" s="46" t="n">
        <f aca="false">K199*P199</f>
        <v>24489.24</v>
      </c>
      <c r="R199" s="46" t="n">
        <f aca="false">G3/I3</f>
        <v>4.62794473125303</v>
      </c>
      <c r="S199" s="46" t="n">
        <f aca="false">ROUND((Q199*R199),2)</f>
        <v>113334.85</v>
      </c>
    </row>
    <row r="200" s="48" customFormat="true" ht="16.5" hidden="false" customHeight="true" outlineLevel="0" collapsed="false">
      <c r="B200" s="46" t="n">
        <v>195</v>
      </c>
      <c r="C200" s="47" t="s">
        <v>225</v>
      </c>
      <c r="D200" s="47" t="s">
        <v>31</v>
      </c>
      <c r="E200" s="46" t="n">
        <v>102</v>
      </c>
      <c r="F200" s="46" t="n">
        <v>6004.38</v>
      </c>
      <c r="G200" s="46" t="n">
        <v>0</v>
      </c>
      <c r="H200" s="46" t="n">
        <v>0</v>
      </c>
      <c r="I200" s="46" t="n">
        <v>0</v>
      </c>
      <c r="J200" s="46" t="n">
        <v>0</v>
      </c>
      <c r="K200" s="46" t="n">
        <v>2001.46</v>
      </c>
      <c r="L200" s="46" t="n">
        <v>4</v>
      </c>
      <c r="M200" s="46" t="n">
        <v>0</v>
      </c>
      <c r="N200" s="46" t="n">
        <v>0</v>
      </c>
      <c r="O200" s="46" t="n">
        <v>4</v>
      </c>
      <c r="P200" s="46" t="n">
        <v>4</v>
      </c>
      <c r="Q200" s="46" t="n">
        <f aca="false">K200*P200</f>
        <v>8005.84</v>
      </c>
      <c r="R200" s="46" t="n">
        <f aca="false">G3/I3</f>
        <v>4.62794473125303</v>
      </c>
      <c r="S200" s="46" t="n">
        <f aca="false">ROUND((Q200*R200),2)</f>
        <v>37050.59</v>
      </c>
    </row>
    <row r="201" customFormat="false" ht="16.5" hidden="false" customHeight="true" outlineLevel="0" collapsed="false">
      <c r="B201" s="46" t="n">
        <v>196</v>
      </c>
      <c r="C201" s="47" t="s">
        <v>226</v>
      </c>
      <c r="D201" s="47" t="s">
        <v>97</v>
      </c>
      <c r="E201" s="46" t="n">
        <v>0</v>
      </c>
      <c r="F201" s="46" t="n">
        <v>0</v>
      </c>
      <c r="G201" s="46" t="n">
        <v>0</v>
      </c>
      <c r="H201" s="46" t="n">
        <v>0</v>
      </c>
      <c r="I201" s="46" t="n">
        <v>178.5</v>
      </c>
      <c r="J201" s="46" t="n">
        <v>4274.67</v>
      </c>
      <c r="K201" s="46" t="n">
        <v>1424.89</v>
      </c>
      <c r="L201" s="46" t="n">
        <v>0</v>
      </c>
      <c r="M201" s="46" t="n">
        <v>0</v>
      </c>
      <c r="N201" s="46" t="n">
        <v>4</v>
      </c>
      <c r="O201" s="46" t="n">
        <v>4</v>
      </c>
      <c r="P201" s="46" t="n">
        <v>4</v>
      </c>
      <c r="Q201" s="46" t="n">
        <f aca="false">K201*P201</f>
        <v>5699.56</v>
      </c>
      <c r="R201" s="46" t="n">
        <f aca="false">G3/I3</f>
        <v>4.62794473125303</v>
      </c>
      <c r="S201" s="46" t="n">
        <f aca="false">ROUND((Q201*R201),2)</f>
        <v>26377.25</v>
      </c>
    </row>
    <row r="202" customFormat="false" ht="16.5" hidden="false" customHeight="true" outlineLevel="0" collapsed="false">
      <c r="B202" s="46" t="n">
        <v>197</v>
      </c>
      <c r="C202" s="47" t="s">
        <v>227</v>
      </c>
      <c r="D202" s="47" t="s">
        <v>97</v>
      </c>
      <c r="E202" s="46" t="n">
        <v>195.25</v>
      </c>
      <c r="F202" s="46" t="n">
        <v>4595.7</v>
      </c>
      <c r="G202" s="46" t="n">
        <v>200</v>
      </c>
      <c r="H202" s="46" t="n">
        <v>4913.04</v>
      </c>
      <c r="I202" s="46" t="n">
        <v>195.25</v>
      </c>
      <c r="J202" s="46" t="n">
        <v>4594.55</v>
      </c>
      <c r="K202" s="46" t="n">
        <v>4701.1</v>
      </c>
      <c r="L202" s="46" t="n">
        <v>4</v>
      </c>
      <c r="M202" s="46" t="n">
        <v>4</v>
      </c>
      <c r="N202" s="46" t="n">
        <v>4</v>
      </c>
      <c r="O202" s="46" t="n">
        <v>4</v>
      </c>
      <c r="P202" s="46" t="n">
        <v>4</v>
      </c>
      <c r="Q202" s="46" t="n">
        <f aca="false">K202*P202</f>
        <v>18804.4</v>
      </c>
      <c r="R202" s="46" t="n">
        <f aca="false">G3/I3</f>
        <v>4.62794473125303</v>
      </c>
      <c r="S202" s="46" t="n">
        <f aca="false">ROUND((Q202*R202),2)</f>
        <v>87025.72</v>
      </c>
    </row>
    <row r="203" customFormat="false" ht="16.5" hidden="false" customHeight="true" outlineLevel="0" collapsed="false">
      <c r="B203" s="46" t="n">
        <v>198</v>
      </c>
      <c r="C203" s="47" t="s">
        <v>228</v>
      </c>
      <c r="D203" s="47" t="s">
        <v>31</v>
      </c>
      <c r="E203" s="46" t="n">
        <v>204</v>
      </c>
      <c r="F203" s="46" t="n">
        <v>6363.8</v>
      </c>
      <c r="G203" s="46" t="n">
        <v>191.25</v>
      </c>
      <c r="H203" s="46" t="n">
        <v>5935.87</v>
      </c>
      <c r="I203" s="46" t="n">
        <v>191.25</v>
      </c>
      <c r="J203" s="46" t="n">
        <v>5935.87</v>
      </c>
      <c r="K203" s="46" t="n">
        <v>6078.51</v>
      </c>
      <c r="L203" s="46" t="n">
        <v>4</v>
      </c>
      <c r="M203" s="46" t="n">
        <v>4</v>
      </c>
      <c r="N203" s="46" t="n">
        <v>4</v>
      </c>
      <c r="O203" s="46" t="n">
        <v>4</v>
      </c>
      <c r="P203" s="46" t="n">
        <v>4</v>
      </c>
      <c r="Q203" s="46" t="n">
        <f aca="false">K203*P203</f>
        <v>24314.04</v>
      </c>
      <c r="R203" s="46" t="n">
        <f aca="false">G3/I3</f>
        <v>4.62794473125303</v>
      </c>
      <c r="S203" s="46" t="n">
        <f aca="false">ROUND((Q203*R203),2)</f>
        <v>112524.03</v>
      </c>
    </row>
    <row r="204" customFormat="false" ht="16.5" hidden="false" customHeight="true" outlineLevel="0" collapsed="false">
      <c r="B204" s="46" t="n">
        <v>199</v>
      </c>
      <c r="C204" s="47" t="s">
        <v>229</v>
      </c>
      <c r="D204" s="47" t="s">
        <v>27</v>
      </c>
      <c r="E204" s="46" t="n">
        <v>204</v>
      </c>
      <c r="F204" s="46" t="n">
        <v>5475.35</v>
      </c>
      <c r="G204" s="46" t="n">
        <v>191.25</v>
      </c>
      <c r="H204" s="46" t="n">
        <v>7413.02</v>
      </c>
      <c r="I204" s="46" t="n">
        <v>102</v>
      </c>
      <c r="J204" s="46" t="n">
        <v>2737.68</v>
      </c>
      <c r="K204" s="46" t="n">
        <v>5208.68</v>
      </c>
      <c r="L204" s="46" t="n">
        <v>4</v>
      </c>
      <c r="M204" s="46" t="n">
        <v>4</v>
      </c>
      <c r="N204" s="46" t="n">
        <v>4</v>
      </c>
      <c r="O204" s="46" t="n">
        <v>4</v>
      </c>
      <c r="P204" s="46" t="n">
        <v>4</v>
      </c>
      <c r="Q204" s="46" t="n">
        <f aca="false">K204*P204</f>
        <v>20834.72</v>
      </c>
      <c r="R204" s="46" t="n">
        <f aca="false">G3/I3</f>
        <v>4.62794473125303</v>
      </c>
      <c r="S204" s="46" t="n">
        <f aca="false">ROUND((Q204*R204),2)</f>
        <v>96421.93</v>
      </c>
    </row>
    <row r="205" customFormat="false" ht="16.5" hidden="false" customHeight="true" outlineLevel="0" collapsed="false">
      <c r="B205" s="46" t="n">
        <v>200</v>
      </c>
      <c r="C205" s="47" t="s">
        <v>230</v>
      </c>
      <c r="D205" s="47" t="s">
        <v>97</v>
      </c>
      <c r="E205" s="46" t="n">
        <v>89.25</v>
      </c>
      <c r="F205" s="46" t="n">
        <v>4246.55</v>
      </c>
      <c r="G205" s="46" t="n">
        <v>204</v>
      </c>
      <c r="H205" s="46" t="n">
        <v>5100.07</v>
      </c>
      <c r="I205" s="46" t="n">
        <v>191.25</v>
      </c>
      <c r="J205" s="46" t="n">
        <v>4500.41</v>
      </c>
      <c r="K205" s="46" t="n">
        <v>4615.68</v>
      </c>
      <c r="L205" s="46" t="n">
        <v>4</v>
      </c>
      <c r="M205" s="46" t="n">
        <v>4</v>
      </c>
      <c r="N205" s="46" t="n">
        <v>4</v>
      </c>
      <c r="O205" s="46" t="n">
        <v>4</v>
      </c>
      <c r="P205" s="46" t="n">
        <v>4</v>
      </c>
      <c r="Q205" s="46" t="n">
        <f aca="false">K205*P205</f>
        <v>18462.72</v>
      </c>
      <c r="R205" s="46" t="n">
        <f aca="false">G3/I3</f>
        <v>4.62794473125303</v>
      </c>
      <c r="S205" s="46" t="n">
        <f aca="false">ROUND((Q205*R205),2)</f>
        <v>85444.45</v>
      </c>
    </row>
    <row r="206" customFormat="false" ht="16.5" hidden="false" customHeight="true" outlineLevel="0" collapsed="false">
      <c r="B206" s="46" t="n">
        <v>201</v>
      </c>
      <c r="C206" s="47" t="s">
        <v>231</v>
      </c>
      <c r="D206" s="47" t="s">
        <v>27</v>
      </c>
      <c r="E206" s="46" t="n">
        <v>178.5</v>
      </c>
      <c r="F206" s="46" t="n">
        <v>4790.93</v>
      </c>
      <c r="G206" s="46" t="n">
        <v>127.5</v>
      </c>
      <c r="H206" s="46" t="n">
        <v>5751.44</v>
      </c>
      <c r="I206" s="46" t="n">
        <v>191.25</v>
      </c>
      <c r="J206" s="46" t="n">
        <v>5133.14</v>
      </c>
      <c r="K206" s="46" t="n">
        <v>5225.17</v>
      </c>
      <c r="L206" s="46" t="n">
        <v>4</v>
      </c>
      <c r="M206" s="46" t="n">
        <v>4</v>
      </c>
      <c r="N206" s="46" t="n">
        <v>4</v>
      </c>
      <c r="O206" s="46" t="n">
        <v>4</v>
      </c>
      <c r="P206" s="46" t="n">
        <v>4</v>
      </c>
      <c r="Q206" s="46" t="n">
        <f aca="false">K206*P206</f>
        <v>20900.68</v>
      </c>
      <c r="R206" s="46" t="n">
        <f aca="false">G3/I3</f>
        <v>4.62794473125303</v>
      </c>
      <c r="S206" s="46" t="n">
        <f aca="false">ROUND((Q206*R206),2)</f>
        <v>96727.19</v>
      </c>
    </row>
    <row r="207" customFormat="false" ht="16.5" hidden="false" customHeight="true" outlineLevel="0" collapsed="false">
      <c r="B207" s="46" t="n">
        <v>202</v>
      </c>
      <c r="C207" s="47" t="s">
        <v>232</v>
      </c>
      <c r="D207" s="47" t="s">
        <v>31</v>
      </c>
      <c r="E207" s="46" t="n">
        <v>178.5</v>
      </c>
      <c r="F207" s="46" t="n">
        <v>5540.15</v>
      </c>
      <c r="G207" s="46" t="n">
        <v>204</v>
      </c>
      <c r="H207" s="46" t="n">
        <v>6726.27</v>
      </c>
      <c r="I207" s="46" t="n">
        <v>191.25</v>
      </c>
      <c r="J207" s="46" t="n">
        <v>5935.87</v>
      </c>
      <c r="K207" s="46" t="n">
        <v>6067.43</v>
      </c>
      <c r="L207" s="46" t="n">
        <v>4</v>
      </c>
      <c r="M207" s="46" t="n">
        <v>4</v>
      </c>
      <c r="N207" s="46" t="n">
        <v>4</v>
      </c>
      <c r="O207" s="46" t="n">
        <v>4</v>
      </c>
      <c r="P207" s="46" t="n">
        <v>4</v>
      </c>
      <c r="Q207" s="46" t="n">
        <f aca="false">K207*P207</f>
        <v>24269.72</v>
      </c>
      <c r="R207" s="46" t="n">
        <f aca="false">G3/I3</f>
        <v>4.62794473125303</v>
      </c>
      <c r="S207" s="46" t="n">
        <f aca="false">ROUND((Q207*R207),2)</f>
        <v>112318.92</v>
      </c>
    </row>
    <row r="208" customFormat="false" ht="16.5" hidden="false" customHeight="true" outlineLevel="0" collapsed="false">
      <c r="B208" s="46" t="n">
        <v>203</v>
      </c>
      <c r="C208" s="47" t="s">
        <v>233</v>
      </c>
      <c r="D208" s="47" t="s">
        <v>31</v>
      </c>
      <c r="E208" s="46" t="n">
        <v>178.5</v>
      </c>
      <c r="F208" s="46" t="n">
        <v>5540.15</v>
      </c>
      <c r="G208" s="46" t="n">
        <v>204</v>
      </c>
      <c r="H208" s="46" t="n">
        <v>6726.27</v>
      </c>
      <c r="I208" s="46" t="n">
        <v>191.25</v>
      </c>
      <c r="J208" s="46" t="n">
        <v>5935.87</v>
      </c>
      <c r="K208" s="46" t="n">
        <v>6067.43</v>
      </c>
      <c r="L208" s="46" t="n">
        <v>4</v>
      </c>
      <c r="M208" s="46" t="n">
        <v>4</v>
      </c>
      <c r="N208" s="46" t="n">
        <v>4</v>
      </c>
      <c r="O208" s="46" t="n">
        <v>4</v>
      </c>
      <c r="P208" s="46" t="n">
        <v>4</v>
      </c>
      <c r="Q208" s="46" t="n">
        <f aca="false">K208*P208</f>
        <v>24269.72</v>
      </c>
      <c r="R208" s="46" t="n">
        <f aca="false">G3/I3</f>
        <v>4.62794473125303</v>
      </c>
      <c r="S208" s="46" t="n">
        <f aca="false">ROUND((Q208*R208),2)</f>
        <v>112318.92</v>
      </c>
    </row>
    <row r="209" customFormat="false" ht="16.5" hidden="false" customHeight="true" outlineLevel="0" collapsed="false">
      <c r="B209" s="46" t="n">
        <v>204</v>
      </c>
      <c r="C209" s="47" t="s">
        <v>234</v>
      </c>
      <c r="D209" s="47" t="s">
        <v>27</v>
      </c>
      <c r="E209" s="46" t="n">
        <v>178.5</v>
      </c>
      <c r="F209" s="46" t="n">
        <v>4790.93</v>
      </c>
      <c r="G209" s="46" t="n">
        <v>204</v>
      </c>
      <c r="H209" s="46" t="n">
        <v>5816.51</v>
      </c>
      <c r="I209" s="46" t="n">
        <v>191.25</v>
      </c>
      <c r="J209" s="46" t="n">
        <v>5133.14</v>
      </c>
      <c r="K209" s="46" t="n">
        <v>5246.86</v>
      </c>
      <c r="L209" s="46" t="n">
        <v>4</v>
      </c>
      <c r="M209" s="46" t="n">
        <v>4</v>
      </c>
      <c r="N209" s="46" t="n">
        <v>4</v>
      </c>
      <c r="O209" s="46" t="n">
        <v>4</v>
      </c>
      <c r="P209" s="46" t="n">
        <v>4</v>
      </c>
      <c r="Q209" s="46" t="n">
        <f aca="false">K209*P209</f>
        <v>20987.44</v>
      </c>
      <c r="R209" s="46" t="n">
        <f aca="false">G3/I3</f>
        <v>4.62794473125303</v>
      </c>
      <c r="S209" s="46" t="n">
        <f aca="false">ROUND((Q209*R209),2)</f>
        <v>97128.71</v>
      </c>
    </row>
    <row r="210" customFormat="false" ht="16.5" hidden="false" customHeight="true" outlineLevel="0" collapsed="false">
      <c r="B210" s="46" t="n">
        <v>205</v>
      </c>
      <c r="C210" s="47" t="s">
        <v>235</v>
      </c>
      <c r="D210" s="47" t="s">
        <v>97</v>
      </c>
      <c r="E210" s="46" t="n">
        <v>152</v>
      </c>
      <c r="F210" s="46" t="n">
        <v>4388.51</v>
      </c>
      <c r="G210" s="46" t="n">
        <v>200</v>
      </c>
      <c r="H210" s="46" t="n">
        <v>4801.68</v>
      </c>
      <c r="I210" s="46" t="n">
        <v>180</v>
      </c>
      <c r="J210" s="46" t="n">
        <v>4155.3</v>
      </c>
      <c r="K210" s="46" t="n">
        <v>4448.5</v>
      </c>
      <c r="L210" s="46" t="n">
        <v>4</v>
      </c>
      <c r="M210" s="46" t="n">
        <v>4</v>
      </c>
      <c r="N210" s="46" t="n">
        <v>4</v>
      </c>
      <c r="O210" s="46" t="n">
        <v>4</v>
      </c>
      <c r="P210" s="46" t="n">
        <v>4</v>
      </c>
      <c r="Q210" s="46" t="n">
        <f aca="false">K210*P210</f>
        <v>17794</v>
      </c>
      <c r="R210" s="46" t="n">
        <f aca="false">G3/I3</f>
        <v>4.62794473125303</v>
      </c>
      <c r="S210" s="46" t="n">
        <f aca="false">ROUND((Q210*R210),2)</f>
        <v>82349.65</v>
      </c>
    </row>
    <row r="211" customFormat="false" ht="16.5" hidden="false" customHeight="true" outlineLevel="0" collapsed="false">
      <c r="B211" s="46" t="n">
        <v>206</v>
      </c>
      <c r="C211" s="47" t="s">
        <v>236</v>
      </c>
      <c r="D211" s="47" t="s">
        <v>173</v>
      </c>
      <c r="E211" s="46" t="n">
        <v>194</v>
      </c>
      <c r="F211" s="46" t="n">
        <v>8448.06</v>
      </c>
      <c r="G211" s="46" t="n">
        <v>193</v>
      </c>
      <c r="H211" s="46" t="n">
        <v>11887.93</v>
      </c>
      <c r="I211" s="46" t="n">
        <v>105</v>
      </c>
      <c r="J211" s="46" t="n">
        <v>4572.4</v>
      </c>
      <c r="K211" s="46" t="n">
        <v>8302.8</v>
      </c>
      <c r="L211" s="46" t="n">
        <v>4</v>
      </c>
      <c r="M211" s="46" t="n">
        <v>4</v>
      </c>
      <c r="N211" s="46" t="n">
        <v>4</v>
      </c>
      <c r="O211" s="46" t="n">
        <v>4</v>
      </c>
      <c r="P211" s="46" t="n">
        <v>4</v>
      </c>
      <c r="Q211" s="46" t="n">
        <f aca="false">K211*P211</f>
        <v>33211.2</v>
      </c>
      <c r="R211" s="46" t="n">
        <f aca="false">G3/I3</f>
        <v>4.62794473125303</v>
      </c>
      <c r="S211" s="46" t="n">
        <f aca="false">ROUND((Q211*R211),2)</f>
        <v>153699.6</v>
      </c>
    </row>
    <row r="212" customFormat="false" ht="16.5" hidden="false" customHeight="true" outlineLevel="0" collapsed="false">
      <c r="B212" s="46" t="n">
        <v>207</v>
      </c>
      <c r="C212" s="47" t="s">
        <v>237</v>
      </c>
      <c r="D212" s="47" t="s">
        <v>31</v>
      </c>
      <c r="E212" s="46" t="n">
        <v>192</v>
      </c>
      <c r="F212" s="46" t="n">
        <v>5943.34</v>
      </c>
      <c r="G212" s="46" t="n">
        <v>200</v>
      </c>
      <c r="H212" s="46" t="n">
        <v>9407.47</v>
      </c>
      <c r="I212" s="46" t="n">
        <v>84</v>
      </c>
      <c r="J212" s="46" t="n">
        <v>2600.21</v>
      </c>
      <c r="K212" s="46" t="n">
        <v>5983.67</v>
      </c>
      <c r="L212" s="46" t="n">
        <v>4</v>
      </c>
      <c r="M212" s="46" t="n">
        <v>4</v>
      </c>
      <c r="N212" s="46" t="n">
        <v>4</v>
      </c>
      <c r="O212" s="46" t="n">
        <v>4</v>
      </c>
      <c r="P212" s="46" t="n">
        <v>4</v>
      </c>
      <c r="Q212" s="46" t="n">
        <f aca="false">K212*P212</f>
        <v>23934.68</v>
      </c>
      <c r="R212" s="46" t="n">
        <f aca="false">G3/I3</f>
        <v>4.62794473125303</v>
      </c>
      <c r="S212" s="46" t="n">
        <f aca="false">ROUND((Q212*R212),2)</f>
        <v>110768.38</v>
      </c>
    </row>
    <row r="213" customFormat="false" ht="16.5" hidden="false" customHeight="true" outlineLevel="0" collapsed="false">
      <c r="B213" s="46" t="n">
        <v>208</v>
      </c>
      <c r="C213" s="47" t="s">
        <v>238</v>
      </c>
      <c r="D213" s="47" t="s">
        <v>27</v>
      </c>
      <c r="E213" s="46" t="n">
        <v>204</v>
      </c>
      <c r="F213" s="46" t="n">
        <v>5475.35</v>
      </c>
      <c r="G213" s="46" t="n">
        <v>102</v>
      </c>
      <c r="H213" s="46" t="n">
        <v>5265.46</v>
      </c>
      <c r="I213" s="46" t="n">
        <v>191.25</v>
      </c>
      <c r="J213" s="46" t="n">
        <v>5133.14</v>
      </c>
      <c r="K213" s="46" t="n">
        <v>5291.32</v>
      </c>
      <c r="L213" s="46" t="n">
        <v>4</v>
      </c>
      <c r="M213" s="46" t="n">
        <v>4</v>
      </c>
      <c r="N213" s="46" t="n">
        <v>4</v>
      </c>
      <c r="O213" s="46" t="n">
        <v>4</v>
      </c>
      <c r="P213" s="46" t="n">
        <v>4</v>
      </c>
      <c r="Q213" s="46" t="n">
        <f aca="false">K213*P213</f>
        <v>21165.28</v>
      </c>
      <c r="R213" s="46" t="n">
        <f aca="false">G3/I3</f>
        <v>4.62794473125303</v>
      </c>
      <c r="S213" s="46" t="n">
        <f aca="false">ROUND((Q213*R213),2)</f>
        <v>97951.75</v>
      </c>
    </row>
    <row r="214" customFormat="false" ht="16.5" hidden="false" customHeight="true" outlineLevel="0" collapsed="false">
      <c r="B214" s="46" t="n">
        <v>209</v>
      </c>
      <c r="C214" s="47" t="s">
        <v>239</v>
      </c>
      <c r="D214" s="47" t="s">
        <v>31</v>
      </c>
      <c r="E214" s="46" t="n">
        <v>102</v>
      </c>
      <c r="F214" s="46" t="n">
        <v>6054.31</v>
      </c>
      <c r="G214" s="46" t="n">
        <v>191.25</v>
      </c>
      <c r="H214" s="46" t="n">
        <v>5935.87</v>
      </c>
      <c r="I214" s="46" t="n">
        <v>191.25</v>
      </c>
      <c r="J214" s="46" t="n">
        <v>5935.87</v>
      </c>
      <c r="K214" s="46" t="n">
        <v>5975.35</v>
      </c>
      <c r="L214" s="46" t="n">
        <v>4</v>
      </c>
      <c r="M214" s="46" t="n">
        <v>4</v>
      </c>
      <c r="N214" s="46" t="n">
        <v>4</v>
      </c>
      <c r="O214" s="46" t="n">
        <v>4</v>
      </c>
      <c r="P214" s="46" t="n">
        <v>4</v>
      </c>
      <c r="Q214" s="46" t="n">
        <f aca="false">K214*P214</f>
        <v>23901.4</v>
      </c>
      <c r="R214" s="46" t="n">
        <f aca="false">G3/I3</f>
        <v>4.62794473125303</v>
      </c>
      <c r="S214" s="46" t="n">
        <f aca="false">ROUND((Q214*R214),2)</f>
        <v>110614.36</v>
      </c>
    </row>
    <row r="215" customFormat="false" ht="16.5" hidden="false" customHeight="true" outlineLevel="0" collapsed="false">
      <c r="B215" s="46" t="n">
        <v>210</v>
      </c>
      <c r="C215" s="47" t="s">
        <v>240</v>
      </c>
      <c r="D215" s="47" t="s">
        <v>31</v>
      </c>
      <c r="E215" s="46" t="n">
        <v>124</v>
      </c>
      <c r="F215" s="46" t="n">
        <v>5763.22</v>
      </c>
      <c r="G215" s="46" t="n">
        <v>200</v>
      </c>
      <c r="H215" s="46" t="n">
        <v>6438.62</v>
      </c>
      <c r="I215" s="46" t="n">
        <v>180</v>
      </c>
      <c r="J215" s="46" t="n">
        <v>5571.88</v>
      </c>
      <c r="K215" s="46" t="n">
        <v>5924.57</v>
      </c>
      <c r="L215" s="46" t="n">
        <v>4</v>
      </c>
      <c r="M215" s="46" t="n">
        <v>4</v>
      </c>
      <c r="N215" s="46" t="n">
        <v>4</v>
      </c>
      <c r="O215" s="46" t="n">
        <v>4</v>
      </c>
      <c r="P215" s="46" t="n">
        <v>4</v>
      </c>
      <c r="Q215" s="46" t="n">
        <f aca="false">K215*P215</f>
        <v>23698.28</v>
      </c>
      <c r="R215" s="46" t="n">
        <f aca="false">G3/I3</f>
        <v>4.62794473125303</v>
      </c>
      <c r="S215" s="46" t="n">
        <f aca="false">ROUND((Q215*R215),2)</f>
        <v>109674.33</v>
      </c>
    </row>
    <row r="216" customFormat="false" ht="16.5" hidden="false" customHeight="true" outlineLevel="0" collapsed="false">
      <c r="B216" s="46" t="n">
        <v>211</v>
      </c>
      <c r="C216" s="47" t="s">
        <v>241</v>
      </c>
      <c r="D216" s="47" t="s">
        <v>173</v>
      </c>
      <c r="E216" s="46" t="n">
        <v>97</v>
      </c>
      <c r="F216" s="46" t="n">
        <v>8195.36</v>
      </c>
      <c r="G216" s="46" t="n">
        <v>193</v>
      </c>
      <c r="H216" s="46" t="n">
        <v>8796.43</v>
      </c>
      <c r="I216" s="46" t="n">
        <v>176</v>
      </c>
      <c r="J216" s="46" t="n">
        <v>7664.22</v>
      </c>
      <c r="K216" s="46" t="n">
        <v>8218.67</v>
      </c>
      <c r="L216" s="46" t="n">
        <v>4</v>
      </c>
      <c r="M216" s="46" t="n">
        <v>4</v>
      </c>
      <c r="N216" s="46" t="n">
        <v>4</v>
      </c>
      <c r="O216" s="46" t="n">
        <v>4</v>
      </c>
      <c r="P216" s="46" t="n">
        <v>4</v>
      </c>
      <c r="Q216" s="46" t="n">
        <f aca="false">K216*P216</f>
        <v>32874.68</v>
      </c>
      <c r="R216" s="46" t="n">
        <f aca="false">G3/I3</f>
        <v>4.62794473125303</v>
      </c>
      <c r="S216" s="46" t="n">
        <f aca="false">ROUND((Q216*R216),2)</f>
        <v>152142.2</v>
      </c>
    </row>
    <row r="217" customFormat="false" ht="16.5" hidden="false" customHeight="true" outlineLevel="0" collapsed="false">
      <c r="B217" s="46" t="n">
        <v>212</v>
      </c>
      <c r="C217" s="47" t="s">
        <v>242</v>
      </c>
      <c r="D217" s="47" t="s">
        <v>31</v>
      </c>
      <c r="E217" s="46" t="n">
        <v>192</v>
      </c>
      <c r="F217" s="46" t="n">
        <v>5943.34</v>
      </c>
      <c r="G217" s="46" t="n">
        <v>200</v>
      </c>
      <c r="H217" s="46" t="n">
        <v>6438.62</v>
      </c>
      <c r="I217" s="46" t="n">
        <v>180</v>
      </c>
      <c r="J217" s="46" t="n">
        <v>5571.88</v>
      </c>
      <c r="K217" s="46" t="n">
        <v>5984.61</v>
      </c>
      <c r="L217" s="46" t="n">
        <v>4</v>
      </c>
      <c r="M217" s="46" t="n">
        <v>4</v>
      </c>
      <c r="N217" s="46" t="n">
        <v>4</v>
      </c>
      <c r="O217" s="46" t="n">
        <v>4</v>
      </c>
      <c r="P217" s="46" t="n">
        <v>4</v>
      </c>
      <c r="Q217" s="46" t="n">
        <f aca="false">K217*P217</f>
        <v>23938.44</v>
      </c>
      <c r="R217" s="46" t="n">
        <f aca="false">G3/I3</f>
        <v>4.62794473125303</v>
      </c>
      <c r="S217" s="46" t="n">
        <f aca="false">ROUND((Q217*R217),2)</f>
        <v>110785.78</v>
      </c>
    </row>
    <row r="218" customFormat="false" ht="16.5" hidden="false" customHeight="true" outlineLevel="0" collapsed="false">
      <c r="B218" s="46" t="n">
        <v>213</v>
      </c>
      <c r="C218" s="47" t="s">
        <v>243</v>
      </c>
      <c r="D218" s="47" t="s">
        <v>46</v>
      </c>
      <c r="E218" s="46" t="n">
        <v>0</v>
      </c>
      <c r="F218" s="46" t="n">
        <v>0</v>
      </c>
      <c r="G218" s="46" t="n">
        <v>172</v>
      </c>
      <c r="H218" s="46" t="n">
        <v>4241.34</v>
      </c>
      <c r="I218" s="46" t="n">
        <v>180</v>
      </c>
      <c r="J218" s="46" t="n">
        <v>4438.61</v>
      </c>
      <c r="K218" s="46" t="n">
        <v>2893.32</v>
      </c>
      <c r="L218" s="46" t="n">
        <v>0</v>
      </c>
      <c r="M218" s="46" t="n">
        <v>4</v>
      </c>
      <c r="N218" s="46" t="n">
        <v>4</v>
      </c>
      <c r="O218" s="46" t="n">
        <v>4</v>
      </c>
      <c r="P218" s="46" t="n">
        <v>4</v>
      </c>
      <c r="Q218" s="46" t="n">
        <f aca="false">K218*P218</f>
        <v>11573.28</v>
      </c>
      <c r="R218" s="46" t="n">
        <f aca="false">G3/I3</f>
        <v>4.62794473125303</v>
      </c>
      <c r="S218" s="46" t="n">
        <f aca="false">ROUND((Q218*R218),2)</f>
        <v>53560.5</v>
      </c>
    </row>
    <row r="219" customFormat="false" ht="16.5" hidden="false" customHeight="true" outlineLevel="0" collapsed="false">
      <c r="B219" s="46" t="n">
        <v>214</v>
      </c>
      <c r="C219" s="47" t="s">
        <v>244</v>
      </c>
      <c r="D219" s="47" t="s">
        <v>97</v>
      </c>
      <c r="E219" s="46" t="n">
        <v>157</v>
      </c>
      <c r="F219" s="46" t="n">
        <v>4481.47</v>
      </c>
      <c r="G219" s="46" t="n">
        <v>200</v>
      </c>
      <c r="H219" s="46" t="n">
        <v>5084.38</v>
      </c>
      <c r="I219" s="46" t="n">
        <v>195.25</v>
      </c>
      <c r="J219" s="46" t="n">
        <v>4675.3</v>
      </c>
      <c r="K219" s="46" t="n">
        <v>4747.05</v>
      </c>
      <c r="L219" s="46" t="n">
        <v>4</v>
      </c>
      <c r="M219" s="46" t="n">
        <v>4</v>
      </c>
      <c r="N219" s="46" t="n">
        <v>4</v>
      </c>
      <c r="O219" s="46" t="n">
        <v>4</v>
      </c>
      <c r="P219" s="46" t="n">
        <v>4</v>
      </c>
      <c r="Q219" s="46" t="n">
        <f aca="false">K219*P219</f>
        <v>18988.2</v>
      </c>
      <c r="R219" s="46" t="n">
        <f aca="false">G3/I3</f>
        <v>4.62794473125303</v>
      </c>
      <c r="S219" s="46" t="n">
        <f aca="false">ROUND((Q219*R219),2)</f>
        <v>87876.34</v>
      </c>
    </row>
    <row r="220" customFormat="false" ht="16.5" hidden="false" customHeight="true" outlineLevel="0" collapsed="false">
      <c r="B220" s="46" t="n">
        <v>215</v>
      </c>
      <c r="C220" s="47" t="s">
        <v>245</v>
      </c>
      <c r="D220" s="47" t="s">
        <v>27</v>
      </c>
      <c r="E220" s="46" t="n">
        <v>191.25</v>
      </c>
      <c r="F220" s="46" t="n">
        <v>5133.14</v>
      </c>
      <c r="G220" s="46" t="n">
        <v>140.25</v>
      </c>
      <c r="H220" s="46" t="n">
        <v>5520.1</v>
      </c>
      <c r="I220" s="46" t="n">
        <v>204</v>
      </c>
      <c r="J220" s="46" t="n">
        <v>5475.35</v>
      </c>
      <c r="K220" s="46" t="n">
        <v>5376.2</v>
      </c>
      <c r="L220" s="46" t="n">
        <v>4</v>
      </c>
      <c r="M220" s="46" t="n">
        <v>4</v>
      </c>
      <c r="N220" s="46" t="n">
        <v>4</v>
      </c>
      <c r="O220" s="46" t="n">
        <v>4</v>
      </c>
      <c r="P220" s="46" t="n">
        <v>4</v>
      </c>
      <c r="Q220" s="46" t="n">
        <f aca="false">K220*P220</f>
        <v>21504.8</v>
      </c>
      <c r="R220" s="46" t="n">
        <f aca="false">G3/I3</f>
        <v>4.62794473125303</v>
      </c>
      <c r="S220" s="46" t="n">
        <f aca="false">ROUND((Q220*R220),2)</f>
        <v>99523.03</v>
      </c>
    </row>
    <row r="221" customFormat="false" ht="16.5" hidden="false" customHeight="true" outlineLevel="0" collapsed="false">
      <c r="B221" s="46" t="n">
        <v>216</v>
      </c>
      <c r="C221" s="47" t="s">
        <v>246</v>
      </c>
      <c r="D221" s="47" t="s">
        <v>27</v>
      </c>
      <c r="E221" s="46" t="n">
        <v>153</v>
      </c>
      <c r="F221" s="46" t="n">
        <v>5131.63</v>
      </c>
      <c r="G221" s="46" t="n">
        <v>204</v>
      </c>
      <c r="H221" s="46" t="n">
        <v>5475.35</v>
      </c>
      <c r="I221" s="46" t="n">
        <v>178.5</v>
      </c>
      <c r="J221" s="46" t="n">
        <v>4790.93</v>
      </c>
      <c r="K221" s="46" t="n">
        <v>5132.64</v>
      </c>
      <c r="L221" s="46" t="n">
        <v>4</v>
      </c>
      <c r="M221" s="46" t="n">
        <v>4</v>
      </c>
      <c r="N221" s="46" t="n">
        <v>4</v>
      </c>
      <c r="O221" s="46" t="n">
        <v>4</v>
      </c>
      <c r="P221" s="46" t="n">
        <v>4</v>
      </c>
      <c r="Q221" s="46" t="n">
        <f aca="false">K221*P221</f>
        <v>20530.56</v>
      </c>
      <c r="R221" s="46" t="n">
        <f aca="false">G3/I3</f>
        <v>4.62794473125303</v>
      </c>
      <c r="S221" s="46" t="n">
        <f aca="false">ROUND((Q221*R221),2)</f>
        <v>95014.3</v>
      </c>
    </row>
    <row r="222" customFormat="false" ht="16.5" hidden="false" customHeight="true" outlineLevel="0" collapsed="false">
      <c r="B222" s="46" t="n">
        <v>217</v>
      </c>
      <c r="C222" s="47" t="s">
        <v>247</v>
      </c>
      <c r="D222" s="47" t="s">
        <v>97</v>
      </c>
      <c r="E222" s="46" t="n">
        <v>200</v>
      </c>
      <c r="F222" s="46" t="n">
        <v>4790.05</v>
      </c>
      <c r="G222" s="46" t="n">
        <v>118.75</v>
      </c>
      <c r="H222" s="46" t="n">
        <v>4287.16</v>
      </c>
      <c r="I222" s="46" t="n">
        <v>187.25</v>
      </c>
      <c r="J222" s="46" t="n">
        <v>4484.72</v>
      </c>
      <c r="K222" s="46" t="n">
        <v>4520.64</v>
      </c>
      <c r="L222" s="46" t="n">
        <v>4</v>
      </c>
      <c r="M222" s="46" t="n">
        <v>4</v>
      </c>
      <c r="N222" s="46" t="n">
        <v>4</v>
      </c>
      <c r="O222" s="46" t="n">
        <v>4</v>
      </c>
      <c r="P222" s="46" t="n">
        <v>4</v>
      </c>
      <c r="Q222" s="46" t="n">
        <f aca="false">K222*P222</f>
        <v>18082.56</v>
      </c>
      <c r="R222" s="46" t="n">
        <f aca="false">G3/I3</f>
        <v>4.62794473125303</v>
      </c>
      <c r="S222" s="46" t="n">
        <f aca="false">ROUND((Q222*R222),2)</f>
        <v>83685.09</v>
      </c>
    </row>
    <row r="223" customFormat="false" ht="16.5" hidden="false" customHeight="true" outlineLevel="0" collapsed="false">
      <c r="B223" s="46" t="n">
        <v>218</v>
      </c>
      <c r="C223" s="47" t="s">
        <v>248</v>
      </c>
      <c r="D223" s="47" t="s">
        <v>173</v>
      </c>
      <c r="E223" s="46" t="n">
        <v>132</v>
      </c>
      <c r="F223" s="46" t="n">
        <v>9583.9</v>
      </c>
      <c r="G223" s="46" t="n">
        <v>115</v>
      </c>
      <c r="H223" s="46" t="n">
        <v>5007.87</v>
      </c>
      <c r="I223" s="46" t="n">
        <v>0</v>
      </c>
      <c r="J223" s="46" t="n">
        <v>0</v>
      </c>
      <c r="K223" s="46" t="n">
        <v>4863.92</v>
      </c>
      <c r="L223" s="46" t="n">
        <v>3</v>
      </c>
      <c r="M223" s="46" t="n">
        <v>4</v>
      </c>
      <c r="N223" s="46" t="n">
        <v>0</v>
      </c>
      <c r="O223" s="46" t="n">
        <v>3.5</v>
      </c>
      <c r="P223" s="46" t="n">
        <v>3.5</v>
      </c>
      <c r="Q223" s="46" t="n">
        <f aca="false">K223*P223</f>
        <v>17023.72</v>
      </c>
      <c r="R223" s="46" t="n">
        <f aca="false">G3/I3</f>
        <v>4.62794473125303</v>
      </c>
      <c r="S223" s="46" t="n">
        <f aca="false">ROUND((Q223*R223),2)</f>
        <v>78784.84</v>
      </c>
    </row>
    <row r="224" customFormat="false" ht="16.5" hidden="false" customHeight="true" outlineLevel="0" collapsed="false">
      <c r="B224" s="46" t="n">
        <v>219</v>
      </c>
      <c r="C224" s="47" t="s">
        <v>249</v>
      </c>
      <c r="D224" s="47" t="s">
        <v>31</v>
      </c>
      <c r="E224" s="46" t="n">
        <v>192</v>
      </c>
      <c r="F224" s="46" t="n">
        <v>5943.34</v>
      </c>
      <c r="G224" s="46" t="n">
        <v>192</v>
      </c>
      <c r="H224" s="46" t="n">
        <v>9175.42</v>
      </c>
      <c r="I224" s="46" t="n">
        <v>20</v>
      </c>
      <c r="J224" s="46" t="n">
        <v>2104.94</v>
      </c>
      <c r="K224" s="46" t="n">
        <v>5741.23</v>
      </c>
      <c r="L224" s="46" t="n">
        <v>4</v>
      </c>
      <c r="M224" s="46" t="n">
        <v>4</v>
      </c>
      <c r="N224" s="46" t="n">
        <v>4</v>
      </c>
      <c r="O224" s="46" t="n">
        <v>4</v>
      </c>
      <c r="P224" s="46" t="n">
        <v>4</v>
      </c>
      <c r="Q224" s="46" t="n">
        <f aca="false">K224*P224</f>
        <v>22964.92</v>
      </c>
      <c r="R224" s="46" t="n">
        <f aca="false">G3/I3</f>
        <v>4.62794473125303</v>
      </c>
      <c r="S224" s="46" t="n">
        <f aca="false">ROUND((Q224*R224),2)</f>
        <v>106280.38</v>
      </c>
    </row>
    <row r="225" customFormat="false" ht="16.5" hidden="false" customHeight="true" outlineLevel="0" collapsed="false">
      <c r="B225" s="46" t="n">
        <v>220</v>
      </c>
      <c r="C225" s="47" t="s">
        <v>250</v>
      </c>
      <c r="D225" s="47" t="s">
        <v>97</v>
      </c>
      <c r="E225" s="46" t="n">
        <v>102</v>
      </c>
      <c r="F225" s="46" t="n">
        <v>2442.67</v>
      </c>
      <c r="G225" s="46" t="n">
        <v>204</v>
      </c>
      <c r="H225" s="46" t="n">
        <v>4977.68</v>
      </c>
      <c r="I225" s="46" t="n">
        <v>182.5</v>
      </c>
      <c r="J225" s="46" t="n">
        <v>4369.96</v>
      </c>
      <c r="K225" s="46" t="n">
        <v>3930.1</v>
      </c>
      <c r="L225" s="46" t="n">
        <v>4</v>
      </c>
      <c r="M225" s="46" t="n">
        <v>4</v>
      </c>
      <c r="N225" s="46" t="n">
        <v>4</v>
      </c>
      <c r="O225" s="46" t="n">
        <v>4</v>
      </c>
      <c r="P225" s="46" t="n">
        <v>4</v>
      </c>
      <c r="Q225" s="46" t="n">
        <f aca="false">K225*P225</f>
        <v>15720.4</v>
      </c>
      <c r="R225" s="46" t="n">
        <f aca="false">G3/I3</f>
        <v>4.62794473125303</v>
      </c>
      <c r="S225" s="46" t="n">
        <f aca="false">ROUND((Q225*R225),2)</f>
        <v>72753.14</v>
      </c>
    </row>
    <row r="226" customFormat="false" ht="16.5" hidden="false" customHeight="true" outlineLevel="0" collapsed="false">
      <c r="B226" s="46" t="n">
        <v>221</v>
      </c>
      <c r="C226" s="47" t="s">
        <v>251</v>
      </c>
      <c r="D226" s="47" t="s">
        <v>27</v>
      </c>
      <c r="E226" s="46" t="n">
        <v>190.6</v>
      </c>
      <c r="F226" s="46" t="n">
        <v>5137.46</v>
      </c>
      <c r="G226" s="46" t="n">
        <v>192</v>
      </c>
      <c r="H226" s="46" t="n">
        <v>5351.52</v>
      </c>
      <c r="I226" s="46" t="n">
        <v>180</v>
      </c>
      <c r="J226" s="46" t="n">
        <v>4816.37</v>
      </c>
      <c r="K226" s="46" t="n">
        <v>5101.78</v>
      </c>
      <c r="L226" s="46" t="n">
        <v>4</v>
      </c>
      <c r="M226" s="46" t="n">
        <v>4</v>
      </c>
      <c r="N226" s="46" t="n">
        <v>4</v>
      </c>
      <c r="O226" s="46" t="n">
        <v>4</v>
      </c>
      <c r="P226" s="46" t="n">
        <v>4</v>
      </c>
      <c r="Q226" s="46" t="n">
        <f aca="false">K226*P226</f>
        <v>20407.12</v>
      </c>
      <c r="R226" s="46" t="n">
        <f aca="false">G3/I3</f>
        <v>4.62794473125303</v>
      </c>
      <c r="S226" s="46" t="n">
        <f aca="false">ROUND((Q226*R226),2)</f>
        <v>94443.02</v>
      </c>
    </row>
    <row r="227" customFormat="false" ht="16.5" hidden="false" customHeight="true" outlineLevel="0" collapsed="false">
      <c r="B227" s="46" t="n">
        <v>222</v>
      </c>
      <c r="C227" s="47" t="s">
        <v>252</v>
      </c>
      <c r="D227" s="47" t="s">
        <v>31</v>
      </c>
      <c r="E227" s="46" t="n">
        <v>192</v>
      </c>
      <c r="F227" s="46" t="n">
        <v>5943.34</v>
      </c>
      <c r="G227" s="46" t="n">
        <v>192</v>
      </c>
      <c r="H227" s="46" t="n">
        <v>6190.98</v>
      </c>
      <c r="I227" s="46" t="n">
        <v>180</v>
      </c>
      <c r="J227" s="46" t="n">
        <v>5571.88</v>
      </c>
      <c r="K227" s="46" t="n">
        <v>5902.07</v>
      </c>
      <c r="L227" s="46" t="n">
        <v>4</v>
      </c>
      <c r="M227" s="46" t="n">
        <v>4</v>
      </c>
      <c r="N227" s="46" t="n">
        <v>4</v>
      </c>
      <c r="O227" s="46" t="n">
        <v>4</v>
      </c>
      <c r="P227" s="46" t="n">
        <v>4</v>
      </c>
      <c r="Q227" s="46" t="n">
        <f aca="false">K227*P227</f>
        <v>23608.28</v>
      </c>
      <c r="R227" s="46" t="n">
        <f aca="false">G3/I3</f>
        <v>4.62794473125303</v>
      </c>
      <c r="S227" s="46" t="n">
        <f aca="false">ROUND((Q227*R227),2)</f>
        <v>109257.82</v>
      </c>
    </row>
    <row r="228" customFormat="false" ht="16.5" hidden="false" customHeight="true" outlineLevel="0" collapsed="false">
      <c r="B228" s="46" t="n">
        <v>223</v>
      </c>
      <c r="C228" s="47" t="s">
        <v>253</v>
      </c>
      <c r="D228" s="47" t="s">
        <v>31</v>
      </c>
      <c r="E228" s="46" t="n">
        <v>192</v>
      </c>
      <c r="F228" s="46" t="n">
        <v>5943.34</v>
      </c>
      <c r="G228" s="46" t="n">
        <v>148</v>
      </c>
      <c r="H228" s="46" t="n">
        <v>6294.14</v>
      </c>
      <c r="I228" s="46" t="n">
        <v>180</v>
      </c>
      <c r="J228" s="46" t="n">
        <v>5571.88</v>
      </c>
      <c r="K228" s="46" t="n">
        <v>5936.45</v>
      </c>
      <c r="L228" s="46" t="n">
        <v>4</v>
      </c>
      <c r="M228" s="46" t="n">
        <v>4</v>
      </c>
      <c r="N228" s="46" t="n">
        <v>4</v>
      </c>
      <c r="O228" s="46" t="n">
        <v>4</v>
      </c>
      <c r="P228" s="46" t="n">
        <v>4</v>
      </c>
      <c r="Q228" s="46" t="n">
        <f aca="false">K228*P228</f>
        <v>23745.8</v>
      </c>
      <c r="R228" s="46" t="n">
        <f aca="false">G3/I3</f>
        <v>4.62794473125303</v>
      </c>
      <c r="S228" s="46" t="n">
        <f aca="false">ROUND((Q228*R228),2)</f>
        <v>109894.25</v>
      </c>
    </row>
    <row r="229" customFormat="false" ht="16.5" hidden="false" customHeight="true" outlineLevel="0" collapsed="false">
      <c r="B229" s="46" t="n">
        <v>224</v>
      </c>
      <c r="C229" s="47" t="s">
        <v>254</v>
      </c>
      <c r="D229" s="47" t="s">
        <v>27</v>
      </c>
      <c r="E229" s="46" t="n">
        <v>192</v>
      </c>
      <c r="F229" s="46" t="n">
        <v>5137.46</v>
      </c>
      <c r="G229" s="46" t="n">
        <v>104</v>
      </c>
      <c r="H229" s="46" t="n">
        <v>5073.56</v>
      </c>
      <c r="I229" s="46" t="n">
        <v>180</v>
      </c>
      <c r="J229" s="46" t="n">
        <v>4816.37</v>
      </c>
      <c r="K229" s="46" t="n">
        <v>5009.13</v>
      </c>
      <c r="L229" s="46" t="n">
        <v>4</v>
      </c>
      <c r="M229" s="46" t="n">
        <v>4</v>
      </c>
      <c r="N229" s="46" t="n">
        <v>4</v>
      </c>
      <c r="O229" s="46" t="n">
        <v>4</v>
      </c>
      <c r="P229" s="46" t="n">
        <v>4</v>
      </c>
      <c r="Q229" s="46" t="n">
        <f aca="false">K229*P229</f>
        <v>20036.52</v>
      </c>
      <c r="R229" s="46" t="n">
        <f aca="false">G3/I3</f>
        <v>4.62794473125303</v>
      </c>
      <c r="S229" s="46" t="n">
        <f aca="false">ROUND((Q229*R229),2)</f>
        <v>92727.91</v>
      </c>
    </row>
    <row r="230" customFormat="false" ht="16.5" hidden="false" customHeight="true" outlineLevel="0" collapsed="false">
      <c r="B230" s="46" t="n">
        <v>225</v>
      </c>
      <c r="C230" s="47" t="s">
        <v>255</v>
      </c>
      <c r="D230" s="47" t="s">
        <v>97</v>
      </c>
      <c r="E230" s="46" t="n">
        <v>0</v>
      </c>
      <c r="F230" s="46" t="n">
        <v>0</v>
      </c>
      <c r="G230" s="46" t="n">
        <v>182.5</v>
      </c>
      <c r="H230" s="46" t="n">
        <v>4369.96</v>
      </c>
      <c r="I230" s="46" t="n">
        <v>200</v>
      </c>
      <c r="J230" s="46" t="n">
        <v>4790.05</v>
      </c>
      <c r="K230" s="46" t="n">
        <v>3053.34</v>
      </c>
      <c r="L230" s="46" t="n">
        <v>0</v>
      </c>
      <c r="M230" s="46" t="n">
        <v>4</v>
      </c>
      <c r="N230" s="46" t="n">
        <v>4</v>
      </c>
      <c r="O230" s="46" t="n">
        <v>4</v>
      </c>
      <c r="P230" s="46" t="n">
        <v>4</v>
      </c>
      <c r="Q230" s="46" t="n">
        <f aca="false">K230*P230</f>
        <v>12213.36</v>
      </c>
      <c r="R230" s="46" t="n">
        <f aca="false">G3/I3</f>
        <v>4.62794473125303</v>
      </c>
      <c r="S230" s="46" t="n">
        <f aca="false">ROUND((Q230*R230),2)</f>
        <v>56522.76</v>
      </c>
    </row>
    <row r="231" customFormat="false" ht="16.5" hidden="false" customHeight="true" outlineLevel="0" collapsed="false">
      <c r="B231" s="46" t="n">
        <v>226</v>
      </c>
      <c r="C231" s="47" t="s">
        <v>256</v>
      </c>
      <c r="D231" s="47" t="s">
        <v>31</v>
      </c>
      <c r="E231" s="46" t="n">
        <v>96</v>
      </c>
      <c r="F231" s="46" t="n">
        <v>5882.78</v>
      </c>
      <c r="G231" s="46" t="n">
        <v>200</v>
      </c>
      <c r="H231" s="46" t="n">
        <v>6438.62</v>
      </c>
      <c r="I231" s="46" t="n">
        <v>180</v>
      </c>
      <c r="J231" s="46" t="n">
        <v>5571.88</v>
      </c>
      <c r="K231" s="46" t="n">
        <v>5964.43</v>
      </c>
      <c r="L231" s="46" t="n">
        <v>4</v>
      </c>
      <c r="M231" s="46" t="n">
        <v>4</v>
      </c>
      <c r="N231" s="46" t="n">
        <v>4</v>
      </c>
      <c r="O231" s="46" t="n">
        <v>4</v>
      </c>
      <c r="P231" s="46" t="n">
        <v>4</v>
      </c>
      <c r="Q231" s="46" t="n">
        <f aca="false">K231*P231</f>
        <v>23857.72</v>
      </c>
      <c r="R231" s="46" t="n">
        <f aca="false">G3/I3</f>
        <v>4.62794473125303</v>
      </c>
      <c r="S231" s="46" t="n">
        <f aca="false">ROUND((Q231*R231),2)</f>
        <v>110412.21</v>
      </c>
    </row>
    <row r="232" customFormat="false" ht="16.5" hidden="false" customHeight="true" outlineLevel="0" collapsed="false">
      <c r="B232" s="46" t="n">
        <v>227</v>
      </c>
      <c r="C232" s="47" t="s">
        <v>257</v>
      </c>
      <c r="D232" s="47" t="s">
        <v>27</v>
      </c>
      <c r="E232" s="46" t="n">
        <v>91.58</v>
      </c>
      <c r="F232" s="46" t="n">
        <v>5178.59</v>
      </c>
      <c r="G232" s="46" t="n">
        <v>190.6</v>
      </c>
      <c r="H232" s="46" t="n">
        <v>6519.08</v>
      </c>
      <c r="I232" s="46" t="n">
        <v>190.6</v>
      </c>
      <c r="J232" s="46" t="n">
        <v>6392.28</v>
      </c>
      <c r="K232" s="46" t="n">
        <v>6029.98</v>
      </c>
      <c r="L232" s="46" t="n">
        <v>4</v>
      </c>
      <c r="M232" s="46" t="n">
        <v>4</v>
      </c>
      <c r="N232" s="46" t="n">
        <v>4</v>
      </c>
      <c r="O232" s="46" t="n">
        <v>4</v>
      </c>
      <c r="P232" s="46" t="n">
        <v>4</v>
      </c>
      <c r="Q232" s="46" t="n">
        <f aca="false">K232*P232</f>
        <v>24119.92</v>
      </c>
      <c r="R232" s="46" t="n">
        <f aca="false">G3/I3</f>
        <v>4.62794473125303</v>
      </c>
      <c r="S232" s="46" t="n">
        <f aca="false">ROUND((Q232*R232),2)</f>
        <v>111625.66</v>
      </c>
    </row>
    <row r="233" customFormat="false" ht="16.5" hidden="false" customHeight="true" outlineLevel="0" collapsed="false">
      <c r="B233" s="46" t="n">
        <v>228</v>
      </c>
      <c r="C233" s="47" t="s">
        <v>258</v>
      </c>
      <c r="D233" s="47" t="s">
        <v>64</v>
      </c>
      <c r="E233" s="46" t="n">
        <v>192</v>
      </c>
      <c r="F233" s="46" t="n">
        <v>5540.4</v>
      </c>
      <c r="G233" s="46" t="n">
        <v>200</v>
      </c>
      <c r="H233" s="46" t="n">
        <v>5997.44</v>
      </c>
      <c r="I233" s="46" t="n">
        <v>180</v>
      </c>
      <c r="J233" s="46" t="n">
        <v>5194.12</v>
      </c>
      <c r="K233" s="46" t="n">
        <v>5577.32</v>
      </c>
      <c r="L233" s="46" t="n">
        <v>4</v>
      </c>
      <c r="M233" s="46" t="n">
        <v>4</v>
      </c>
      <c r="N233" s="46" t="n">
        <v>4</v>
      </c>
      <c r="O233" s="46" t="n">
        <v>4</v>
      </c>
      <c r="P233" s="46" t="n">
        <v>4</v>
      </c>
      <c r="Q233" s="46" t="n">
        <f aca="false">K233*P233</f>
        <v>22309.28</v>
      </c>
      <c r="R233" s="46" t="n">
        <f aca="false">G3/I3</f>
        <v>4.62794473125303</v>
      </c>
      <c r="S233" s="46" t="n">
        <f aca="false">ROUND((Q233*R233),2)</f>
        <v>103246.11</v>
      </c>
    </row>
    <row r="234" s="49" customFormat="true" ht="16.5" hidden="false" customHeight="true" outlineLevel="0" collapsed="false">
      <c r="B234" s="46" t="n">
        <v>229</v>
      </c>
      <c r="C234" s="47" t="s">
        <v>259</v>
      </c>
      <c r="D234" s="47" t="s">
        <v>27</v>
      </c>
      <c r="E234" s="46" t="n">
        <v>192</v>
      </c>
      <c r="F234" s="46" t="n">
        <v>5137.46</v>
      </c>
      <c r="G234" s="46" t="n">
        <v>200</v>
      </c>
      <c r="H234" s="46" t="n">
        <v>5565.58</v>
      </c>
      <c r="I234" s="46" t="n">
        <v>180</v>
      </c>
      <c r="J234" s="46" t="n">
        <v>4816.37</v>
      </c>
      <c r="K234" s="46" t="n">
        <v>5173.14</v>
      </c>
      <c r="L234" s="46" t="n">
        <v>4</v>
      </c>
      <c r="M234" s="46" t="n">
        <v>4</v>
      </c>
      <c r="N234" s="46" t="n">
        <v>4</v>
      </c>
      <c r="O234" s="46" t="n">
        <v>4</v>
      </c>
      <c r="P234" s="46" t="n">
        <v>4</v>
      </c>
      <c r="Q234" s="46" t="n">
        <f aca="false">K234*P234</f>
        <v>20692.56</v>
      </c>
      <c r="R234" s="46" t="n">
        <f aca="false">G3/I3</f>
        <v>4.62794473125303</v>
      </c>
      <c r="S234" s="46" t="n">
        <f aca="false">ROUND((Q234*R234),2)</f>
        <v>95764.02</v>
      </c>
    </row>
    <row r="235" customFormat="false" ht="16.5" hidden="false" customHeight="true" outlineLevel="0" collapsed="false">
      <c r="B235" s="46" t="n">
        <v>230</v>
      </c>
      <c r="C235" s="47" t="s">
        <v>260</v>
      </c>
      <c r="D235" s="47" t="s">
        <v>173</v>
      </c>
      <c r="E235" s="46" t="n">
        <v>194</v>
      </c>
      <c r="F235" s="46" t="n">
        <v>8895.91</v>
      </c>
      <c r="G235" s="46" t="n">
        <v>26</v>
      </c>
      <c r="H235" s="46" t="n">
        <v>7055.7</v>
      </c>
      <c r="I235" s="46" t="n">
        <v>26</v>
      </c>
      <c r="J235" s="46" t="n">
        <v>1192.23</v>
      </c>
      <c r="K235" s="46" t="n">
        <v>5714.61</v>
      </c>
      <c r="L235" s="46" t="n">
        <v>4</v>
      </c>
      <c r="M235" s="46" t="n">
        <v>4</v>
      </c>
      <c r="N235" s="46" t="n">
        <v>4</v>
      </c>
      <c r="O235" s="46" t="n">
        <v>4</v>
      </c>
      <c r="P235" s="46" t="n">
        <v>4</v>
      </c>
      <c r="Q235" s="46" t="n">
        <f aca="false">K235*P235</f>
        <v>22858.44</v>
      </c>
      <c r="R235" s="46" t="n">
        <f aca="false">G3/I3</f>
        <v>4.62794473125303</v>
      </c>
      <c r="S235" s="46" t="n">
        <f aca="false">ROUND((Q235*R235),2)</f>
        <v>105787.6</v>
      </c>
    </row>
    <row r="236" customFormat="false" ht="16.5" hidden="false" customHeight="true" outlineLevel="0" collapsed="false">
      <c r="B236" s="46" t="n">
        <v>231</v>
      </c>
      <c r="C236" s="47" t="s">
        <v>261</v>
      </c>
      <c r="D236" s="47" t="s">
        <v>31</v>
      </c>
      <c r="E236" s="46" t="n">
        <v>192</v>
      </c>
      <c r="F236" s="46" t="n">
        <v>5943.34</v>
      </c>
      <c r="G236" s="46" t="n">
        <v>200</v>
      </c>
      <c r="H236" s="46" t="n">
        <v>6438.62</v>
      </c>
      <c r="I236" s="46" t="n">
        <v>180</v>
      </c>
      <c r="J236" s="46" t="n">
        <v>5571.88</v>
      </c>
      <c r="K236" s="46" t="n">
        <v>5984.61</v>
      </c>
      <c r="L236" s="46" t="n">
        <v>4</v>
      </c>
      <c r="M236" s="46" t="n">
        <v>4</v>
      </c>
      <c r="N236" s="46" t="n">
        <v>4</v>
      </c>
      <c r="O236" s="46" t="n">
        <v>4</v>
      </c>
      <c r="P236" s="46" t="n">
        <v>4</v>
      </c>
      <c r="Q236" s="46" t="n">
        <f aca="false">K236*P236</f>
        <v>23938.44</v>
      </c>
      <c r="R236" s="46" t="n">
        <f aca="false">G3/I3</f>
        <v>4.62794473125303</v>
      </c>
      <c r="S236" s="46" t="n">
        <f aca="false">ROUND((Q236*R236),2)</f>
        <v>110785.78</v>
      </c>
    </row>
    <row r="237" customFormat="false" ht="16.5" hidden="false" customHeight="true" outlineLevel="0" collapsed="false">
      <c r="B237" s="46" t="n">
        <v>232</v>
      </c>
      <c r="C237" s="47" t="s">
        <v>262</v>
      </c>
      <c r="D237" s="47" t="s">
        <v>31</v>
      </c>
      <c r="E237" s="46" t="n">
        <v>0</v>
      </c>
      <c r="F237" s="46" t="n">
        <v>0</v>
      </c>
      <c r="G237" s="46" t="n">
        <v>0</v>
      </c>
      <c r="H237" s="46" t="n">
        <v>0</v>
      </c>
      <c r="I237" s="46" t="n">
        <v>0</v>
      </c>
      <c r="J237" s="46" t="n">
        <v>0</v>
      </c>
      <c r="K237" s="46" t="n">
        <v>0</v>
      </c>
      <c r="L237" s="46" t="n">
        <v>0</v>
      </c>
      <c r="M237" s="46" t="n">
        <v>0</v>
      </c>
      <c r="N237" s="46" t="n">
        <v>0</v>
      </c>
      <c r="O237" s="46" t="n">
        <v>0</v>
      </c>
      <c r="P237" s="46" t="n">
        <v>0</v>
      </c>
      <c r="Q237" s="46" t="n">
        <f aca="false">K237*P237</f>
        <v>0</v>
      </c>
      <c r="R237" s="46" t="n">
        <f aca="false">G3/I3</f>
        <v>4.62794473125303</v>
      </c>
      <c r="S237" s="46" t="n">
        <f aca="false">ROUND((Q237*R237),2)</f>
        <v>0</v>
      </c>
    </row>
    <row r="238" s="48" customFormat="true" ht="16.5" hidden="false" customHeight="true" outlineLevel="0" collapsed="false">
      <c r="B238" s="46" t="n">
        <v>233</v>
      </c>
      <c r="C238" s="47" t="s">
        <v>263</v>
      </c>
      <c r="D238" s="47" t="s">
        <v>27</v>
      </c>
      <c r="E238" s="46" t="n">
        <v>112.75</v>
      </c>
      <c r="F238" s="46" t="n">
        <v>5970.95</v>
      </c>
      <c r="G238" s="46" t="n">
        <v>190.6</v>
      </c>
      <c r="H238" s="46" t="n">
        <v>6209.79</v>
      </c>
      <c r="I238" s="46" t="n">
        <v>190.6</v>
      </c>
      <c r="J238" s="46" t="n">
        <v>6006.65</v>
      </c>
      <c r="K238" s="46" t="n">
        <v>6062.46</v>
      </c>
      <c r="L238" s="46" t="n">
        <v>4</v>
      </c>
      <c r="M238" s="46" t="n">
        <v>4</v>
      </c>
      <c r="N238" s="46" t="n">
        <v>4</v>
      </c>
      <c r="O238" s="46" t="n">
        <v>4</v>
      </c>
      <c r="P238" s="46" t="n">
        <v>4</v>
      </c>
      <c r="Q238" s="46" t="n">
        <f aca="false">K238*P238</f>
        <v>24249.84</v>
      </c>
      <c r="R238" s="46" t="n">
        <f aca="false">G3/I3</f>
        <v>4.62794473125303</v>
      </c>
      <c r="S238" s="46" t="n">
        <f aca="false">ROUND((Q238*R238),2)</f>
        <v>112226.92</v>
      </c>
    </row>
    <row r="239" customFormat="false" ht="16.5" hidden="false" customHeight="true" outlineLevel="0" collapsed="false">
      <c r="B239" s="46" t="n">
        <v>234</v>
      </c>
      <c r="C239" s="47" t="s">
        <v>264</v>
      </c>
      <c r="D239" s="47" t="s">
        <v>31</v>
      </c>
      <c r="E239" s="46" t="n">
        <v>204</v>
      </c>
      <c r="F239" s="46" t="n">
        <v>6331.6</v>
      </c>
      <c r="G239" s="46" t="n">
        <v>204</v>
      </c>
      <c r="H239" s="46" t="n">
        <v>6726.27</v>
      </c>
      <c r="I239" s="46" t="n">
        <v>191.25</v>
      </c>
      <c r="J239" s="46" t="n">
        <v>5935.87</v>
      </c>
      <c r="K239" s="46" t="n">
        <v>6331.25</v>
      </c>
      <c r="L239" s="46" t="n">
        <v>4</v>
      </c>
      <c r="M239" s="46" t="n">
        <v>4</v>
      </c>
      <c r="N239" s="46" t="n">
        <v>4</v>
      </c>
      <c r="O239" s="46" t="n">
        <v>4</v>
      </c>
      <c r="P239" s="46" t="n">
        <v>4</v>
      </c>
      <c r="Q239" s="46" t="n">
        <f aca="false">K239*P239</f>
        <v>25325</v>
      </c>
      <c r="R239" s="46" t="n">
        <f aca="false">G3/I3</f>
        <v>4.62794473125303</v>
      </c>
      <c r="S239" s="46" t="n">
        <f aca="false">ROUND((Q239*R239),2)</f>
        <v>117202.7</v>
      </c>
    </row>
    <row r="240" customFormat="false" ht="16.5" hidden="false" customHeight="true" outlineLevel="0" collapsed="false">
      <c r="B240" s="46" t="n">
        <v>235</v>
      </c>
      <c r="C240" s="47" t="s">
        <v>265</v>
      </c>
      <c r="D240" s="47" t="s">
        <v>31</v>
      </c>
      <c r="E240" s="46" t="n">
        <v>178.5</v>
      </c>
      <c r="F240" s="46" t="n">
        <v>5540.15</v>
      </c>
      <c r="G240" s="46" t="n">
        <v>191.25</v>
      </c>
      <c r="H240" s="46" t="n">
        <v>5935.87</v>
      </c>
      <c r="I240" s="46" t="n">
        <v>191.25</v>
      </c>
      <c r="J240" s="46" t="n">
        <v>5935.87</v>
      </c>
      <c r="K240" s="46" t="n">
        <v>5803.96</v>
      </c>
      <c r="L240" s="46" t="n">
        <v>4</v>
      </c>
      <c r="M240" s="46" t="n">
        <v>4</v>
      </c>
      <c r="N240" s="46" t="n">
        <v>4</v>
      </c>
      <c r="O240" s="46" t="n">
        <v>4</v>
      </c>
      <c r="P240" s="46" t="n">
        <v>4</v>
      </c>
      <c r="Q240" s="46" t="n">
        <f aca="false">K240*P240</f>
        <v>23215.84</v>
      </c>
      <c r="R240" s="46" t="n">
        <f aca="false">G3/I3</f>
        <v>4.62794473125303</v>
      </c>
      <c r="S240" s="46" t="n">
        <f aca="false">ROUND((Q240*R240),2)</f>
        <v>107441.62</v>
      </c>
    </row>
    <row r="241" customFormat="false" ht="16.5" hidden="false" customHeight="true" outlineLevel="0" collapsed="false">
      <c r="B241" s="46" t="n">
        <v>236</v>
      </c>
      <c r="C241" s="47" t="s">
        <v>266</v>
      </c>
      <c r="D241" s="47" t="s">
        <v>97</v>
      </c>
      <c r="E241" s="46" t="n">
        <v>195.25</v>
      </c>
      <c r="F241" s="46" t="n">
        <v>4675.3</v>
      </c>
      <c r="G241" s="46" t="n">
        <v>191.25</v>
      </c>
      <c r="H241" s="46" t="n">
        <v>4782</v>
      </c>
      <c r="I241" s="46" t="n">
        <v>200</v>
      </c>
      <c r="J241" s="46" t="n">
        <v>4790.05</v>
      </c>
      <c r="K241" s="46" t="n">
        <v>4749.12</v>
      </c>
      <c r="L241" s="46" t="n">
        <v>4</v>
      </c>
      <c r="M241" s="46" t="n">
        <v>4</v>
      </c>
      <c r="N241" s="46" t="n">
        <v>4</v>
      </c>
      <c r="O241" s="46" t="n">
        <v>4</v>
      </c>
      <c r="P241" s="46" t="n">
        <v>4</v>
      </c>
      <c r="Q241" s="46" t="n">
        <f aca="false">K241*P241</f>
        <v>18996.48</v>
      </c>
      <c r="R241" s="46" t="n">
        <f aca="false">G3/I3</f>
        <v>4.62794473125303</v>
      </c>
      <c r="S241" s="46" t="n">
        <f aca="false">ROUND((Q241*R241),2)</f>
        <v>87914.66</v>
      </c>
    </row>
    <row r="242" customFormat="false" ht="16.5" hidden="false" customHeight="true" outlineLevel="0" collapsed="false">
      <c r="B242" s="46" t="n">
        <v>237</v>
      </c>
      <c r="C242" s="47" t="s">
        <v>267</v>
      </c>
      <c r="D242" s="47" t="s">
        <v>27</v>
      </c>
      <c r="E242" s="46" t="n">
        <v>204</v>
      </c>
      <c r="F242" s="46" t="n">
        <v>5475.35</v>
      </c>
      <c r="G242" s="46" t="n">
        <v>191.25</v>
      </c>
      <c r="H242" s="46" t="n">
        <v>5133.14</v>
      </c>
      <c r="I242" s="46" t="n">
        <v>191.25</v>
      </c>
      <c r="J242" s="46" t="n">
        <v>5133.14</v>
      </c>
      <c r="K242" s="46" t="n">
        <v>5247.21</v>
      </c>
      <c r="L242" s="46" t="n">
        <v>4</v>
      </c>
      <c r="M242" s="46" t="n">
        <v>4</v>
      </c>
      <c r="N242" s="46" t="n">
        <v>4</v>
      </c>
      <c r="O242" s="46" t="n">
        <v>4</v>
      </c>
      <c r="P242" s="46" t="n">
        <v>4</v>
      </c>
      <c r="Q242" s="46" t="n">
        <f aca="false">K242*P242</f>
        <v>20988.84</v>
      </c>
      <c r="R242" s="46" t="n">
        <f aca="false">G3/I3</f>
        <v>4.62794473125303</v>
      </c>
      <c r="S242" s="46" t="n">
        <f aca="false">ROUND((Q242*R242),2)</f>
        <v>97135.19</v>
      </c>
    </row>
    <row r="243" customFormat="false" ht="16.5" hidden="false" customHeight="true" outlineLevel="0" collapsed="false">
      <c r="B243" s="46" t="n">
        <v>238</v>
      </c>
      <c r="C243" s="47" t="s">
        <v>268</v>
      </c>
      <c r="D243" s="47" t="s">
        <v>31</v>
      </c>
      <c r="E243" s="46" t="n">
        <v>204</v>
      </c>
      <c r="F243" s="46" t="n">
        <v>6331.6</v>
      </c>
      <c r="G243" s="46" t="n">
        <v>191.25</v>
      </c>
      <c r="H243" s="46" t="n">
        <v>5935.87</v>
      </c>
      <c r="I243" s="46" t="n">
        <v>191.25</v>
      </c>
      <c r="J243" s="46" t="n">
        <v>5935.87</v>
      </c>
      <c r="K243" s="46" t="n">
        <v>6067.78</v>
      </c>
      <c r="L243" s="46" t="n">
        <v>4</v>
      </c>
      <c r="M243" s="46" t="n">
        <v>4</v>
      </c>
      <c r="N243" s="46" t="n">
        <v>4</v>
      </c>
      <c r="O243" s="46" t="n">
        <v>4</v>
      </c>
      <c r="P243" s="46" t="n">
        <v>4</v>
      </c>
      <c r="Q243" s="46" t="n">
        <f aca="false">K243*P243</f>
        <v>24271.12</v>
      </c>
      <c r="R243" s="46" t="n">
        <f aca="false">G3/I3</f>
        <v>4.62794473125303</v>
      </c>
      <c r="S243" s="46" t="n">
        <f aca="false">ROUND((Q243*R243),2)</f>
        <v>112325.4</v>
      </c>
    </row>
    <row r="244" customFormat="false" ht="16.5" hidden="false" customHeight="true" outlineLevel="0" collapsed="false">
      <c r="B244" s="46" t="n">
        <v>239</v>
      </c>
      <c r="C244" s="47" t="s">
        <v>269</v>
      </c>
      <c r="D244" s="47" t="s">
        <v>31</v>
      </c>
      <c r="E244" s="46" t="n">
        <v>89.25</v>
      </c>
      <c r="F244" s="46" t="n">
        <v>5675.96</v>
      </c>
      <c r="G244" s="46" t="n">
        <v>0</v>
      </c>
      <c r="H244" s="46" t="n">
        <v>0</v>
      </c>
      <c r="I244" s="46" t="n">
        <v>0</v>
      </c>
      <c r="J244" s="46" t="n">
        <v>0</v>
      </c>
      <c r="K244" s="46" t="n">
        <v>1891.99</v>
      </c>
      <c r="L244" s="46" t="n">
        <v>4</v>
      </c>
      <c r="M244" s="46" t="n">
        <v>0</v>
      </c>
      <c r="N244" s="46" t="n">
        <v>0</v>
      </c>
      <c r="O244" s="46" t="n">
        <v>4</v>
      </c>
      <c r="P244" s="46" t="n">
        <v>4</v>
      </c>
      <c r="Q244" s="46" t="n">
        <f aca="false">K244*P244</f>
        <v>7567.96</v>
      </c>
      <c r="R244" s="46" t="n">
        <f aca="false">G3/I3</f>
        <v>4.62794473125303</v>
      </c>
      <c r="S244" s="46" t="n">
        <f aca="false">ROUND((Q244*R244),2)</f>
        <v>35024.1</v>
      </c>
    </row>
    <row r="245" customFormat="false" ht="16.5" hidden="false" customHeight="true" outlineLevel="0" collapsed="false">
      <c r="B245" s="46" t="n">
        <v>240</v>
      </c>
      <c r="C245" s="47" t="s">
        <v>270</v>
      </c>
      <c r="D245" s="47" t="s">
        <v>173</v>
      </c>
      <c r="E245" s="46" t="n">
        <v>194</v>
      </c>
      <c r="F245" s="46" t="n">
        <v>8448.06</v>
      </c>
      <c r="G245" s="46" t="n">
        <v>193</v>
      </c>
      <c r="H245" s="46" t="n">
        <v>8796.43</v>
      </c>
      <c r="I245" s="46" t="n">
        <v>176</v>
      </c>
      <c r="J245" s="46" t="n">
        <v>7664.22</v>
      </c>
      <c r="K245" s="46" t="n">
        <v>8302.9</v>
      </c>
      <c r="L245" s="46" t="n">
        <v>4</v>
      </c>
      <c r="M245" s="46" t="n">
        <v>4</v>
      </c>
      <c r="N245" s="46" t="n">
        <v>4</v>
      </c>
      <c r="O245" s="46" t="n">
        <v>4</v>
      </c>
      <c r="P245" s="46" t="n">
        <v>4</v>
      </c>
      <c r="Q245" s="46" t="n">
        <f aca="false">K245*P245</f>
        <v>33211.6</v>
      </c>
      <c r="R245" s="46" t="n">
        <f aca="false">G3/I3</f>
        <v>4.62794473125303</v>
      </c>
      <c r="S245" s="46" t="n">
        <f aca="false">ROUND((Q245*R245),2)</f>
        <v>153701.45</v>
      </c>
    </row>
    <row r="246" s="48" customFormat="true" ht="16.5" hidden="false" customHeight="true" outlineLevel="0" collapsed="false">
      <c r="B246" s="46" t="n">
        <v>241</v>
      </c>
      <c r="C246" s="47" t="s">
        <v>271</v>
      </c>
      <c r="D246" s="47" t="s">
        <v>31</v>
      </c>
      <c r="E246" s="46" t="n">
        <v>178.5</v>
      </c>
      <c r="F246" s="46" t="n">
        <v>5540.15</v>
      </c>
      <c r="G246" s="46" t="n">
        <v>204</v>
      </c>
      <c r="H246" s="46" t="n">
        <v>6726.27</v>
      </c>
      <c r="I246" s="46" t="n">
        <v>191.25</v>
      </c>
      <c r="J246" s="46" t="n">
        <v>5935.87</v>
      </c>
      <c r="K246" s="46" t="n">
        <v>6067.43</v>
      </c>
      <c r="L246" s="46" t="n">
        <v>4</v>
      </c>
      <c r="M246" s="46" t="n">
        <v>4</v>
      </c>
      <c r="N246" s="46" t="n">
        <v>4</v>
      </c>
      <c r="O246" s="46" t="n">
        <v>4</v>
      </c>
      <c r="P246" s="46" t="n">
        <v>4</v>
      </c>
      <c r="Q246" s="46" t="n">
        <f aca="false">K246*P246</f>
        <v>24269.72</v>
      </c>
      <c r="R246" s="46" t="n">
        <f aca="false">G3/I3</f>
        <v>4.62794473125303</v>
      </c>
      <c r="S246" s="46" t="n">
        <f aca="false">ROUND((Q246*R246),2)</f>
        <v>112318.92</v>
      </c>
    </row>
    <row r="247" customFormat="false" ht="16.5" hidden="false" customHeight="true" outlineLevel="0" collapsed="false">
      <c r="B247" s="46" t="n">
        <v>242</v>
      </c>
      <c r="C247" s="47" t="s">
        <v>272</v>
      </c>
      <c r="D247" s="47" t="s">
        <v>31</v>
      </c>
      <c r="E247" s="46" t="n">
        <v>0</v>
      </c>
      <c r="F247" s="46" t="n">
        <v>0</v>
      </c>
      <c r="G247" s="46" t="n">
        <v>0</v>
      </c>
      <c r="H247" s="46" t="n">
        <v>0</v>
      </c>
      <c r="I247" s="46" t="n">
        <v>178.5</v>
      </c>
      <c r="J247" s="46" t="n">
        <v>5540.15</v>
      </c>
      <c r="K247" s="46" t="n">
        <v>1846.72</v>
      </c>
      <c r="L247" s="46" t="n">
        <v>0</v>
      </c>
      <c r="M247" s="46" t="n">
        <v>0</v>
      </c>
      <c r="N247" s="46" t="n">
        <v>4</v>
      </c>
      <c r="O247" s="46" t="n">
        <v>4</v>
      </c>
      <c r="P247" s="46" t="n">
        <v>4</v>
      </c>
      <c r="Q247" s="46" t="n">
        <f aca="false">K247*P247</f>
        <v>7386.88</v>
      </c>
      <c r="R247" s="46" t="n">
        <f aca="false">G3/I3</f>
        <v>4.62794473125303</v>
      </c>
      <c r="S247" s="46" t="n">
        <f aca="false">ROUND((Q247*R247),2)</f>
        <v>34186.07</v>
      </c>
    </row>
    <row r="248" customFormat="false" ht="16.5" hidden="false" customHeight="true" outlineLevel="0" collapsed="false">
      <c r="B248" s="46" t="n">
        <v>243</v>
      </c>
      <c r="C248" s="47" t="s">
        <v>273</v>
      </c>
      <c r="D248" s="47" t="s">
        <v>27</v>
      </c>
      <c r="E248" s="46" t="n">
        <v>102</v>
      </c>
      <c r="F248" s="46" t="n">
        <v>2442.67</v>
      </c>
      <c r="G248" s="46" t="n">
        <v>204</v>
      </c>
      <c r="H248" s="46" t="n">
        <v>4977.68</v>
      </c>
      <c r="I248" s="46" t="n">
        <v>182.5</v>
      </c>
      <c r="J248" s="46" t="n">
        <v>4369.96</v>
      </c>
      <c r="K248" s="46" t="n">
        <v>3930.1</v>
      </c>
      <c r="L248" s="46" t="n">
        <v>4</v>
      </c>
      <c r="M248" s="46" t="n">
        <v>4</v>
      </c>
      <c r="N248" s="46" t="n">
        <v>4</v>
      </c>
      <c r="O248" s="46" t="n">
        <v>4</v>
      </c>
      <c r="P248" s="46" t="n">
        <v>4</v>
      </c>
      <c r="Q248" s="46" t="n">
        <f aca="false">K248*P248</f>
        <v>15720.4</v>
      </c>
      <c r="R248" s="46" t="n">
        <f aca="false">G3/I3</f>
        <v>4.62794473125303</v>
      </c>
      <c r="S248" s="46" t="n">
        <f aca="false">ROUND((Q248*R248),2)</f>
        <v>72753.14</v>
      </c>
    </row>
    <row r="249" customFormat="false" ht="16.5" hidden="false" customHeight="true" outlineLevel="0" collapsed="false">
      <c r="B249" s="46" t="n">
        <v>244</v>
      </c>
      <c r="C249" s="47" t="s">
        <v>274</v>
      </c>
      <c r="D249" s="47" t="s">
        <v>27</v>
      </c>
      <c r="E249" s="46" t="n">
        <v>178.5</v>
      </c>
      <c r="F249" s="46" t="n">
        <v>7052.66</v>
      </c>
      <c r="G249" s="46" t="n">
        <v>102</v>
      </c>
      <c r="H249" s="46" t="n">
        <v>2737.68</v>
      </c>
      <c r="I249" s="46" t="n">
        <v>191.25</v>
      </c>
      <c r="J249" s="46" t="n">
        <v>5133.14</v>
      </c>
      <c r="K249" s="46" t="n">
        <v>4974.49</v>
      </c>
      <c r="L249" s="46" t="n">
        <v>4</v>
      </c>
      <c r="M249" s="46" t="n">
        <v>4</v>
      </c>
      <c r="N249" s="46" t="n">
        <v>4</v>
      </c>
      <c r="O249" s="46" t="n">
        <v>4</v>
      </c>
      <c r="P249" s="46" t="n">
        <v>4</v>
      </c>
      <c r="Q249" s="46" t="n">
        <f aca="false">K249*P249</f>
        <v>19897.96</v>
      </c>
      <c r="R249" s="46" t="n">
        <f aca="false">G3/I3</f>
        <v>4.62794473125303</v>
      </c>
      <c r="S249" s="46" t="n">
        <f aca="false">ROUND((Q249*R249),2)</f>
        <v>92086.66</v>
      </c>
    </row>
    <row r="250" customFormat="false" ht="16.5" hidden="false" customHeight="true" outlineLevel="0" collapsed="false">
      <c r="B250" s="46" t="n">
        <v>245</v>
      </c>
      <c r="C250" s="47" t="s">
        <v>275</v>
      </c>
      <c r="D250" s="47" t="s">
        <v>31</v>
      </c>
      <c r="E250" s="46" t="n">
        <v>194</v>
      </c>
      <c r="F250" s="46" t="n">
        <v>8976.92</v>
      </c>
      <c r="G250" s="46" t="n">
        <v>105</v>
      </c>
      <c r="H250" s="46" t="n">
        <v>3506.47</v>
      </c>
      <c r="I250" s="46" t="n">
        <v>176</v>
      </c>
      <c r="J250" s="46" t="n">
        <v>5448.06</v>
      </c>
      <c r="K250" s="46" t="n">
        <v>5977.15</v>
      </c>
      <c r="L250" s="46" t="n">
        <v>4</v>
      </c>
      <c r="M250" s="46" t="n">
        <v>4</v>
      </c>
      <c r="N250" s="46" t="n">
        <v>4</v>
      </c>
      <c r="O250" s="46" t="n">
        <v>4</v>
      </c>
      <c r="P250" s="46" t="n">
        <v>4</v>
      </c>
      <c r="Q250" s="46" t="n">
        <f aca="false">K250*P250</f>
        <v>23908.6</v>
      </c>
      <c r="R250" s="46" t="n">
        <f aca="false">G3/I3</f>
        <v>4.62794473125303</v>
      </c>
      <c r="S250" s="46" t="n">
        <f aca="false">ROUND((Q250*R250),2)</f>
        <v>110647.68</v>
      </c>
    </row>
    <row r="251" customFormat="false" ht="16.5" hidden="false" customHeight="true" outlineLevel="0" collapsed="false">
      <c r="B251" s="46" t="n">
        <v>246</v>
      </c>
      <c r="C251" s="47" t="s">
        <v>276</v>
      </c>
      <c r="D251" s="47" t="s">
        <v>97</v>
      </c>
      <c r="E251" s="46" t="n">
        <v>187.5</v>
      </c>
      <c r="F251" s="46" t="n">
        <v>4490.49</v>
      </c>
      <c r="G251" s="46" t="n">
        <v>0</v>
      </c>
      <c r="H251" s="46" t="n">
        <v>0</v>
      </c>
      <c r="I251" s="46" t="n">
        <v>0</v>
      </c>
      <c r="J251" s="46" t="n">
        <v>0</v>
      </c>
      <c r="K251" s="46" t="n">
        <v>1496.83</v>
      </c>
      <c r="L251" s="46" t="n">
        <v>4</v>
      </c>
      <c r="M251" s="46" t="n">
        <v>0</v>
      </c>
      <c r="N251" s="46" t="n">
        <v>0</v>
      </c>
      <c r="O251" s="46" t="n">
        <v>4</v>
      </c>
      <c r="P251" s="46" t="n">
        <v>4</v>
      </c>
      <c r="Q251" s="46" t="n">
        <f aca="false">K251*P251</f>
        <v>5987.32</v>
      </c>
      <c r="R251" s="46" t="n">
        <f aca="false">G3/I3</f>
        <v>4.62794473125303</v>
      </c>
      <c r="S251" s="46" t="n">
        <f aca="false">ROUND((Q251*R251),2)</f>
        <v>27708.99</v>
      </c>
    </row>
    <row r="252" customFormat="false" ht="16.5" hidden="false" customHeight="true" outlineLevel="0" collapsed="false">
      <c r="B252" s="46" t="n">
        <v>247</v>
      </c>
      <c r="C252" s="47" t="s">
        <v>277</v>
      </c>
      <c r="D252" s="47" t="s">
        <v>97</v>
      </c>
      <c r="E252" s="46" t="n">
        <v>168</v>
      </c>
      <c r="F252" s="46" t="n">
        <v>3959.48</v>
      </c>
      <c r="G252" s="46" t="n">
        <v>96</v>
      </c>
      <c r="H252" s="46" t="n">
        <v>4836.25</v>
      </c>
      <c r="I252" s="46" t="n">
        <v>184</v>
      </c>
      <c r="J252" s="46" t="n">
        <v>4331.24</v>
      </c>
      <c r="K252" s="46" t="n">
        <v>4375.66</v>
      </c>
      <c r="L252" s="46" t="n">
        <v>4</v>
      </c>
      <c r="M252" s="46" t="n">
        <v>4</v>
      </c>
      <c r="N252" s="46" t="n">
        <v>4</v>
      </c>
      <c r="O252" s="46" t="n">
        <v>4</v>
      </c>
      <c r="P252" s="46" t="n">
        <v>4</v>
      </c>
      <c r="Q252" s="46" t="n">
        <f aca="false">K252*P252</f>
        <v>17502.64</v>
      </c>
      <c r="R252" s="46" t="n">
        <f aca="false">G3/I3</f>
        <v>4.62794473125303</v>
      </c>
      <c r="S252" s="46" t="n">
        <f aca="false">ROUND((Q252*R252),2)</f>
        <v>81001.25</v>
      </c>
    </row>
    <row r="253" customFormat="false" ht="16.5" hidden="false" customHeight="true" outlineLevel="0" collapsed="false">
      <c r="B253" s="46" t="n">
        <v>248</v>
      </c>
      <c r="C253" s="47" t="s">
        <v>278</v>
      </c>
      <c r="D253" s="47" t="s">
        <v>97</v>
      </c>
      <c r="E253" s="46" t="n">
        <v>72</v>
      </c>
      <c r="F253" s="46" t="n">
        <v>3796.91</v>
      </c>
      <c r="G253" s="46" t="n">
        <v>192</v>
      </c>
      <c r="H253" s="46" t="n">
        <v>4525.12</v>
      </c>
      <c r="I253" s="46" t="n">
        <v>184</v>
      </c>
      <c r="J253" s="46" t="n">
        <v>4332.39</v>
      </c>
      <c r="K253" s="46" t="n">
        <v>4218.14</v>
      </c>
      <c r="L253" s="46" t="n">
        <v>4</v>
      </c>
      <c r="M253" s="46" t="n">
        <v>4</v>
      </c>
      <c r="N253" s="46" t="n">
        <v>4</v>
      </c>
      <c r="O253" s="46" t="n">
        <v>4</v>
      </c>
      <c r="P253" s="46" t="n">
        <v>4</v>
      </c>
      <c r="Q253" s="46" t="n">
        <f aca="false">K253*P253</f>
        <v>16872.56</v>
      </c>
      <c r="R253" s="46" t="n">
        <f aca="false">G3/I3</f>
        <v>4.62794473125303</v>
      </c>
      <c r="S253" s="46" t="n">
        <f aca="false">ROUND((Q253*R253),2)</f>
        <v>78085.28</v>
      </c>
    </row>
    <row r="254" customFormat="false" ht="16.5" hidden="false" customHeight="true" outlineLevel="0" collapsed="false">
      <c r="B254" s="46" t="n">
        <v>249</v>
      </c>
      <c r="C254" s="47" t="s">
        <v>279</v>
      </c>
      <c r="D254" s="47" t="s">
        <v>31</v>
      </c>
      <c r="E254" s="46" t="n">
        <v>191.25</v>
      </c>
      <c r="F254" s="46" t="n">
        <v>5935.87</v>
      </c>
      <c r="G254" s="46" t="n">
        <v>204</v>
      </c>
      <c r="H254" s="46" t="n">
        <v>6331.6</v>
      </c>
      <c r="I254" s="46" t="n">
        <v>178.5</v>
      </c>
      <c r="J254" s="46" t="n">
        <v>5540.15</v>
      </c>
      <c r="K254" s="46" t="n">
        <v>5935.87</v>
      </c>
      <c r="L254" s="46" t="n">
        <v>4</v>
      </c>
      <c r="M254" s="46" t="n">
        <v>4</v>
      </c>
      <c r="N254" s="46" t="n">
        <v>4</v>
      </c>
      <c r="O254" s="46" t="n">
        <v>4</v>
      </c>
      <c r="P254" s="46" t="n">
        <v>4</v>
      </c>
      <c r="Q254" s="46" t="n">
        <f aca="false">K254*P254</f>
        <v>23743.48</v>
      </c>
      <c r="R254" s="46" t="n">
        <f aca="false">G3/I3</f>
        <v>4.62794473125303</v>
      </c>
      <c r="S254" s="46" t="n">
        <f aca="false">ROUND((Q254*R254),2)</f>
        <v>109883.51</v>
      </c>
    </row>
    <row r="255" customFormat="false" ht="16.5" hidden="false" customHeight="true" outlineLevel="0" collapsed="false">
      <c r="B255" s="46" t="n">
        <v>250</v>
      </c>
      <c r="C255" s="47" t="s">
        <v>280</v>
      </c>
      <c r="D255" s="47" t="s">
        <v>31</v>
      </c>
      <c r="E255" s="46" t="n">
        <v>153</v>
      </c>
      <c r="F255" s="46" t="n">
        <v>6203.64</v>
      </c>
      <c r="G255" s="46" t="n">
        <v>204</v>
      </c>
      <c r="H255" s="46" t="n">
        <v>6726.27</v>
      </c>
      <c r="I255" s="46" t="n">
        <v>191.25</v>
      </c>
      <c r="J255" s="46" t="n">
        <v>5935.87</v>
      </c>
      <c r="K255" s="46" t="n">
        <v>6288.59</v>
      </c>
      <c r="L255" s="46" t="n">
        <v>4</v>
      </c>
      <c r="M255" s="46" t="n">
        <v>4</v>
      </c>
      <c r="N255" s="46" t="n">
        <v>4</v>
      </c>
      <c r="O255" s="46" t="n">
        <v>4</v>
      </c>
      <c r="P255" s="46" t="n">
        <v>4</v>
      </c>
      <c r="Q255" s="46" t="n">
        <f aca="false">K255*P255</f>
        <v>25154.36</v>
      </c>
      <c r="R255" s="46" t="n">
        <f aca="false">G3/I3</f>
        <v>4.62794473125303</v>
      </c>
      <c r="S255" s="46" t="n">
        <f aca="false">ROUND((Q255*R255),2)</f>
        <v>116412.99</v>
      </c>
    </row>
    <row r="256" customFormat="false" ht="16.5" hidden="false" customHeight="true" outlineLevel="0" collapsed="false">
      <c r="B256" s="46" t="n">
        <v>251</v>
      </c>
      <c r="C256" s="47" t="s">
        <v>281</v>
      </c>
      <c r="D256" s="47" t="s">
        <v>173</v>
      </c>
      <c r="E256" s="46" t="n">
        <v>194</v>
      </c>
      <c r="F256" s="46" t="n">
        <v>8448.06</v>
      </c>
      <c r="G256" s="46" t="n">
        <v>193</v>
      </c>
      <c r="H256" s="46" t="n">
        <v>8796.43</v>
      </c>
      <c r="I256" s="46" t="n">
        <v>132</v>
      </c>
      <c r="J256" s="46" t="n">
        <v>7453.31</v>
      </c>
      <c r="K256" s="46" t="n">
        <v>8232.6</v>
      </c>
      <c r="L256" s="46" t="n">
        <v>4</v>
      </c>
      <c r="M256" s="46" t="n">
        <v>4</v>
      </c>
      <c r="N256" s="46" t="n">
        <v>4</v>
      </c>
      <c r="O256" s="46" t="n">
        <v>4</v>
      </c>
      <c r="P256" s="46" t="n">
        <v>4</v>
      </c>
      <c r="Q256" s="46" t="n">
        <f aca="false">K256*P256</f>
        <v>32930.4</v>
      </c>
      <c r="R256" s="46" t="n">
        <f aca="false">G3/I3</f>
        <v>4.62794473125303</v>
      </c>
      <c r="S256" s="46" t="n">
        <f aca="false">ROUND((Q256*R256),2)</f>
        <v>152400.07</v>
      </c>
    </row>
    <row r="257" customFormat="false" ht="16.5" hidden="false" customHeight="true" outlineLevel="0" collapsed="false">
      <c r="B257" s="46" t="n">
        <v>252</v>
      </c>
      <c r="C257" s="47" t="s">
        <v>282</v>
      </c>
      <c r="D257" s="47" t="s">
        <v>97</v>
      </c>
      <c r="E257" s="46" t="n">
        <v>168</v>
      </c>
      <c r="F257" s="46" t="n">
        <v>3959.48</v>
      </c>
      <c r="G257" s="46" t="n">
        <v>168</v>
      </c>
      <c r="H257" s="46" t="n">
        <v>3959.48</v>
      </c>
      <c r="I257" s="46" t="n">
        <v>24</v>
      </c>
      <c r="J257" s="46" t="n">
        <v>565.64</v>
      </c>
      <c r="K257" s="46" t="n">
        <v>2828.2</v>
      </c>
      <c r="L257" s="46" t="n">
        <v>4</v>
      </c>
      <c r="M257" s="46" t="n">
        <v>4</v>
      </c>
      <c r="N257" s="46" t="n">
        <v>4</v>
      </c>
      <c r="O257" s="46" t="n">
        <v>4</v>
      </c>
      <c r="P257" s="46" t="n">
        <v>4</v>
      </c>
      <c r="Q257" s="46" t="n">
        <f aca="false">K257*P257</f>
        <v>11312.8</v>
      </c>
      <c r="R257" s="46" t="n">
        <f aca="false">G3/I3</f>
        <v>4.62794473125303</v>
      </c>
      <c r="S257" s="46" t="n">
        <f aca="false">ROUND((Q257*R257),2)</f>
        <v>52355.01</v>
      </c>
    </row>
    <row r="258" customFormat="false" ht="16.5" hidden="false" customHeight="true" outlineLevel="0" collapsed="false">
      <c r="B258" s="46" t="n">
        <v>253</v>
      </c>
      <c r="C258" s="47" t="s">
        <v>283</v>
      </c>
      <c r="D258" s="47" t="s">
        <v>46</v>
      </c>
      <c r="E258" s="46" t="n">
        <v>0</v>
      </c>
      <c r="F258" s="46" t="n">
        <v>0</v>
      </c>
      <c r="G258" s="46" t="n">
        <v>112</v>
      </c>
      <c r="H258" s="46" t="n">
        <v>2761.8</v>
      </c>
      <c r="I258" s="46" t="n">
        <v>180</v>
      </c>
      <c r="J258" s="46" t="n">
        <v>4438.61</v>
      </c>
      <c r="K258" s="46" t="n">
        <v>2400.14</v>
      </c>
      <c r="L258" s="46" t="n">
        <v>0</v>
      </c>
      <c r="M258" s="46" t="n">
        <v>4</v>
      </c>
      <c r="N258" s="46" t="n">
        <v>4</v>
      </c>
      <c r="O258" s="46" t="n">
        <v>4</v>
      </c>
      <c r="P258" s="46" t="n">
        <v>4</v>
      </c>
      <c r="Q258" s="46" t="n">
        <f aca="false">K258*P258</f>
        <v>9600.56</v>
      </c>
      <c r="R258" s="46" t="n">
        <f aca="false">G3/I3</f>
        <v>4.62794473125303</v>
      </c>
      <c r="S258" s="46" t="n">
        <f aca="false">ROUND((Q258*R258),2)</f>
        <v>44430.86</v>
      </c>
    </row>
    <row r="259" customFormat="false" ht="16.5" hidden="false" customHeight="true" outlineLevel="0" collapsed="false">
      <c r="B259" s="46" t="n">
        <v>254</v>
      </c>
      <c r="C259" s="47" t="s">
        <v>284</v>
      </c>
      <c r="D259" s="47" t="s">
        <v>31</v>
      </c>
      <c r="E259" s="46" t="n">
        <v>191.25</v>
      </c>
      <c r="F259" s="46" t="n">
        <v>5935.87</v>
      </c>
      <c r="G259" s="46" t="n">
        <v>102</v>
      </c>
      <c r="H259" s="46" t="n">
        <v>6145.7</v>
      </c>
      <c r="I259" s="46" t="n">
        <v>204</v>
      </c>
      <c r="J259" s="46" t="n">
        <v>6331.6</v>
      </c>
      <c r="K259" s="46" t="n">
        <v>6137.72</v>
      </c>
      <c r="L259" s="46" t="n">
        <v>4</v>
      </c>
      <c r="M259" s="46" t="n">
        <v>4</v>
      </c>
      <c r="N259" s="46" t="n">
        <v>4</v>
      </c>
      <c r="O259" s="46" t="n">
        <v>4</v>
      </c>
      <c r="P259" s="46" t="n">
        <v>4</v>
      </c>
      <c r="Q259" s="46" t="n">
        <f aca="false">K259*P259</f>
        <v>24550.88</v>
      </c>
      <c r="R259" s="46" t="n">
        <f aca="false">G3/I3</f>
        <v>4.62794473125303</v>
      </c>
      <c r="S259" s="46" t="n">
        <f aca="false">ROUND((Q259*R259),2)</f>
        <v>113620.12</v>
      </c>
    </row>
    <row r="260" customFormat="false" ht="16.5" hidden="false" customHeight="true" outlineLevel="0" collapsed="false">
      <c r="B260" s="46" t="n">
        <v>255</v>
      </c>
      <c r="C260" s="47" t="s">
        <v>285</v>
      </c>
      <c r="D260" s="47" t="s">
        <v>27</v>
      </c>
      <c r="E260" s="46" t="n">
        <v>184</v>
      </c>
      <c r="F260" s="46" t="n">
        <v>4332.39</v>
      </c>
      <c r="G260" s="46" t="n">
        <v>128</v>
      </c>
      <c r="H260" s="46" t="n">
        <v>5391.08</v>
      </c>
      <c r="I260" s="46" t="n">
        <v>144</v>
      </c>
      <c r="J260" s="46" t="n">
        <v>3393.84</v>
      </c>
      <c r="K260" s="46" t="n">
        <v>4372.44</v>
      </c>
      <c r="L260" s="46" t="n">
        <v>4</v>
      </c>
      <c r="M260" s="46" t="n">
        <v>4</v>
      </c>
      <c r="N260" s="46" t="n">
        <v>4</v>
      </c>
      <c r="O260" s="46" t="n">
        <v>4</v>
      </c>
      <c r="P260" s="46" t="n">
        <v>4</v>
      </c>
      <c r="Q260" s="46" t="n">
        <f aca="false">K260*P260</f>
        <v>17489.76</v>
      </c>
      <c r="R260" s="46" t="n">
        <f aca="false">G3/I3</f>
        <v>4.62794473125303</v>
      </c>
      <c r="S260" s="46" t="n">
        <f aca="false">ROUND((Q260*R260),2)</f>
        <v>80941.64</v>
      </c>
    </row>
    <row r="261" customFormat="false" ht="16.5" hidden="false" customHeight="true" outlineLevel="0" collapsed="false">
      <c r="B261" s="46" t="n">
        <v>256</v>
      </c>
      <c r="C261" s="47" t="s">
        <v>286</v>
      </c>
      <c r="D261" s="47" t="s">
        <v>31</v>
      </c>
      <c r="E261" s="46" t="n">
        <v>192</v>
      </c>
      <c r="F261" s="46" t="n">
        <v>5943.34</v>
      </c>
      <c r="G261" s="46" t="n">
        <v>148</v>
      </c>
      <c r="H261" s="46" t="n">
        <v>6183.18</v>
      </c>
      <c r="I261" s="46" t="n">
        <v>180</v>
      </c>
      <c r="J261" s="46" t="n">
        <v>5571.88</v>
      </c>
      <c r="K261" s="46" t="n">
        <v>5899.47</v>
      </c>
      <c r="L261" s="46" t="n">
        <v>4</v>
      </c>
      <c r="M261" s="46" t="n">
        <v>4</v>
      </c>
      <c r="N261" s="46" t="n">
        <v>4</v>
      </c>
      <c r="O261" s="46" t="n">
        <v>4</v>
      </c>
      <c r="P261" s="46" t="n">
        <v>4</v>
      </c>
      <c r="Q261" s="46" t="n">
        <f aca="false">K261*P261</f>
        <v>23597.88</v>
      </c>
      <c r="R261" s="46" t="n">
        <f aca="false">G3/I3</f>
        <v>4.62794473125303</v>
      </c>
      <c r="S261" s="46" t="n">
        <f aca="false">ROUND((Q261*R261),2)</f>
        <v>109209.68</v>
      </c>
    </row>
    <row r="262" customFormat="false" ht="16.5" hidden="false" customHeight="true" outlineLevel="0" collapsed="false">
      <c r="B262" s="46" t="n">
        <v>257</v>
      </c>
      <c r="C262" s="47" t="s">
        <v>287</v>
      </c>
      <c r="D262" s="47" t="s">
        <v>27</v>
      </c>
      <c r="E262" s="46" t="n">
        <v>190.6</v>
      </c>
      <c r="F262" s="46" t="n">
        <v>5195.23</v>
      </c>
      <c r="G262" s="46" t="n">
        <v>190.6</v>
      </c>
      <c r="H262" s="46" t="n">
        <v>5627.83</v>
      </c>
      <c r="I262" s="46" t="n">
        <v>190.6</v>
      </c>
      <c r="J262" s="46" t="n">
        <v>5166.32</v>
      </c>
      <c r="K262" s="46" t="n">
        <v>5329.79</v>
      </c>
      <c r="L262" s="46" t="n">
        <v>4</v>
      </c>
      <c r="M262" s="46" t="n">
        <v>4</v>
      </c>
      <c r="N262" s="46" t="n">
        <v>4</v>
      </c>
      <c r="O262" s="46" t="n">
        <v>4</v>
      </c>
      <c r="P262" s="46" t="n">
        <v>4</v>
      </c>
      <c r="Q262" s="46" t="n">
        <f aca="false">K262*P262</f>
        <v>21319.16</v>
      </c>
      <c r="R262" s="46" t="n">
        <f aca="false">G3/I3</f>
        <v>4.62794473125303</v>
      </c>
      <c r="S262" s="46" t="n">
        <f aca="false">ROUND((Q262*R262),2)</f>
        <v>98663.89</v>
      </c>
    </row>
    <row r="263" customFormat="false" ht="16.5" hidden="false" customHeight="true" outlineLevel="0" collapsed="false">
      <c r="B263" s="46" t="n">
        <v>258</v>
      </c>
      <c r="C263" s="47" t="s">
        <v>288</v>
      </c>
      <c r="D263" s="47" t="s">
        <v>97</v>
      </c>
      <c r="E263" s="46" t="n">
        <v>120</v>
      </c>
      <c r="F263" s="46" t="n">
        <v>4580.15</v>
      </c>
      <c r="G263" s="46" t="n">
        <v>160</v>
      </c>
      <c r="H263" s="46" t="n">
        <v>3766.75</v>
      </c>
      <c r="I263" s="46" t="n">
        <v>176</v>
      </c>
      <c r="J263" s="46" t="n">
        <v>4152.21</v>
      </c>
      <c r="K263" s="46" t="n">
        <v>4166.37</v>
      </c>
      <c r="L263" s="46" t="n">
        <v>4</v>
      </c>
      <c r="M263" s="46" t="n">
        <v>4</v>
      </c>
      <c r="N263" s="46" t="n">
        <v>4</v>
      </c>
      <c r="O263" s="46" t="n">
        <v>4</v>
      </c>
      <c r="P263" s="46" t="n">
        <v>4</v>
      </c>
      <c r="Q263" s="46" t="n">
        <f aca="false">K263*P263</f>
        <v>16665.48</v>
      </c>
      <c r="R263" s="46" t="n">
        <f aca="false">G3/I3</f>
        <v>4.62794473125303</v>
      </c>
      <c r="S263" s="46" t="n">
        <f aca="false">ROUND((Q263*R263),2)</f>
        <v>77126.92</v>
      </c>
    </row>
    <row r="264" customFormat="false" ht="16.5" hidden="false" customHeight="true" outlineLevel="0" collapsed="false">
      <c r="B264" s="46" t="n">
        <v>259</v>
      </c>
      <c r="C264" s="47" t="s">
        <v>289</v>
      </c>
      <c r="D264" s="47" t="s">
        <v>97</v>
      </c>
      <c r="E264" s="46" t="n">
        <v>178.5</v>
      </c>
      <c r="F264" s="46" t="n">
        <v>4309.36</v>
      </c>
      <c r="G264" s="46" t="n">
        <v>153</v>
      </c>
      <c r="H264" s="46" t="n">
        <v>4896.27</v>
      </c>
      <c r="I264" s="46" t="n">
        <v>191.25</v>
      </c>
      <c r="J264" s="46" t="n">
        <v>4448.26</v>
      </c>
      <c r="K264" s="46" t="n">
        <v>4551.3</v>
      </c>
      <c r="L264" s="46" t="n">
        <v>4</v>
      </c>
      <c r="M264" s="46" t="n">
        <v>4</v>
      </c>
      <c r="N264" s="46" t="n">
        <v>4</v>
      </c>
      <c r="O264" s="46" t="n">
        <v>4</v>
      </c>
      <c r="P264" s="46" t="n">
        <v>4</v>
      </c>
      <c r="Q264" s="46" t="n">
        <f aca="false">K264*P264</f>
        <v>18205.2</v>
      </c>
      <c r="R264" s="46" t="n">
        <f aca="false">G3/I3</f>
        <v>4.62794473125303</v>
      </c>
      <c r="S264" s="46" t="n">
        <f aca="false">ROUND((Q264*R264),2)</f>
        <v>84252.66</v>
      </c>
    </row>
    <row r="265" customFormat="false" ht="16.5" hidden="false" customHeight="true" outlineLevel="0" collapsed="false">
      <c r="B265" s="46" t="n">
        <v>260</v>
      </c>
      <c r="C265" s="47" t="s">
        <v>290</v>
      </c>
      <c r="D265" s="47" t="s">
        <v>97</v>
      </c>
      <c r="E265" s="46" t="n">
        <v>204</v>
      </c>
      <c r="F265" s="46" t="n">
        <v>4885.34</v>
      </c>
      <c r="G265" s="46" t="n">
        <v>191.25</v>
      </c>
      <c r="H265" s="46" t="n">
        <v>4780.85</v>
      </c>
      <c r="I265" s="46" t="n">
        <v>200</v>
      </c>
      <c r="J265" s="46" t="n">
        <v>4790.05</v>
      </c>
      <c r="K265" s="46" t="n">
        <v>4818.75</v>
      </c>
      <c r="L265" s="46" t="n">
        <v>4</v>
      </c>
      <c r="M265" s="46" t="n">
        <v>4</v>
      </c>
      <c r="N265" s="46" t="n">
        <v>4</v>
      </c>
      <c r="O265" s="46" t="n">
        <v>4</v>
      </c>
      <c r="P265" s="46" t="n">
        <v>4</v>
      </c>
      <c r="Q265" s="46" t="n">
        <f aca="false">K265*P265</f>
        <v>19275</v>
      </c>
      <c r="R265" s="46" t="n">
        <f aca="false">G3/I3</f>
        <v>4.62794473125303</v>
      </c>
      <c r="S265" s="46" t="n">
        <f aca="false">ROUND((Q265*R265),2)</f>
        <v>89203.63</v>
      </c>
    </row>
    <row r="266" customFormat="false" ht="16.5" hidden="false" customHeight="true" outlineLevel="0" collapsed="false">
      <c r="B266" s="46" t="n">
        <v>261</v>
      </c>
      <c r="C266" s="47" t="s">
        <v>291</v>
      </c>
      <c r="D266" s="47" t="s">
        <v>97</v>
      </c>
      <c r="E266" s="46" t="n">
        <v>187.25</v>
      </c>
      <c r="F266" s="46" t="n">
        <v>4484.72</v>
      </c>
      <c r="G266" s="46" t="n">
        <v>204</v>
      </c>
      <c r="H266" s="46" t="n">
        <v>4977.68</v>
      </c>
      <c r="I266" s="46" t="n">
        <v>182.5</v>
      </c>
      <c r="J266" s="46" t="n">
        <v>4369.96</v>
      </c>
      <c r="K266" s="46" t="n">
        <v>4610.79</v>
      </c>
      <c r="L266" s="46" t="n">
        <v>4</v>
      </c>
      <c r="M266" s="46" t="n">
        <v>4</v>
      </c>
      <c r="N266" s="46" t="n">
        <v>4</v>
      </c>
      <c r="O266" s="46" t="n">
        <v>4</v>
      </c>
      <c r="P266" s="46" t="n">
        <v>4</v>
      </c>
      <c r="Q266" s="46" t="n">
        <f aca="false">K266*P266</f>
        <v>18443.16</v>
      </c>
      <c r="R266" s="46" t="n">
        <f aca="false">G3/I3</f>
        <v>4.62794473125303</v>
      </c>
      <c r="S266" s="46" t="n">
        <f aca="false">ROUND((Q266*R266),2)</f>
        <v>85353.93</v>
      </c>
    </row>
    <row r="267" customFormat="false" ht="16.5" hidden="false" customHeight="true" outlineLevel="0" collapsed="false">
      <c r="B267" s="46" t="n">
        <v>262</v>
      </c>
      <c r="C267" s="47" t="s">
        <v>292</v>
      </c>
      <c r="D267" s="47" t="s">
        <v>97</v>
      </c>
      <c r="E267" s="46" t="n">
        <v>194</v>
      </c>
      <c r="F267" s="46" t="n">
        <v>7023.08</v>
      </c>
      <c r="G267" s="46" t="n">
        <v>176</v>
      </c>
      <c r="H267" s="46" t="n">
        <v>6697.27</v>
      </c>
      <c r="I267" s="46" t="n">
        <v>132</v>
      </c>
      <c r="J267" s="46" t="n">
        <v>4778.59</v>
      </c>
      <c r="K267" s="46" t="n">
        <v>6166.31</v>
      </c>
      <c r="L267" s="46" t="n">
        <v>4</v>
      </c>
      <c r="M267" s="46" t="n">
        <v>4</v>
      </c>
      <c r="N267" s="46" t="n">
        <v>4</v>
      </c>
      <c r="O267" s="46" t="n">
        <v>4</v>
      </c>
      <c r="P267" s="46" t="n">
        <v>4</v>
      </c>
      <c r="Q267" s="46" t="n">
        <f aca="false">K267*P267</f>
        <v>24665.24</v>
      </c>
      <c r="R267" s="46" t="n">
        <f aca="false">G3/I3</f>
        <v>4.62794473125303</v>
      </c>
      <c r="S267" s="46" t="n">
        <f aca="false">ROUND((Q267*R267),2)</f>
        <v>114149.37</v>
      </c>
    </row>
    <row r="268" customFormat="false" ht="16.5" hidden="false" customHeight="true" outlineLevel="0" collapsed="false">
      <c r="B268" s="46" t="n">
        <v>263</v>
      </c>
      <c r="C268" s="47" t="s">
        <v>293</v>
      </c>
      <c r="D268" s="47" t="s">
        <v>97</v>
      </c>
      <c r="E268" s="46" t="n">
        <v>204</v>
      </c>
      <c r="F268" s="46" t="n">
        <v>4726.14</v>
      </c>
      <c r="G268" s="46" t="n">
        <v>191.25</v>
      </c>
      <c r="H268" s="46" t="n">
        <v>6416.54</v>
      </c>
      <c r="I268" s="46" t="n">
        <v>89.25</v>
      </c>
      <c r="J268" s="46" t="n">
        <v>2067.69</v>
      </c>
      <c r="K268" s="46" t="n">
        <v>4403.46</v>
      </c>
      <c r="L268" s="46" t="n">
        <v>4</v>
      </c>
      <c r="M268" s="46" t="n">
        <v>4</v>
      </c>
      <c r="N268" s="46" t="n">
        <v>4</v>
      </c>
      <c r="O268" s="46" t="n">
        <v>4</v>
      </c>
      <c r="P268" s="46" t="n">
        <v>4</v>
      </c>
      <c r="Q268" s="46" t="n">
        <f aca="false">K268*P268</f>
        <v>17613.84</v>
      </c>
      <c r="R268" s="46" t="n">
        <f aca="false">G3/I3</f>
        <v>4.62794473125303</v>
      </c>
      <c r="S268" s="46" t="n">
        <f aca="false">ROUND((Q268*R268),2)</f>
        <v>81515.88</v>
      </c>
    </row>
    <row r="269" customFormat="false" ht="20.25" hidden="false" customHeight="true" outlineLevel="0" collapsed="false">
      <c r="B269" s="46" t="n">
        <v>264</v>
      </c>
      <c r="C269" s="47" t="s">
        <v>294</v>
      </c>
      <c r="D269" s="47" t="s">
        <v>97</v>
      </c>
      <c r="E269" s="46" t="n">
        <v>76.5</v>
      </c>
      <c r="F269" s="46" t="n">
        <v>3981.7</v>
      </c>
      <c r="G269" s="46" t="n">
        <v>204</v>
      </c>
      <c r="H269" s="46" t="n">
        <v>5179.67</v>
      </c>
      <c r="I269" s="46" t="n">
        <v>182.5</v>
      </c>
      <c r="J269" s="46" t="n">
        <v>4369.96</v>
      </c>
      <c r="K269" s="46" t="n">
        <v>4510.44</v>
      </c>
      <c r="L269" s="46" t="n">
        <v>4</v>
      </c>
      <c r="M269" s="46" t="n">
        <v>4</v>
      </c>
      <c r="N269" s="46" t="n">
        <v>4</v>
      </c>
      <c r="O269" s="46" t="n">
        <v>4</v>
      </c>
      <c r="P269" s="46" t="n">
        <v>4</v>
      </c>
      <c r="Q269" s="46" t="n">
        <f aca="false">K269*P269</f>
        <v>18041.76</v>
      </c>
      <c r="R269" s="46" t="n">
        <f aca="false">G3/I3</f>
        <v>4.62794473125303</v>
      </c>
      <c r="S269" s="46" t="n">
        <f aca="false">ROUND((Q269*R269),2)</f>
        <v>83496.27</v>
      </c>
    </row>
    <row r="270" s="50" customFormat="true" ht="18" hidden="false" customHeight="true" outlineLevel="0" collapsed="false">
      <c r="B270" s="46" t="n">
        <v>265</v>
      </c>
      <c r="C270" s="47" t="s">
        <v>295</v>
      </c>
      <c r="D270" s="47" t="s">
        <v>97</v>
      </c>
      <c r="E270" s="46" t="n">
        <v>200</v>
      </c>
      <c r="F270" s="46" t="n">
        <v>4790.05</v>
      </c>
      <c r="G270" s="46" t="n">
        <v>195.25</v>
      </c>
      <c r="H270" s="46" t="n">
        <v>4675.3</v>
      </c>
      <c r="I270" s="46" t="n">
        <v>0</v>
      </c>
      <c r="J270" s="46" t="n">
        <v>0</v>
      </c>
      <c r="K270" s="46" t="n">
        <v>3155.12</v>
      </c>
      <c r="L270" s="46" t="n">
        <v>4</v>
      </c>
      <c r="M270" s="46" t="n">
        <v>4</v>
      </c>
      <c r="N270" s="46" t="n">
        <v>4</v>
      </c>
      <c r="O270" s="46" t="n">
        <v>4</v>
      </c>
      <c r="P270" s="46" t="n">
        <v>4</v>
      </c>
      <c r="Q270" s="46" t="n">
        <f aca="false">K270*P270</f>
        <v>12620.48</v>
      </c>
      <c r="R270" s="46" t="n">
        <f aca="false">G3/I3</f>
        <v>4.62794473125303</v>
      </c>
      <c r="S270" s="46" t="n">
        <f aca="false">ROUND((Q270*R270),2)</f>
        <v>58406.88</v>
      </c>
    </row>
    <row r="271" s="50" customFormat="true" ht="18" hidden="false" customHeight="true" outlineLevel="0" collapsed="false">
      <c r="B271" s="46" t="n">
        <v>266</v>
      </c>
      <c r="C271" s="47" t="s">
        <v>296</v>
      </c>
      <c r="D271" s="47" t="s">
        <v>97</v>
      </c>
      <c r="E271" s="46" t="n">
        <v>150.75</v>
      </c>
      <c r="F271" s="46" t="n">
        <v>4497.51</v>
      </c>
      <c r="G271" s="46" t="n">
        <v>191.25</v>
      </c>
      <c r="H271" s="46" t="n">
        <v>4780.85</v>
      </c>
      <c r="I271" s="46" t="n">
        <v>98</v>
      </c>
      <c r="J271" s="46" t="n">
        <v>3648.45</v>
      </c>
      <c r="K271" s="46" t="n">
        <v>4308.94</v>
      </c>
      <c r="L271" s="46" t="n">
        <v>4</v>
      </c>
      <c r="M271" s="46" t="n">
        <v>4</v>
      </c>
      <c r="N271" s="46" t="n">
        <v>3</v>
      </c>
      <c r="O271" s="46" t="n">
        <v>3.7</v>
      </c>
      <c r="P271" s="46" t="n">
        <v>3.7</v>
      </c>
      <c r="Q271" s="46" t="n">
        <f aca="false">K271*P271</f>
        <v>15943.078</v>
      </c>
      <c r="R271" s="46" t="n">
        <f aca="false">G3/I3</f>
        <v>4.62794473125303</v>
      </c>
      <c r="S271" s="46" t="n">
        <f aca="false">ROUND((Q271*R271),2)</f>
        <v>73783.68</v>
      </c>
    </row>
    <row r="272" s="50" customFormat="true" ht="29.25" hidden="false" customHeight="true" outlineLevel="0" collapsed="false"/>
    <row r="273" s="50" customFormat="true" ht="18.75" hidden="true" customHeight="true" outlineLevel="0" collapsed="false"/>
    <row r="274" s="50" customFormat="true" ht="18" hidden="true" customHeight="true" outlineLevel="0" collapsed="false"/>
    <row r="275" s="50" customFormat="true" ht="18" hidden="true" customHeight="true" outlineLevel="0" collapsed="false"/>
    <row r="276" s="50" customFormat="true" ht="18" hidden="true" customHeight="true" outlineLevel="0" collapsed="false">
      <c r="K276" s="51"/>
      <c r="L276" s="51"/>
    </row>
    <row r="277" s="50" customFormat="true" ht="36" hidden="true" customHeight="true" outlineLevel="0" collapsed="false"/>
    <row r="278" s="50" customFormat="true" ht="18" hidden="false" customHeight="true" outlineLevel="0" collapsed="false"/>
    <row r="279" s="50" customFormat="true" ht="18" hidden="false" customHeight="true" outlineLevel="0" collapsed="false"/>
    <row r="280" s="50" customFormat="true" ht="18" hidden="false" customHeight="true" outlineLevel="0" collapsed="false"/>
    <row r="281" s="50" customFormat="true" ht="18" hidden="false" customHeight="true" outlineLevel="0" collapsed="false"/>
    <row r="282" s="50" customFormat="true" ht="18" hidden="false" customHeight="true" outlineLevel="0" collapsed="false"/>
    <row r="283" s="50" customFormat="true" ht="18" hidden="false" customHeight="true" outlineLevel="0" collapsed="false"/>
    <row r="284" s="50" customFormat="true" ht="18" hidden="false" customHeight="true" outlineLevel="0" collapsed="false"/>
    <row r="285" s="50" customFormat="true" ht="18" hidden="false" customHeight="true" outlineLevel="0" collapsed="false"/>
    <row r="286" s="50" customFormat="true" ht="18" hidden="false" customHeight="true" outlineLevel="0" collapsed="false"/>
    <row r="287" s="50" customFormat="true" ht="18" hidden="false" customHeight="true" outlineLevel="0" collapsed="false"/>
    <row r="288" s="50" customFormat="true" ht="18" hidden="false" customHeight="true" outlineLevel="0" collapsed="false"/>
    <row r="289" s="50" customFormat="true" ht="18" hidden="false" customHeight="true" outlineLevel="0" collapsed="false"/>
    <row r="290" s="50" customFormat="true" ht="18" hidden="false" customHeight="true" outlineLevel="0" collapsed="false"/>
    <row r="291" s="50" customFormat="true" ht="18" hidden="false" customHeight="true" outlineLevel="0" collapsed="false"/>
    <row r="292" s="50" customFormat="true" ht="18" hidden="false" customHeight="true" outlineLevel="0" collapsed="false"/>
    <row r="293" s="50" customFormat="true" ht="18" hidden="false" customHeight="true" outlineLevel="0" collapsed="false"/>
    <row r="294" s="50" customFormat="true" ht="18" hidden="false" customHeight="true" outlineLevel="0" collapsed="false"/>
    <row r="295" s="50" customFormat="true" ht="18" hidden="false" customHeight="true" outlineLevel="0" collapsed="false"/>
    <row r="296" s="50" customFormat="true" ht="18" hidden="false" customHeight="true" outlineLevel="0" collapsed="false"/>
    <row r="297" s="50" customFormat="true" ht="25.5" hidden="false" customHeight="true" outlineLevel="0" collapsed="false"/>
    <row r="298" s="50" customFormat="true" ht="18" hidden="false" customHeight="true" outlineLevel="0" collapsed="false"/>
    <row r="299" s="50" customFormat="true" ht="18" hidden="false" customHeight="true" outlineLevel="0" collapsed="false"/>
    <row r="300" s="50" customFormat="true" ht="18" hidden="false" customHeight="true" outlineLevel="0" collapsed="false"/>
    <row r="301" s="50" customFormat="true" ht="18" hidden="false" customHeight="true" outlineLevel="0" collapsed="false"/>
    <row r="302" s="50" customFormat="true" ht="18" hidden="false" customHeight="true" outlineLevel="0" collapsed="false"/>
    <row r="303" s="50" customFormat="true" ht="18" hidden="false" customHeight="true" outlineLevel="0" collapsed="false"/>
    <row r="304" s="50" customFormat="true" ht="18" hidden="false" customHeight="true" outlineLevel="0" collapsed="false"/>
    <row r="305" s="50" customFormat="true" ht="18" hidden="false" customHeight="true" outlineLevel="0" collapsed="false"/>
    <row r="306" s="50" customFormat="true" ht="18" hidden="false" customHeight="true" outlineLevel="0" collapsed="false"/>
    <row r="307" s="50" customFormat="true" ht="18" hidden="false" customHeight="true" outlineLevel="0" collapsed="false"/>
    <row r="308" s="50" customFormat="true" ht="18" hidden="false" customHeight="true" outlineLevel="0" collapsed="false"/>
    <row r="309" s="50" customFormat="true" ht="18" hidden="false" customHeight="true" outlineLevel="0" collapsed="false"/>
    <row r="310" s="50" customFormat="true" ht="18" hidden="false" customHeight="true" outlineLevel="0" collapsed="false"/>
    <row r="311" s="50" customFormat="true" ht="18" hidden="false" customHeight="true" outlineLevel="0" collapsed="false"/>
    <row r="312" s="50" customFormat="true" ht="18" hidden="false" customHeight="true" outlineLevel="0" collapsed="false"/>
    <row r="313" s="50" customFormat="true" ht="18" hidden="false" customHeight="true" outlineLevel="0" collapsed="false"/>
    <row r="314" s="50" customFormat="true" ht="18" hidden="false" customHeight="true" outlineLevel="0" collapsed="false"/>
    <row r="315" s="50" customFormat="true" ht="18" hidden="false" customHeight="true" outlineLevel="0" collapsed="false"/>
    <row r="316" s="50" customFormat="true" ht="18" hidden="false" customHeight="true" outlineLevel="0" collapsed="false"/>
    <row r="317" s="50" customFormat="true" ht="18" hidden="false" customHeight="true" outlineLevel="0" collapsed="false"/>
    <row r="318" s="50" customFormat="true" ht="18" hidden="false" customHeight="true" outlineLevel="0" collapsed="false"/>
    <row r="319" s="50" customFormat="true" ht="18" hidden="false" customHeight="true" outlineLevel="0" collapsed="false"/>
    <row r="320" s="50" customFormat="true" ht="18" hidden="false" customHeight="true" outlineLevel="0" collapsed="false"/>
    <row r="321" s="50" customFormat="true" ht="18" hidden="false" customHeight="true" outlineLevel="0" collapsed="false"/>
    <row r="322" s="50" customFormat="true" ht="18" hidden="false" customHeight="true" outlineLevel="0" collapsed="false"/>
    <row r="323" s="50" customFormat="true" ht="18" hidden="false" customHeight="true" outlineLevel="0" collapsed="false"/>
    <row r="324" s="50" customFormat="true" ht="18" hidden="false" customHeight="true" outlineLevel="0" collapsed="false"/>
    <row r="325" s="50" customFormat="true" ht="18" hidden="false" customHeight="true" outlineLevel="0" collapsed="false"/>
    <row r="326" s="50" customFormat="true" ht="18" hidden="false" customHeight="true" outlineLevel="0" collapsed="false"/>
    <row r="327" s="50" customFormat="true" ht="18" hidden="false" customHeight="true" outlineLevel="0" collapsed="false"/>
    <row r="328" s="50" customFormat="true" ht="18" hidden="false" customHeight="true" outlineLevel="0" collapsed="false"/>
    <row r="329" s="50" customFormat="true" ht="18" hidden="false" customHeight="true" outlineLevel="0" collapsed="false"/>
    <row r="330" s="50" customFormat="true" ht="18" hidden="false" customHeight="true" outlineLevel="0" collapsed="false"/>
    <row r="331" s="50" customFormat="true" ht="18" hidden="false" customHeight="true" outlineLevel="0" collapsed="false"/>
    <row r="332" s="50" customFormat="true" ht="18" hidden="false" customHeight="true" outlineLevel="0" collapsed="false"/>
    <row r="333" s="50" customFormat="true" ht="18" hidden="false" customHeight="true" outlineLevel="0" collapsed="false"/>
    <row r="334" s="50" customFormat="true" ht="18" hidden="false" customHeight="true" outlineLevel="0" collapsed="false"/>
    <row r="335" s="50" customFormat="true" ht="18" hidden="false" customHeight="true" outlineLevel="0" collapsed="false"/>
    <row r="336" s="50" customFormat="true" ht="18" hidden="false" customHeight="true" outlineLevel="0" collapsed="false"/>
    <row r="337" s="50" customFormat="true" ht="18" hidden="false" customHeight="true" outlineLevel="0" collapsed="false"/>
    <row r="338" s="50" customFormat="true" ht="18" hidden="false" customHeight="true" outlineLevel="0" collapsed="false"/>
    <row r="339" s="50" customFormat="true" ht="18" hidden="false" customHeight="true" outlineLevel="0" collapsed="false"/>
    <row r="340" s="50" customFormat="true" ht="18" hidden="false" customHeight="true" outlineLevel="0" collapsed="false"/>
    <row r="341" s="50" customFormat="true" ht="18" hidden="false" customHeight="true" outlineLevel="0" collapsed="false"/>
    <row r="342" s="50" customFormat="true" ht="18" hidden="false" customHeight="true" outlineLevel="0" collapsed="false"/>
    <row r="343" s="50" customFormat="true" ht="18" hidden="false" customHeight="true" outlineLevel="0" collapsed="false"/>
    <row r="344" s="50" customFormat="true" ht="18" hidden="false" customHeight="true" outlineLevel="0" collapsed="false"/>
    <row r="345" s="50" customFormat="true" ht="18" hidden="false" customHeight="true" outlineLevel="0" collapsed="false"/>
    <row r="346" s="50" customFormat="true" ht="18" hidden="false" customHeight="true" outlineLevel="0" collapsed="false"/>
    <row r="347" s="50" customFormat="true" ht="18" hidden="false" customHeight="true" outlineLevel="0" collapsed="false"/>
    <row r="348" s="50" customFormat="true" ht="18" hidden="false" customHeight="true" outlineLevel="0" collapsed="false"/>
    <row r="349" s="50" customFormat="true" ht="18" hidden="false" customHeight="true" outlineLevel="0" collapsed="false"/>
    <row r="350" s="50" customFormat="true" ht="18" hidden="false" customHeight="true" outlineLevel="0" collapsed="false"/>
    <row r="351" s="50" customFormat="true" ht="18" hidden="false" customHeight="true" outlineLevel="0" collapsed="false"/>
    <row r="352" s="50" customFormat="true" ht="18" hidden="false" customHeight="true" outlineLevel="0" collapsed="false"/>
    <row r="353" s="50" customFormat="true" ht="18" hidden="false" customHeight="true" outlineLevel="0" collapsed="false"/>
    <row r="354" s="50" customFormat="true" ht="18" hidden="false" customHeight="true" outlineLevel="0" collapsed="false"/>
    <row r="355" s="50" customFormat="true" ht="18" hidden="false" customHeight="true" outlineLevel="0" collapsed="false"/>
    <row r="356" s="50" customFormat="true" ht="18" hidden="false" customHeight="true" outlineLevel="0" collapsed="false"/>
    <row r="357" s="50" customFormat="true" ht="18" hidden="false" customHeight="true" outlineLevel="0" collapsed="false"/>
    <row r="358" s="50" customFormat="true" ht="18" hidden="false" customHeight="true" outlineLevel="0" collapsed="false"/>
    <row r="359" s="50" customFormat="true" ht="18" hidden="false" customHeight="true" outlineLevel="0" collapsed="false"/>
    <row r="360" s="50" customFormat="true" ht="18" hidden="false" customHeight="true" outlineLevel="0" collapsed="false"/>
    <row r="361" s="50" customFormat="true" ht="18" hidden="false" customHeight="true" outlineLevel="0" collapsed="false"/>
    <row r="362" s="50" customFormat="true" ht="18" hidden="false" customHeight="true" outlineLevel="0" collapsed="false"/>
    <row r="363" s="50" customFormat="true" ht="18" hidden="false" customHeight="true" outlineLevel="0" collapsed="false"/>
    <row r="364" s="50" customFormat="true" ht="18" hidden="false" customHeight="true" outlineLevel="0" collapsed="false"/>
    <row r="365" s="50" customFormat="true" ht="18" hidden="false" customHeight="true" outlineLevel="0" collapsed="false"/>
    <row r="366" s="50" customFormat="true" ht="18" hidden="false" customHeight="true" outlineLevel="0" collapsed="false"/>
    <row r="367" s="50" customFormat="true" ht="18" hidden="false" customHeight="true" outlineLevel="0" collapsed="false"/>
    <row r="368" s="50" customFormat="true" ht="18" hidden="false" customHeight="true" outlineLevel="0" collapsed="false"/>
    <row r="369" s="50" customFormat="true" ht="18" hidden="false" customHeight="true" outlineLevel="0" collapsed="false"/>
    <row r="370" s="50" customFormat="true" ht="18" hidden="false" customHeight="true" outlineLevel="0" collapsed="false"/>
    <row r="371" s="50" customFormat="true" ht="18" hidden="false" customHeight="true" outlineLevel="0" collapsed="false"/>
    <row r="372" s="50" customFormat="true" ht="18" hidden="false" customHeight="true" outlineLevel="0" collapsed="false"/>
    <row r="373" s="50" customFormat="true" ht="18" hidden="false" customHeight="true" outlineLevel="0" collapsed="false"/>
    <row r="374" s="50" customFormat="true" ht="18" hidden="false" customHeight="true" outlineLevel="0" collapsed="false"/>
    <row r="375" s="50" customFormat="true" ht="18" hidden="false" customHeight="true" outlineLevel="0" collapsed="false"/>
    <row r="376" s="50" customFormat="true" ht="18" hidden="false" customHeight="true" outlineLevel="0" collapsed="false"/>
    <row r="377" s="50" customFormat="true" ht="18" hidden="false" customHeight="true" outlineLevel="0" collapsed="false"/>
    <row r="378" s="50" customFormat="true" ht="18" hidden="false" customHeight="true" outlineLevel="0" collapsed="false"/>
    <row r="379" s="50" customFormat="true" ht="18" hidden="false" customHeight="true" outlineLevel="0" collapsed="false"/>
    <row r="380" s="50" customFormat="true" ht="18" hidden="false" customHeight="true" outlineLevel="0" collapsed="false"/>
    <row r="381" s="50" customFormat="true" ht="18" hidden="false" customHeight="true" outlineLevel="0" collapsed="false"/>
    <row r="382" s="50" customFormat="true" ht="18" hidden="false" customHeight="true" outlineLevel="0" collapsed="false"/>
    <row r="383" s="50" customFormat="true" ht="18" hidden="false" customHeight="true" outlineLevel="0" collapsed="false"/>
    <row r="384" s="50" customFormat="true" ht="18" hidden="false" customHeight="true" outlineLevel="0" collapsed="false"/>
    <row r="385" s="50" customFormat="true" ht="18" hidden="false" customHeight="true" outlineLevel="0" collapsed="false"/>
    <row r="386" s="50" customFormat="true" ht="18" hidden="false" customHeight="true" outlineLevel="0" collapsed="false"/>
    <row r="387" s="50" customFormat="true" ht="18" hidden="false" customHeight="true" outlineLevel="0" collapsed="false"/>
    <row r="388" s="50" customFormat="true" ht="18" hidden="false" customHeight="true" outlineLevel="0" collapsed="false"/>
    <row r="389" s="50" customFormat="true" ht="18" hidden="false" customHeight="true" outlineLevel="0" collapsed="false"/>
    <row r="390" s="50" customFormat="true" ht="18" hidden="false" customHeight="true" outlineLevel="0" collapsed="false"/>
    <row r="391" s="50" customFormat="true" ht="18" hidden="false" customHeight="true" outlineLevel="0" collapsed="false"/>
    <row r="392" s="50" customFormat="true" ht="18" hidden="false" customHeight="true" outlineLevel="0" collapsed="false"/>
    <row r="393" s="50" customFormat="true" ht="18" hidden="false" customHeight="true" outlineLevel="0" collapsed="false"/>
    <row r="394" s="50" customFormat="true" ht="18" hidden="false" customHeight="true" outlineLevel="0" collapsed="false"/>
    <row r="395" s="50" customFormat="true" ht="18" hidden="false" customHeight="true" outlineLevel="0" collapsed="false"/>
    <row r="396" s="50" customFormat="true" ht="18" hidden="false" customHeight="true" outlineLevel="0" collapsed="false"/>
    <row r="397" s="50" customFormat="true" ht="18" hidden="false" customHeight="true" outlineLevel="0" collapsed="false"/>
    <row r="398" s="50" customFormat="true" ht="18" hidden="false" customHeight="true" outlineLevel="0" collapsed="false"/>
    <row r="399" s="50" customFormat="true" ht="18" hidden="false" customHeight="true" outlineLevel="0" collapsed="false"/>
    <row r="400" s="50" customFormat="true" ht="18" hidden="false" customHeight="true" outlineLevel="0" collapsed="false"/>
    <row r="401" s="50" customFormat="true" ht="18" hidden="false" customHeight="true" outlineLevel="0" collapsed="false"/>
    <row r="402" s="50" customFormat="true" ht="18" hidden="false" customHeight="true" outlineLevel="0" collapsed="false"/>
    <row r="403" s="50" customFormat="true" ht="18" hidden="false" customHeight="true" outlineLevel="0" collapsed="false"/>
    <row r="404" s="50" customFormat="true" ht="18" hidden="false" customHeight="true" outlineLevel="0" collapsed="false"/>
    <row r="405" s="50" customFormat="true" ht="18" hidden="false" customHeight="true" outlineLevel="0" collapsed="false"/>
    <row r="406" s="50" customFormat="true" ht="18" hidden="false" customHeight="true" outlineLevel="0" collapsed="false"/>
    <row r="407" s="50" customFormat="true" ht="18" hidden="false" customHeight="true" outlineLevel="0" collapsed="false"/>
    <row r="408" s="50" customFormat="true" ht="18" hidden="false" customHeight="true" outlineLevel="0" collapsed="false"/>
    <row r="409" s="50" customFormat="true" ht="18" hidden="false" customHeight="true" outlineLevel="0" collapsed="false"/>
    <row r="410" s="50" customFormat="true" ht="18" hidden="false" customHeight="true" outlineLevel="0" collapsed="false"/>
    <row r="411" s="50" customFormat="true" ht="18" hidden="false" customHeight="true" outlineLevel="0" collapsed="false"/>
    <row r="412" s="50" customFormat="true" ht="18" hidden="false" customHeight="true" outlineLevel="0" collapsed="false"/>
    <row r="413" s="50" customFormat="true" ht="18" hidden="false" customHeight="true" outlineLevel="0" collapsed="false"/>
    <row r="414" s="50" customFormat="true" ht="18" hidden="false" customHeight="true" outlineLevel="0" collapsed="false"/>
    <row r="415" s="50" customFormat="true" ht="18" hidden="false" customHeight="true" outlineLevel="0" collapsed="false"/>
    <row r="416" s="50" customFormat="true" ht="18" hidden="false" customHeight="true" outlineLevel="0" collapsed="false"/>
    <row r="417" s="50" customFormat="true" ht="18" hidden="false" customHeight="true" outlineLevel="0" collapsed="false"/>
    <row r="418" s="50" customFormat="true" ht="18" hidden="false" customHeight="true" outlineLevel="0" collapsed="false"/>
    <row r="419" s="50" customFormat="true" ht="18" hidden="false" customHeight="true" outlineLevel="0" collapsed="false"/>
    <row r="420" s="50" customFormat="true" ht="18" hidden="false" customHeight="true" outlineLevel="0" collapsed="false"/>
    <row r="421" s="50" customFormat="true" ht="18" hidden="false" customHeight="true" outlineLevel="0" collapsed="false"/>
    <row r="422" s="50" customFormat="true" ht="18" hidden="false" customHeight="true" outlineLevel="0" collapsed="false"/>
    <row r="423" s="50" customFormat="true" ht="18" hidden="false" customHeight="true" outlineLevel="0" collapsed="false"/>
    <row r="424" s="50" customFormat="true" ht="18" hidden="false" customHeight="true" outlineLevel="0" collapsed="false"/>
    <row r="425" s="50" customFormat="true" ht="18" hidden="false" customHeight="true" outlineLevel="0" collapsed="false"/>
    <row r="426" s="50" customFormat="true" ht="18" hidden="false" customHeight="true" outlineLevel="0" collapsed="false"/>
    <row r="427" s="50" customFormat="true" ht="18" hidden="false" customHeight="true" outlineLevel="0" collapsed="false"/>
    <row r="428" s="50" customFormat="true" ht="18" hidden="false" customHeight="true" outlineLevel="0" collapsed="false"/>
    <row r="429" s="50" customFormat="true" ht="18" hidden="false" customHeight="true" outlineLevel="0" collapsed="false"/>
    <row r="430" s="50" customFormat="true" ht="18" hidden="false" customHeight="true" outlineLevel="0" collapsed="false"/>
    <row r="431" s="50" customFormat="true" ht="18" hidden="false" customHeight="true" outlineLevel="0" collapsed="false"/>
    <row r="432" s="50" customFormat="true" ht="18" hidden="false" customHeight="true" outlineLevel="0" collapsed="false"/>
    <row r="433" s="50" customFormat="true" ht="18" hidden="false" customHeight="true" outlineLevel="0" collapsed="false"/>
    <row r="434" s="50" customFormat="true" ht="18" hidden="false" customHeight="true" outlineLevel="0" collapsed="false"/>
    <row r="435" s="50" customFormat="true" ht="18" hidden="false" customHeight="true" outlineLevel="0" collapsed="false"/>
    <row r="436" s="50" customFormat="true" ht="18" hidden="false" customHeight="true" outlineLevel="0" collapsed="false"/>
    <row r="437" s="50" customFormat="true" ht="18" hidden="false" customHeight="true" outlineLevel="0" collapsed="false"/>
    <row r="438" s="50" customFormat="true" ht="18" hidden="false" customHeight="true" outlineLevel="0" collapsed="false"/>
    <row r="439" s="50" customFormat="true" ht="18" hidden="false" customHeight="true" outlineLevel="0" collapsed="false"/>
    <row r="440" s="50" customFormat="true" ht="18" hidden="false" customHeight="true" outlineLevel="0" collapsed="false"/>
    <row r="441" s="50" customFormat="true" ht="18" hidden="false" customHeight="true" outlineLevel="0" collapsed="false"/>
    <row r="442" s="50" customFormat="true" ht="18" hidden="false" customHeight="true" outlineLevel="0" collapsed="false"/>
    <row r="443" s="50" customFormat="true" ht="18" hidden="false" customHeight="true" outlineLevel="0" collapsed="false"/>
    <row r="444" s="50" customFormat="true" ht="18" hidden="false" customHeight="true" outlineLevel="0" collapsed="false"/>
    <row r="445" s="50" customFormat="true" ht="18" hidden="false" customHeight="true" outlineLevel="0" collapsed="false"/>
    <row r="446" s="50" customFormat="true" ht="18" hidden="false" customHeight="true" outlineLevel="0" collapsed="false"/>
    <row r="447" s="50" customFormat="true" ht="18" hidden="false" customHeight="true" outlineLevel="0" collapsed="false"/>
    <row r="448" s="50" customFormat="true" ht="18" hidden="false" customHeight="true" outlineLevel="0" collapsed="false"/>
    <row r="449" s="50" customFormat="true" ht="18" hidden="false" customHeight="true" outlineLevel="0" collapsed="false"/>
    <row r="450" s="50" customFormat="true" ht="18" hidden="false" customHeight="true" outlineLevel="0" collapsed="false"/>
    <row r="451" s="50" customFormat="true" ht="18" hidden="false" customHeight="true" outlineLevel="0" collapsed="false"/>
    <row r="452" s="50" customFormat="true" ht="18" hidden="false" customHeight="true" outlineLevel="0" collapsed="false"/>
    <row r="453" s="50" customFormat="true" ht="18" hidden="false" customHeight="true" outlineLevel="0" collapsed="false"/>
    <row r="454" s="50" customFormat="true" ht="18" hidden="false" customHeight="true" outlineLevel="0" collapsed="false"/>
    <row r="455" s="50" customFormat="true" ht="18" hidden="false" customHeight="true" outlineLevel="0" collapsed="false"/>
    <row r="456" s="50" customFormat="true" ht="18" hidden="false" customHeight="true" outlineLevel="0" collapsed="false"/>
    <row r="457" s="50" customFormat="true" ht="18" hidden="false" customHeight="true" outlineLevel="0" collapsed="false"/>
    <row r="458" s="50" customFormat="true" ht="18" hidden="false" customHeight="true" outlineLevel="0" collapsed="false"/>
    <row r="459" s="50" customFormat="true" ht="18" hidden="false" customHeight="true" outlineLevel="0" collapsed="false"/>
    <row r="460" s="50" customFormat="true" ht="18" hidden="false" customHeight="true" outlineLevel="0" collapsed="false"/>
    <row r="461" s="50" customFormat="true" ht="18" hidden="false" customHeight="true" outlineLevel="0" collapsed="false"/>
    <row r="462" s="50" customFormat="true" ht="18" hidden="false" customHeight="true" outlineLevel="0" collapsed="false"/>
    <row r="463" s="50" customFormat="true" ht="18" hidden="false" customHeight="true" outlineLevel="0" collapsed="false"/>
    <row r="464" s="50" customFormat="true" ht="18" hidden="false" customHeight="true" outlineLevel="0" collapsed="false"/>
    <row r="465" s="50" customFormat="true" ht="18" hidden="false" customHeight="true" outlineLevel="0" collapsed="false"/>
    <row r="466" s="50" customFormat="true" ht="18" hidden="false" customHeight="true" outlineLevel="0" collapsed="false"/>
    <row r="467" s="50" customFormat="true" ht="18" hidden="false" customHeight="true" outlineLevel="0" collapsed="false"/>
    <row r="468" s="50" customFormat="true" ht="18" hidden="false" customHeight="true" outlineLevel="0" collapsed="false"/>
    <row r="469" s="50" customFormat="true" ht="18" hidden="false" customHeight="true" outlineLevel="0" collapsed="false"/>
    <row r="470" s="50" customFormat="true" ht="18" hidden="false" customHeight="true" outlineLevel="0" collapsed="false"/>
    <row r="471" s="50" customFormat="true" ht="18" hidden="false" customHeight="true" outlineLevel="0" collapsed="false"/>
    <row r="472" s="50" customFormat="true" ht="18" hidden="false" customHeight="true" outlineLevel="0" collapsed="false"/>
    <row r="473" s="50" customFormat="true" ht="18" hidden="false" customHeight="true" outlineLevel="0" collapsed="false"/>
    <row r="474" s="50" customFormat="true" ht="18" hidden="false" customHeight="true" outlineLevel="0" collapsed="false"/>
    <row r="475" s="50" customFormat="true" ht="18" hidden="false" customHeight="true" outlineLevel="0" collapsed="false"/>
    <row r="476" s="50" customFormat="true" ht="18" hidden="false" customHeight="true" outlineLevel="0" collapsed="false"/>
    <row r="477" s="50" customFormat="true" ht="18" hidden="false" customHeight="true" outlineLevel="0" collapsed="false"/>
    <row r="478" s="50" customFormat="true" ht="18" hidden="false" customHeight="true" outlineLevel="0" collapsed="false"/>
    <row r="479" s="50" customFormat="true" ht="18" hidden="false" customHeight="true" outlineLevel="0" collapsed="false"/>
    <row r="480" s="50" customFormat="true" ht="18" hidden="false" customHeight="true" outlineLevel="0" collapsed="false"/>
    <row r="481" s="50" customFormat="true" ht="18" hidden="false" customHeight="true" outlineLevel="0" collapsed="false"/>
    <row r="482" s="50" customFormat="true" ht="18" hidden="false" customHeight="true" outlineLevel="0" collapsed="false"/>
    <row r="483" s="50" customFormat="true" ht="18" hidden="false" customHeight="true" outlineLevel="0" collapsed="false"/>
    <row r="484" s="50" customFormat="true" ht="18" hidden="false" customHeight="true" outlineLevel="0" collapsed="false"/>
    <row r="485" s="50" customFormat="true" ht="18" hidden="false" customHeight="true" outlineLevel="0" collapsed="false"/>
    <row r="486" s="50" customFormat="true" ht="18" hidden="false" customHeight="true" outlineLevel="0" collapsed="false"/>
    <row r="487" s="50" customFormat="true" ht="18" hidden="false" customHeight="true" outlineLevel="0" collapsed="false"/>
    <row r="488" s="50" customFormat="true" ht="18" hidden="false" customHeight="true" outlineLevel="0" collapsed="false"/>
    <row r="489" s="50" customFormat="true" ht="18" hidden="false" customHeight="true" outlineLevel="0" collapsed="false"/>
    <row r="490" s="50" customFormat="true" ht="18" hidden="false" customHeight="true" outlineLevel="0" collapsed="false"/>
    <row r="491" s="50" customFormat="true" ht="18" hidden="false" customHeight="true" outlineLevel="0" collapsed="false"/>
    <row r="492" s="50" customFormat="true" ht="18" hidden="false" customHeight="true" outlineLevel="0" collapsed="false"/>
    <row r="493" s="50" customFormat="true" ht="18" hidden="false" customHeight="true" outlineLevel="0" collapsed="false"/>
    <row r="494" s="50" customFormat="true" ht="18" hidden="false" customHeight="true" outlineLevel="0" collapsed="false"/>
    <row r="495" s="50" customFormat="true" ht="18" hidden="false" customHeight="true" outlineLevel="0" collapsed="false"/>
    <row r="496" s="50" customFormat="true" ht="18" hidden="false" customHeight="true" outlineLevel="0" collapsed="false"/>
    <row r="497" s="50" customFormat="true" ht="18" hidden="false" customHeight="true" outlineLevel="0" collapsed="false"/>
    <row r="498" s="50" customFormat="true" ht="18" hidden="false" customHeight="true" outlineLevel="0" collapsed="false"/>
    <row r="499" s="50" customFormat="true" ht="18" hidden="false" customHeight="true" outlineLevel="0" collapsed="false"/>
    <row r="500" s="50" customFormat="true" ht="18" hidden="false" customHeight="true" outlineLevel="0" collapsed="false"/>
    <row r="501" s="50" customFormat="true" ht="18" hidden="false" customHeight="true" outlineLevel="0" collapsed="false"/>
    <row r="502" s="50" customFormat="true" ht="18" hidden="false" customHeight="true" outlineLevel="0" collapsed="false"/>
    <row r="503" s="50" customFormat="true" ht="18" hidden="false" customHeight="true" outlineLevel="0" collapsed="false"/>
    <row r="504" s="50" customFormat="true" ht="18" hidden="false" customHeight="true" outlineLevel="0" collapsed="false"/>
    <row r="505" s="50" customFormat="true" ht="18" hidden="false" customHeight="true" outlineLevel="0" collapsed="false"/>
    <row r="506" s="50" customFormat="true" ht="18" hidden="false" customHeight="true" outlineLevel="0" collapsed="false"/>
    <row r="507" s="50" customFormat="true" ht="18" hidden="false" customHeight="true" outlineLevel="0" collapsed="false"/>
    <row r="508" s="50" customFormat="true" ht="18" hidden="false" customHeight="true" outlineLevel="0" collapsed="false"/>
    <row r="509" s="50" customFormat="true" ht="18" hidden="false" customHeight="true" outlineLevel="0" collapsed="false"/>
    <row r="510" s="50" customFormat="true" ht="18" hidden="false" customHeight="true" outlineLevel="0" collapsed="false"/>
    <row r="511" s="50" customFormat="true" ht="18" hidden="false" customHeight="true" outlineLevel="0" collapsed="false"/>
    <row r="512" s="50" customFormat="true" ht="18" hidden="false" customHeight="true" outlineLevel="0" collapsed="false"/>
    <row r="513" s="50" customFormat="true" ht="18" hidden="false" customHeight="true" outlineLevel="0" collapsed="false"/>
    <row r="514" s="50" customFormat="true" ht="18" hidden="false" customHeight="true" outlineLevel="0" collapsed="false"/>
    <row r="515" s="50" customFormat="true" ht="18" hidden="false" customHeight="true" outlineLevel="0" collapsed="false"/>
    <row r="516" s="50" customFormat="true" ht="18" hidden="false" customHeight="true" outlineLevel="0" collapsed="false"/>
    <row r="517" s="50" customFormat="true" ht="18" hidden="false" customHeight="true" outlineLevel="0" collapsed="false"/>
    <row r="518" s="50" customFormat="true" ht="18" hidden="false" customHeight="true" outlineLevel="0" collapsed="false"/>
    <row r="519" s="50" customFormat="true" ht="18" hidden="false" customHeight="true" outlineLevel="0" collapsed="false"/>
    <row r="520" s="50" customFormat="true" ht="18" hidden="false" customHeight="true" outlineLevel="0" collapsed="false"/>
    <row r="521" s="50" customFormat="true" ht="18" hidden="false" customHeight="true" outlineLevel="0" collapsed="false"/>
    <row r="522" s="50" customFormat="true" ht="18" hidden="false" customHeight="true" outlineLevel="0" collapsed="false"/>
    <row r="523" s="50" customFormat="true" ht="18" hidden="false" customHeight="true" outlineLevel="0" collapsed="false"/>
    <row r="524" s="50" customFormat="true" ht="18" hidden="false" customHeight="true" outlineLevel="0" collapsed="false"/>
    <row r="525" s="50" customFormat="true" ht="18" hidden="false" customHeight="true" outlineLevel="0" collapsed="false"/>
    <row r="526" s="50" customFormat="true" ht="18" hidden="false" customHeight="true" outlineLevel="0" collapsed="false"/>
    <row r="527" s="50" customFormat="true" ht="18" hidden="false" customHeight="true" outlineLevel="0" collapsed="false"/>
    <row r="528" s="50" customFormat="true" ht="18" hidden="false" customHeight="true" outlineLevel="0" collapsed="false"/>
    <row r="529" s="50" customFormat="true" ht="18" hidden="false" customHeight="true" outlineLevel="0" collapsed="false"/>
    <row r="530" s="50" customFormat="true" ht="18" hidden="false" customHeight="true" outlineLevel="0" collapsed="false"/>
    <row r="531" s="50" customFormat="true" ht="18" hidden="false" customHeight="true" outlineLevel="0" collapsed="false"/>
    <row r="532" s="50" customFormat="true" ht="18" hidden="false" customHeight="true" outlineLevel="0" collapsed="false"/>
    <row r="533" s="50" customFormat="true" ht="18" hidden="false" customHeight="true" outlineLevel="0" collapsed="false"/>
    <row r="534" s="50" customFormat="true" ht="18" hidden="false" customHeight="true" outlineLevel="0" collapsed="false"/>
    <row r="535" s="50" customFormat="true" ht="18" hidden="false" customHeight="true" outlineLevel="0" collapsed="false"/>
    <row r="536" s="50" customFormat="true" ht="18" hidden="false" customHeight="true" outlineLevel="0" collapsed="false"/>
    <row r="537" s="50" customFormat="true" ht="18" hidden="false" customHeight="true" outlineLevel="0" collapsed="false"/>
    <row r="538" s="50" customFormat="true" ht="18" hidden="false" customHeight="true" outlineLevel="0" collapsed="false"/>
    <row r="539" s="50" customFormat="true" ht="18" hidden="false" customHeight="true" outlineLevel="0" collapsed="false"/>
    <row r="540" s="50" customFormat="true" ht="18" hidden="false" customHeight="true" outlineLevel="0" collapsed="false"/>
    <row r="541" s="50" customFormat="true" ht="18" hidden="false" customHeight="true" outlineLevel="0" collapsed="false"/>
    <row r="542" s="50" customFormat="true" ht="18" hidden="false" customHeight="true" outlineLevel="0" collapsed="false"/>
    <row r="543" s="50" customFormat="true" ht="18" hidden="false" customHeight="true" outlineLevel="0" collapsed="false"/>
    <row r="544" s="50" customFormat="true" ht="18" hidden="false" customHeight="true" outlineLevel="0" collapsed="false"/>
    <row r="545" s="50" customFormat="true" ht="18" hidden="false" customHeight="true" outlineLevel="0" collapsed="false"/>
    <row r="546" s="50" customFormat="true" ht="18" hidden="false" customHeight="true" outlineLevel="0" collapsed="false"/>
    <row r="547" s="50" customFormat="true" ht="18" hidden="false" customHeight="true" outlineLevel="0" collapsed="false"/>
    <row r="548" s="50" customFormat="true" ht="18" hidden="false" customHeight="true" outlineLevel="0" collapsed="false"/>
    <row r="549" s="50" customFormat="true" ht="18" hidden="false" customHeight="true" outlineLevel="0" collapsed="false"/>
    <row r="550" s="50" customFormat="true" ht="18" hidden="false" customHeight="true" outlineLevel="0" collapsed="false"/>
    <row r="551" s="50" customFormat="true" ht="18" hidden="false" customHeight="true" outlineLevel="0" collapsed="false"/>
    <row r="552" s="50" customFormat="true" ht="18" hidden="false" customHeight="true" outlineLevel="0" collapsed="false"/>
    <row r="553" s="50" customFormat="true" ht="18" hidden="false" customHeight="true" outlineLevel="0" collapsed="false"/>
    <row r="554" s="50" customFormat="true" ht="18" hidden="false" customHeight="true" outlineLevel="0" collapsed="false"/>
    <row r="555" s="50" customFormat="true" ht="18" hidden="false" customHeight="true" outlineLevel="0" collapsed="false"/>
    <row r="556" s="50" customFormat="true" ht="18" hidden="false" customHeight="true" outlineLevel="0" collapsed="false"/>
    <row r="557" s="50" customFormat="true" ht="18" hidden="false" customHeight="true" outlineLevel="0" collapsed="false"/>
    <row r="558" s="50" customFormat="true" ht="18" hidden="false" customHeight="true" outlineLevel="0" collapsed="false"/>
    <row r="559" s="50" customFormat="true" ht="18" hidden="false" customHeight="true" outlineLevel="0" collapsed="false"/>
    <row r="560" s="50" customFormat="true" ht="18" hidden="false" customHeight="true" outlineLevel="0" collapsed="false"/>
    <row r="561" s="50" customFormat="true" ht="18" hidden="false" customHeight="true" outlineLevel="0" collapsed="false"/>
    <row r="562" s="50" customFormat="true" ht="18" hidden="false" customHeight="true" outlineLevel="0" collapsed="false"/>
    <row r="563" s="50" customFormat="true" ht="18" hidden="false" customHeight="true" outlineLevel="0" collapsed="false"/>
    <row r="564" s="50" customFormat="true" ht="18" hidden="false" customHeight="true" outlineLevel="0" collapsed="false"/>
    <row r="565" s="50" customFormat="true" ht="18" hidden="false" customHeight="true" outlineLevel="0" collapsed="false"/>
    <row r="566" s="50" customFormat="true" ht="18" hidden="false" customHeight="true" outlineLevel="0" collapsed="false"/>
    <row r="567" s="50" customFormat="true" ht="18" hidden="false" customHeight="true" outlineLevel="0" collapsed="false"/>
    <row r="568" s="50" customFormat="true" ht="18" hidden="false" customHeight="true" outlineLevel="0" collapsed="false"/>
    <row r="569" s="50" customFormat="true" ht="18" hidden="false" customHeight="true" outlineLevel="0" collapsed="false"/>
    <row r="570" s="50" customFormat="true" ht="18" hidden="false" customHeight="true" outlineLevel="0" collapsed="false"/>
    <row r="571" s="50" customFormat="true" ht="18" hidden="false" customHeight="true" outlineLevel="0" collapsed="false"/>
    <row r="572" s="50" customFormat="true" ht="18" hidden="false" customHeight="true" outlineLevel="0" collapsed="false"/>
    <row r="573" s="50" customFormat="true" ht="18" hidden="false" customHeight="true" outlineLevel="0" collapsed="false"/>
    <row r="574" s="50" customFormat="true" ht="18" hidden="false" customHeight="true" outlineLevel="0" collapsed="false"/>
    <row r="575" s="50" customFormat="true" ht="18" hidden="false" customHeight="true" outlineLevel="0" collapsed="false"/>
    <row r="576" s="50" customFormat="true" ht="18" hidden="false" customHeight="true" outlineLevel="0" collapsed="false"/>
    <row r="577" s="50" customFormat="true" ht="18" hidden="false" customHeight="true" outlineLevel="0" collapsed="false"/>
    <row r="578" s="50" customFormat="true" ht="18" hidden="false" customHeight="true" outlineLevel="0" collapsed="false"/>
    <row r="579" s="50" customFormat="true" ht="18" hidden="false" customHeight="true" outlineLevel="0" collapsed="false"/>
    <row r="580" s="50" customFormat="true" ht="18" hidden="false" customHeight="true" outlineLevel="0" collapsed="false"/>
    <row r="581" s="50" customFormat="true" ht="18" hidden="false" customHeight="true" outlineLevel="0" collapsed="false"/>
    <row r="582" s="50" customFormat="true" ht="18" hidden="false" customHeight="true" outlineLevel="0" collapsed="false"/>
    <row r="583" s="50" customFormat="true" ht="18" hidden="false" customHeight="true" outlineLevel="0" collapsed="false"/>
    <row r="584" s="50" customFormat="true" ht="18" hidden="false" customHeight="true" outlineLevel="0" collapsed="false"/>
    <row r="585" s="50" customFormat="true" ht="18" hidden="false" customHeight="true" outlineLevel="0" collapsed="false"/>
    <row r="586" s="50" customFormat="true" ht="18" hidden="false" customHeight="true" outlineLevel="0" collapsed="false"/>
    <row r="587" s="50" customFormat="true" ht="18" hidden="false" customHeight="true" outlineLevel="0" collapsed="false"/>
    <row r="588" s="50" customFormat="true" ht="18" hidden="false" customHeight="true" outlineLevel="0" collapsed="false"/>
    <row r="589" s="50" customFormat="true" ht="18" hidden="false" customHeight="true" outlineLevel="0" collapsed="false"/>
    <row r="590" s="50" customFormat="true" ht="18" hidden="false" customHeight="true" outlineLevel="0" collapsed="false"/>
    <row r="591" s="50" customFormat="true" ht="18" hidden="false" customHeight="true" outlineLevel="0" collapsed="false"/>
    <row r="592" s="50" customFormat="true" ht="18" hidden="false" customHeight="true" outlineLevel="0" collapsed="false"/>
    <row r="593" s="50" customFormat="true" ht="18" hidden="false" customHeight="true" outlineLevel="0" collapsed="false"/>
    <row r="594" s="50" customFormat="true" ht="18" hidden="false" customHeight="true" outlineLevel="0" collapsed="false"/>
    <row r="595" s="50" customFormat="true" ht="18" hidden="false" customHeight="true" outlineLevel="0" collapsed="false"/>
    <row r="596" s="50" customFormat="true" ht="18" hidden="false" customHeight="true" outlineLevel="0" collapsed="false"/>
    <row r="597" s="50" customFormat="true" ht="18" hidden="false" customHeight="true" outlineLevel="0" collapsed="false"/>
    <row r="598" s="50" customFormat="true" ht="18" hidden="false" customHeight="true" outlineLevel="0" collapsed="false"/>
    <row r="599" s="50" customFormat="true" ht="18" hidden="false" customHeight="true" outlineLevel="0" collapsed="false"/>
    <row r="600" s="50" customFormat="true" ht="18" hidden="false" customHeight="true" outlineLevel="0" collapsed="false"/>
    <row r="601" s="50" customFormat="true" ht="18" hidden="false" customHeight="true" outlineLevel="0" collapsed="false"/>
    <row r="602" s="50" customFormat="true" ht="18" hidden="false" customHeight="true" outlineLevel="0" collapsed="false"/>
    <row r="603" s="50" customFormat="true" ht="18" hidden="false" customHeight="true" outlineLevel="0" collapsed="false"/>
    <row r="604" s="50" customFormat="true" ht="18" hidden="false" customHeight="true" outlineLevel="0" collapsed="false"/>
    <row r="605" s="50" customFormat="true" ht="18" hidden="false" customHeight="true" outlineLevel="0" collapsed="false"/>
    <row r="606" s="50" customFormat="true" ht="18" hidden="false" customHeight="true" outlineLevel="0" collapsed="false"/>
    <row r="607" s="50" customFormat="true" ht="18" hidden="false" customHeight="true" outlineLevel="0" collapsed="false"/>
    <row r="608" s="50" customFormat="true" ht="18" hidden="false" customHeight="true" outlineLevel="0" collapsed="false"/>
    <row r="609" s="50" customFormat="true" ht="18" hidden="false" customHeight="true" outlineLevel="0" collapsed="false"/>
    <row r="610" s="50" customFormat="true" ht="18" hidden="false" customHeight="true" outlineLevel="0" collapsed="false"/>
    <row r="611" s="50" customFormat="true" ht="18" hidden="false" customHeight="true" outlineLevel="0" collapsed="false"/>
    <row r="612" s="50" customFormat="true" ht="18" hidden="false" customHeight="true" outlineLevel="0" collapsed="false"/>
    <row r="613" s="50" customFormat="true" ht="18" hidden="false" customHeight="true" outlineLevel="0" collapsed="false"/>
    <row r="614" s="50" customFormat="true" ht="18" hidden="false" customHeight="true" outlineLevel="0" collapsed="false"/>
    <row r="615" s="50" customFormat="true" ht="18" hidden="false" customHeight="true" outlineLevel="0" collapsed="false"/>
    <row r="616" s="50" customFormat="true" ht="18" hidden="false" customHeight="true" outlineLevel="0" collapsed="false"/>
    <row r="617" s="50" customFormat="true" ht="18" hidden="false" customHeight="true" outlineLevel="0" collapsed="false"/>
    <row r="618" s="50" customFormat="true" ht="18" hidden="false" customHeight="true" outlineLevel="0" collapsed="false"/>
    <row r="619" s="50" customFormat="true" ht="18" hidden="false" customHeight="true" outlineLevel="0" collapsed="false"/>
    <row r="620" s="50" customFormat="true" ht="18" hidden="false" customHeight="true" outlineLevel="0" collapsed="false"/>
    <row r="621" s="50" customFormat="true" ht="18" hidden="false" customHeight="true" outlineLevel="0" collapsed="false"/>
    <row r="622" s="50" customFormat="true" ht="18" hidden="false" customHeight="true" outlineLevel="0" collapsed="false"/>
    <row r="623" s="50" customFormat="true" ht="18" hidden="false" customHeight="true" outlineLevel="0" collapsed="false"/>
    <row r="624" s="50" customFormat="true" ht="18" hidden="false" customHeight="true" outlineLevel="0" collapsed="false"/>
    <row r="625" s="50" customFormat="true" ht="18" hidden="false" customHeight="true" outlineLevel="0" collapsed="false"/>
    <row r="626" s="50" customFormat="true" ht="18" hidden="false" customHeight="true" outlineLevel="0" collapsed="false"/>
    <row r="627" s="50" customFormat="true" ht="18" hidden="false" customHeight="true" outlineLevel="0" collapsed="false"/>
    <row r="628" s="50" customFormat="true" ht="18" hidden="false" customHeight="true" outlineLevel="0" collapsed="false"/>
    <row r="629" s="50" customFormat="true" ht="18" hidden="false" customHeight="true" outlineLevel="0" collapsed="false"/>
    <row r="630" s="50" customFormat="true" ht="18" hidden="false" customHeight="true" outlineLevel="0" collapsed="false"/>
    <row r="631" s="50" customFormat="true" ht="18" hidden="false" customHeight="true" outlineLevel="0" collapsed="false"/>
    <row r="632" s="50" customFormat="true" ht="18" hidden="false" customHeight="true" outlineLevel="0" collapsed="false"/>
    <row r="633" s="50" customFormat="true" ht="18" hidden="false" customHeight="true" outlineLevel="0" collapsed="false"/>
    <row r="634" s="50" customFormat="true" ht="18" hidden="false" customHeight="true" outlineLevel="0" collapsed="false"/>
    <row r="635" s="50" customFormat="true" ht="18" hidden="false" customHeight="true" outlineLevel="0" collapsed="false"/>
    <row r="636" s="50" customFormat="true" ht="18" hidden="false" customHeight="true" outlineLevel="0" collapsed="false"/>
    <row r="637" s="50" customFormat="true" ht="18" hidden="false" customHeight="true" outlineLevel="0" collapsed="false"/>
    <row r="638" s="50" customFormat="true" ht="18" hidden="false" customHeight="true" outlineLevel="0" collapsed="false"/>
    <row r="639" s="50" customFormat="true" ht="18" hidden="false" customHeight="true" outlineLevel="0" collapsed="false"/>
    <row r="640" s="50" customFormat="true" ht="18" hidden="false" customHeight="true" outlineLevel="0" collapsed="false"/>
    <row r="641" s="50" customFormat="true" ht="18" hidden="false" customHeight="true" outlineLevel="0" collapsed="false"/>
    <row r="642" s="50" customFormat="true" ht="18" hidden="false" customHeight="true" outlineLevel="0" collapsed="false"/>
    <row r="643" s="50" customFormat="true" ht="18" hidden="false" customHeight="true" outlineLevel="0" collapsed="false"/>
    <row r="644" s="50" customFormat="true" ht="18" hidden="false" customHeight="true" outlineLevel="0" collapsed="false"/>
    <row r="645" s="50" customFormat="true" ht="18" hidden="false" customHeight="true" outlineLevel="0" collapsed="false"/>
    <row r="646" s="50" customFormat="true" ht="18" hidden="false" customHeight="true" outlineLevel="0" collapsed="false"/>
    <row r="647" s="50" customFormat="true" ht="18" hidden="false" customHeight="true" outlineLevel="0" collapsed="false"/>
    <row r="648" s="50" customFormat="true" ht="18" hidden="false" customHeight="true" outlineLevel="0" collapsed="false"/>
    <row r="649" s="50" customFormat="true" ht="18" hidden="false" customHeight="true" outlineLevel="0" collapsed="false"/>
    <row r="650" s="50" customFormat="true" ht="18" hidden="false" customHeight="true" outlineLevel="0" collapsed="false"/>
    <row r="651" s="50" customFormat="true" ht="18" hidden="false" customHeight="true" outlineLevel="0" collapsed="false"/>
    <row r="652" s="50" customFormat="true" ht="18" hidden="false" customHeight="true" outlineLevel="0" collapsed="false"/>
    <row r="653" s="50" customFormat="true" ht="18" hidden="false" customHeight="true" outlineLevel="0" collapsed="false"/>
    <row r="654" s="50" customFormat="true" ht="18" hidden="false" customHeight="true" outlineLevel="0" collapsed="false"/>
    <row r="655" s="50" customFormat="true" ht="18" hidden="false" customHeight="true" outlineLevel="0" collapsed="false"/>
    <row r="656" s="50" customFormat="true" ht="18" hidden="false" customHeight="true" outlineLevel="0" collapsed="false"/>
    <row r="657" s="50" customFormat="true" ht="18" hidden="false" customHeight="true" outlineLevel="0" collapsed="false"/>
    <row r="658" s="50" customFormat="true" ht="18" hidden="false" customHeight="true" outlineLevel="0" collapsed="false"/>
    <row r="659" s="50" customFormat="true" ht="18" hidden="false" customHeight="true" outlineLevel="0" collapsed="false"/>
    <row r="660" s="50" customFormat="true" ht="18" hidden="false" customHeight="true" outlineLevel="0" collapsed="false"/>
    <row r="661" s="50" customFormat="true" ht="18" hidden="false" customHeight="true" outlineLevel="0" collapsed="false"/>
    <row r="662" s="50" customFormat="true" ht="18" hidden="false" customHeight="true" outlineLevel="0" collapsed="false"/>
    <row r="663" s="50" customFormat="true" ht="18" hidden="false" customHeight="true" outlineLevel="0" collapsed="false"/>
    <row r="664" s="50" customFormat="true" ht="18" hidden="false" customHeight="true" outlineLevel="0" collapsed="false"/>
    <row r="665" s="50" customFormat="true" ht="18" hidden="false" customHeight="true" outlineLevel="0" collapsed="false"/>
    <row r="666" s="50" customFormat="true" ht="18" hidden="false" customHeight="true" outlineLevel="0" collapsed="false"/>
    <row r="667" s="50" customFormat="true" ht="18" hidden="false" customHeight="true" outlineLevel="0" collapsed="false"/>
    <row r="668" s="50" customFormat="true" ht="18" hidden="false" customHeight="true" outlineLevel="0" collapsed="false"/>
    <row r="669" s="50" customFormat="true" ht="18" hidden="false" customHeight="true" outlineLevel="0" collapsed="false"/>
    <row r="670" s="50" customFormat="true" ht="18" hidden="false" customHeight="true" outlineLevel="0" collapsed="false"/>
    <row r="671" s="50" customFormat="true" ht="18" hidden="false" customHeight="true" outlineLevel="0" collapsed="false"/>
    <row r="672" s="50" customFormat="true" ht="18" hidden="false" customHeight="true" outlineLevel="0" collapsed="false"/>
    <row r="673" s="50" customFormat="true" ht="18" hidden="false" customHeight="true" outlineLevel="0" collapsed="false"/>
    <row r="674" s="50" customFormat="true" ht="18" hidden="false" customHeight="true" outlineLevel="0" collapsed="false"/>
    <row r="675" s="50" customFormat="true" ht="18" hidden="false" customHeight="true" outlineLevel="0" collapsed="false"/>
    <row r="676" s="50" customFormat="true" ht="18" hidden="false" customHeight="true" outlineLevel="0" collapsed="false"/>
    <row r="677" s="50" customFormat="true" ht="18" hidden="false" customHeight="true" outlineLevel="0" collapsed="false"/>
    <row r="678" s="50" customFormat="true" ht="18" hidden="false" customHeight="true" outlineLevel="0" collapsed="false"/>
    <row r="679" s="50" customFormat="true" ht="18" hidden="false" customHeight="true" outlineLevel="0" collapsed="false"/>
    <row r="680" s="50" customFormat="true" ht="18" hidden="false" customHeight="true" outlineLevel="0" collapsed="false"/>
    <row r="681" s="50" customFormat="true" ht="18" hidden="false" customHeight="true" outlineLevel="0" collapsed="false"/>
    <row r="682" s="50" customFormat="true" ht="18" hidden="false" customHeight="true" outlineLevel="0" collapsed="false"/>
    <row r="683" s="50" customFormat="true" ht="18" hidden="false" customHeight="true" outlineLevel="0" collapsed="false"/>
    <row r="684" s="50" customFormat="true" ht="18" hidden="false" customHeight="true" outlineLevel="0" collapsed="false"/>
    <row r="685" s="50" customFormat="true" ht="18" hidden="false" customHeight="true" outlineLevel="0" collapsed="false"/>
    <row r="686" s="50" customFormat="true" ht="18" hidden="false" customHeight="true" outlineLevel="0" collapsed="false"/>
    <row r="687" s="50" customFormat="true" ht="18" hidden="false" customHeight="true" outlineLevel="0" collapsed="false"/>
    <row r="688" s="50" customFormat="true" ht="18" hidden="false" customHeight="true" outlineLevel="0" collapsed="false"/>
    <row r="689" s="50" customFormat="true" ht="18" hidden="false" customHeight="true" outlineLevel="0" collapsed="false"/>
    <row r="690" s="50" customFormat="true" ht="18" hidden="false" customHeight="true" outlineLevel="0" collapsed="false"/>
    <row r="691" s="50" customFormat="true" ht="18" hidden="false" customHeight="true" outlineLevel="0" collapsed="false"/>
    <row r="692" s="50" customFormat="true" ht="18" hidden="false" customHeight="true" outlineLevel="0" collapsed="false"/>
    <row r="693" s="50" customFormat="true" ht="18" hidden="false" customHeight="true" outlineLevel="0" collapsed="false"/>
    <row r="694" s="50" customFormat="true" ht="18" hidden="false" customHeight="true" outlineLevel="0" collapsed="false"/>
    <row r="695" s="50" customFormat="true" ht="18" hidden="false" customHeight="true" outlineLevel="0" collapsed="false"/>
    <row r="696" s="50" customFormat="true" ht="18" hidden="false" customHeight="true" outlineLevel="0" collapsed="false"/>
    <row r="697" s="50" customFormat="true" ht="18" hidden="false" customHeight="true" outlineLevel="0" collapsed="false"/>
    <row r="698" s="50" customFormat="true" ht="18" hidden="false" customHeight="true" outlineLevel="0" collapsed="false"/>
    <row r="699" s="50" customFormat="true" ht="18" hidden="false" customHeight="true" outlineLevel="0" collapsed="false"/>
    <row r="700" s="50" customFormat="true" ht="18" hidden="false" customHeight="true" outlineLevel="0" collapsed="false"/>
    <row r="701" s="50" customFormat="true" ht="18" hidden="false" customHeight="true" outlineLevel="0" collapsed="false"/>
    <row r="702" s="50" customFormat="true" ht="18" hidden="false" customHeight="true" outlineLevel="0" collapsed="false"/>
    <row r="703" s="50" customFormat="true" ht="18" hidden="false" customHeight="true" outlineLevel="0" collapsed="false"/>
    <row r="704" s="50" customFormat="true" ht="18" hidden="false" customHeight="true" outlineLevel="0" collapsed="false"/>
    <row r="705" s="50" customFormat="true" ht="18" hidden="false" customHeight="true" outlineLevel="0" collapsed="false"/>
    <row r="706" s="50" customFormat="true" ht="18" hidden="false" customHeight="true" outlineLevel="0" collapsed="false"/>
    <row r="707" s="50" customFormat="true" ht="18" hidden="false" customHeight="true" outlineLevel="0" collapsed="false"/>
    <row r="708" s="50" customFormat="true" ht="18" hidden="false" customHeight="true" outlineLevel="0" collapsed="false"/>
    <row r="709" s="50" customFormat="true" ht="18" hidden="false" customHeight="true" outlineLevel="0" collapsed="false"/>
    <row r="710" s="50" customFormat="true" ht="18" hidden="false" customHeight="true" outlineLevel="0" collapsed="false"/>
    <row r="711" s="50" customFormat="true" ht="18" hidden="false" customHeight="true" outlineLevel="0" collapsed="false"/>
    <row r="712" s="50" customFormat="true" ht="18" hidden="false" customHeight="true" outlineLevel="0" collapsed="false"/>
    <row r="713" s="50" customFormat="true" ht="18" hidden="false" customHeight="true" outlineLevel="0" collapsed="false"/>
    <row r="714" s="50" customFormat="true" ht="18" hidden="false" customHeight="true" outlineLevel="0" collapsed="false"/>
    <row r="715" s="50" customFormat="true" ht="18" hidden="false" customHeight="true" outlineLevel="0" collapsed="false"/>
    <row r="716" s="50" customFormat="true" ht="18" hidden="false" customHeight="true" outlineLevel="0" collapsed="false"/>
    <row r="717" s="50" customFormat="true" ht="18" hidden="false" customHeight="true" outlineLevel="0" collapsed="false"/>
    <row r="718" s="50" customFormat="true" ht="18" hidden="false" customHeight="true" outlineLevel="0" collapsed="false"/>
    <row r="719" s="50" customFormat="true" ht="18" hidden="false" customHeight="true" outlineLevel="0" collapsed="false"/>
    <row r="720" s="50" customFormat="true" ht="18" hidden="false" customHeight="true" outlineLevel="0" collapsed="false"/>
    <row r="721" s="50" customFormat="true" ht="18" hidden="false" customHeight="true" outlineLevel="0" collapsed="false"/>
    <row r="722" s="50" customFormat="true" ht="18" hidden="false" customHeight="true" outlineLevel="0" collapsed="false"/>
    <row r="723" s="50" customFormat="true" ht="18" hidden="false" customHeight="true" outlineLevel="0" collapsed="false"/>
    <row r="724" s="50" customFormat="true" ht="18" hidden="false" customHeight="true" outlineLevel="0" collapsed="false"/>
    <row r="725" s="50" customFormat="true" ht="18" hidden="false" customHeight="true" outlineLevel="0" collapsed="false"/>
    <row r="726" s="50" customFormat="true" ht="18" hidden="false" customHeight="true" outlineLevel="0" collapsed="false"/>
    <row r="727" s="50" customFormat="true" ht="18" hidden="false" customHeight="true" outlineLevel="0" collapsed="false"/>
    <row r="728" s="50" customFormat="true" ht="18" hidden="false" customHeight="true" outlineLevel="0" collapsed="false"/>
    <row r="729" s="50" customFormat="true" ht="18" hidden="false" customHeight="true" outlineLevel="0" collapsed="false"/>
    <row r="730" s="50" customFormat="true" ht="18" hidden="false" customHeight="true" outlineLevel="0" collapsed="false"/>
    <row r="731" s="50" customFormat="true" ht="18" hidden="false" customHeight="true" outlineLevel="0" collapsed="false"/>
    <row r="732" s="50" customFormat="true" ht="18" hidden="false" customHeight="true" outlineLevel="0" collapsed="false"/>
    <row r="733" s="50" customFormat="true" ht="18" hidden="false" customHeight="true" outlineLevel="0" collapsed="false"/>
    <row r="734" s="50" customFormat="true" ht="18" hidden="false" customHeight="true" outlineLevel="0" collapsed="false"/>
    <row r="735" s="50" customFormat="true" ht="18" hidden="false" customHeight="true" outlineLevel="0" collapsed="false"/>
    <row r="736" s="50" customFormat="true" ht="18" hidden="false" customHeight="true" outlineLevel="0" collapsed="false"/>
    <row r="737" s="50" customFormat="true" ht="18" hidden="false" customHeight="true" outlineLevel="0" collapsed="false"/>
    <row r="738" s="50" customFormat="true" ht="18" hidden="false" customHeight="true" outlineLevel="0" collapsed="false"/>
    <row r="739" s="50" customFormat="true" ht="18" hidden="false" customHeight="true" outlineLevel="0" collapsed="false"/>
    <row r="740" s="50" customFormat="true" ht="18" hidden="false" customHeight="true" outlineLevel="0" collapsed="false"/>
    <row r="741" s="50" customFormat="true" ht="18" hidden="false" customHeight="true" outlineLevel="0" collapsed="false"/>
    <row r="742" s="50" customFormat="true" ht="18" hidden="false" customHeight="true" outlineLevel="0" collapsed="false"/>
    <row r="743" s="50" customFormat="true" ht="18" hidden="false" customHeight="true" outlineLevel="0" collapsed="false"/>
    <row r="744" s="50" customFormat="true" ht="18" hidden="false" customHeight="true" outlineLevel="0" collapsed="false"/>
    <row r="745" s="50" customFormat="true" ht="18" hidden="false" customHeight="true" outlineLevel="0" collapsed="false"/>
    <row r="746" s="50" customFormat="true" ht="18" hidden="false" customHeight="true" outlineLevel="0" collapsed="false"/>
    <row r="747" s="50" customFormat="true" ht="18" hidden="false" customHeight="true" outlineLevel="0" collapsed="false"/>
    <row r="748" s="50" customFormat="true" ht="18" hidden="false" customHeight="true" outlineLevel="0" collapsed="false"/>
    <row r="749" s="50" customFormat="true" ht="18" hidden="false" customHeight="true" outlineLevel="0" collapsed="false"/>
    <row r="750" s="50" customFormat="true" ht="18" hidden="false" customHeight="true" outlineLevel="0" collapsed="false"/>
    <row r="751" s="50" customFormat="true" ht="18" hidden="false" customHeight="true" outlineLevel="0" collapsed="false"/>
    <row r="752" s="50" customFormat="true" ht="18" hidden="false" customHeight="true" outlineLevel="0" collapsed="false"/>
    <row r="753" s="50" customFormat="true" ht="18" hidden="false" customHeight="true" outlineLevel="0" collapsed="false"/>
    <row r="754" s="50" customFormat="true" ht="18" hidden="false" customHeight="true" outlineLevel="0" collapsed="false"/>
    <row r="755" s="50" customFormat="true" ht="18" hidden="false" customHeight="true" outlineLevel="0" collapsed="false"/>
    <row r="756" s="50" customFormat="true" ht="18" hidden="false" customHeight="true" outlineLevel="0" collapsed="false"/>
    <row r="757" s="50" customFormat="true" ht="18" hidden="false" customHeight="true" outlineLevel="0" collapsed="false"/>
    <row r="758" s="50" customFormat="true" ht="18" hidden="false" customHeight="true" outlineLevel="0" collapsed="false"/>
    <row r="759" s="50" customFormat="true" ht="18" hidden="false" customHeight="true" outlineLevel="0" collapsed="false"/>
    <row r="760" s="50" customFormat="true" ht="18" hidden="false" customHeight="true" outlineLevel="0" collapsed="false"/>
    <row r="761" s="50" customFormat="true" ht="18" hidden="false" customHeight="true" outlineLevel="0" collapsed="false"/>
    <row r="762" s="50" customFormat="true" ht="18" hidden="false" customHeight="true" outlineLevel="0" collapsed="false"/>
    <row r="763" s="50" customFormat="true" ht="18" hidden="false" customHeight="true" outlineLevel="0" collapsed="false"/>
    <row r="764" s="50" customFormat="true" ht="18" hidden="false" customHeight="true" outlineLevel="0" collapsed="false"/>
    <row r="765" s="50" customFormat="true" ht="18" hidden="false" customHeight="true" outlineLevel="0" collapsed="false"/>
    <row r="766" s="50" customFormat="true" ht="18" hidden="false" customHeight="true" outlineLevel="0" collapsed="false"/>
    <row r="767" s="50" customFormat="true" ht="18" hidden="false" customHeight="true" outlineLevel="0" collapsed="false"/>
    <row r="768" s="50" customFormat="true" ht="18" hidden="false" customHeight="true" outlineLevel="0" collapsed="false"/>
    <row r="769" s="50" customFormat="true" ht="18" hidden="false" customHeight="true" outlineLevel="0" collapsed="false"/>
    <row r="770" s="50" customFormat="true" ht="18" hidden="false" customHeight="true" outlineLevel="0" collapsed="false"/>
    <row r="771" s="50" customFormat="true" ht="18" hidden="false" customHeight="true" outlineLevel="0" collapsed="false"/>
    <row r="772" s="50" customFormat="true" ht="18" hidden="false" customHeight="true" outlineLevel="0" collapsed="false"/>
    <row r="773" s="50" customFormat="true" ht="18" hidden="false" customHeight="true" outlineLevel="0" collapsed="false"/>
    <row r="774" s="50" customFormat="true" ht="18" hidden="false" customHeight="true" outlineLevel="0" collapsed="false"/>
    <row r="775" s="50" customFormat="true" ht="18" hidden="false" customHeight="true" outlineLevel="0" collapsed="false"/>
    <row r="776" s="50" customFormat="true" ht="18" hidden="false" customHeight="true" outlineLevel="0" collapsed="false"/>
    <row r="777" s="50" customFormat="true" ht="18" hidden="false" customHeight="true" outlineLevel="0" collapsed="false"/>
    <row r="778" s="50" customFormat="true" ht="18" hidden="false" customHeight="true" outlineLevel="0" collapsed="false"/>
    <row r="779" s="50" customFormat="true" ht="18" hidden="false" customHeight="true" outlineLevel="0" collapsed="false"/>
    <row r="780" s="50" customFormat="true" ht="18" hidden="false" customHeight="true" outlineLevel="0" collapsed="false"/>
    <row r="781" s="50" customFormat="true" ht="18" hidden="false" customHeight="true" outlineLevel="0" collapsed="false"/>
    <row r="782" s="50" customFormat="true" ht="18" hidden="false" customHeight="true" outlineLevel="0" collapsed="false"/>
    <row r="783" s="50" customFormat="true" ht="18" hidden="false" customHeight="true" outlineLevel="0" collapsed="false"/>
    <row r="784" s="50" customFormat="true" ht="18" hidden="false" customHeight="true" outlineLevel="0" collapsed="false"/>
    <row r="785" s="50" customFormat="true" ht="18" hidden="false" customHeight="true" outlineLevel="0" collapsed="false"/>
    <row r="786" s="50" customFormat="true" ht="18" hidden="false" customHeight="true" outlineLevel="0" collapsed="false"/>
    <row r="787" s="50" customFormat="true" ht="18" hidden="false" customHeight="true" outlineLevel="0" collapsed="false"/>
    <row r="788" s="50" customFormat="true" ht="18" hidden="false" customHeight="true" outlineLevel="0" collapsed="false"/>
    <row r="789" s="50" customFormat="true" ht="18" hidden="false" customHeight="true" outlineLevel="0" collapsed="false"/>
    <row r="790" s="50" customFormat="true" ht="18" hidden="false" customHeight="true" outlineLevel="0" collapsed="false"/>
    <row r="791" s="50" customFormat="true" ht="18" hidden="false" customHeight="true" outlineLevel="0" collapsed="false"/>
    <row r="792" s="50" customFormat="true" ht="18" hidden="false" customHeight="true" outlineLevel="0" collapsed="false"/>
    <row r="793" s="50" customFormat="true" ht="18" hidden="false" customHeight="true" outlineLevel="0" collapsed="false"/>
    <row r="794" s="50" customFormat="true" ht="18" hidden="false" customHeight="true" outlineLevel="0" collapsed="false"/>
    <row r="795" s="50" customFormat="true" ht="18" hidden="false" customHeight="true" outlineLevel="0" collapsed="false"/>
    <row r="796" s="50" customFormat="true" ht="18" hidden="false" customHeight="true" outlineLevel="0" collapsed="false"/>
    <row r="797" s="50" customFormat="true" ht="18" hidden="false" customHeight="true" outlineLevel="0" collapsed="false"/>
    <row r="798" s="50" customFormat="true" ht="18" hidden="false" customHeight="true" outlineLevel="0" collapsed="false"/>
    <row r="799" s="50" customFormat="true" ht="18" hidden="false" customHeight="true" outlineLevel="0" collapsed="false"/>
    <row r="800" s="50" customFormat="true" ht="18" hidden="false" customHeight="true" outlineLevel="0" collapsed="false"/>
    <row r="801" s="50" customFormat="true" ht="18" hidden="false" customHeight="true" outlineLevel="0" collapsed="false"/>
    <row r="802" s="50" customFormat="true" ht="18" hidden="false" customHeight="true" outlineLevel="0" collapsed="false"/>
    <row r="803" s="50" customFormat="true" ht="18" hidden="false" customHeight="true" outlineLevel="0" collapsed="false"/>
    <row r="804" s="50" customFormat="true" ht="18" hidden="false" customHeight="true" outlineLevel="0" collapsed="false"/>
    <row r="805" s="50" customFormat="true" ht="18" hidden="false" customHeight="true" outlineLevel="0" collapsed="false"/>
    <row r="806" s="50" customFormat="true" ht="18" hidden="false" customHeight="true" outlineLevel="0" collapsed="false"/>
    <row r="807" s="50" customFormat="true" ht="18" hidden="false" customHeight="true" outlineLevel="0" collapsed="false"/>
    <row r="808" s="50" customFormat="true" ht="18" hidden="false" customHeight="true" outlineLevel="0" collapsed="false"/>
    <row r="809" s="50" customFormat="true" ht="18" hidden="false" customHeight="true" outlineLevel="0" collapsed="false"/>
    <row r="810" s="50" customFormat="true" ht="18" hidden="false" customHeight="true" outlineLevel="0" collapsed="false"/>
    <row r="811" s="50" customFormat="true" ht="18" hidden="false" customHeight="true" outlineLevel="0" collapsed="false"/>
    <row r="812" s="50" customFormat="true" ht="18" hidden="false" customHeight="true" outlineLevel="0" collapsed="false"/>
    <row r="813" s="50" customFormat="true" ht="18" hidden="false" customHeight="true" outlineLevel="0" collapsed="false"/>
    <row r="814" s="50" customFormat="true" ht="18" hidden="false" customHeight="true" outlineLevel="0" collapsed="false"/>
    <row r="815" s="50" customFormat="true" ht="18" hidden="false" customHeight="true" outlineLevel="0" collapsed="false"/>
    <row r="816" s="50" customFormat="true" ht="18" hidden="false" customHeight="true" outlineLevel="0" collapsed="false"/>
    <row r="817" s="50" customFormat="true" ht="18" hidden="false" customHeight="true" outlineLevel="0" collapsed="false"/>
    <row r="818" s="50" customFormat="true" ht="18" hidden="false" customHeight="true" outlineLevel="0" collapsed="false"/>
    <row r="819" s="50" customFormat="true" ht="18" hidden="false" customHeight="true" outlineLevel="0" collapsed="false"/>
    <row r="820" s="50" customFormat="true" ht="18" hidden="false" customHeight="true" outlineLevel="0" collapsed="false"/>
    <row r="821" s="50" customFormat="true" ht="18" hidden="false" customHeight="true" outlineLevel="0" collapsed="false"/>
    <row r="822" s="50" customFormat="true" ht="18" hidden="false" customHeight="true" outlineLevel="0" collapsed="false"/>
    <row r="823" s="50" customFormat="true" ht="18" hidden="false" customHeight="true" outlineLevel="0" collapsed="false"/>
    <row r="824" s="50" customFormat="true" ht="18" hidden="false" customHeight="true" outlineLevel="0" collapsed="false"/>
    <row r="825" s="50" customFormat="true" ht="18" hidden="false" customHeight="true" outlineLevel="0" collapsed="false"/>
    <row r="826" s="50" customFormat="true" ht="18" hidden="false" customHeight="true" outlineLevel="0" collapsed="false"/>
    <row r="827" s="50" customFormat="true" ht="18" hidden="false" customHeight="true" outlineLevel="0" collapsed="false"/>
    <row r="828" s="50" customFormat="true" ht="18" hidden="false" customHeight="true" outlineLevel="0" collapsed="false"/>
    <row r="829" s="50" customFormat="true" ht="18" hidden="false" customHeight="true" outlineLevel="0" collapsed="false"/>
    <row r="830" s="50" customFormat="true" ht="18" hidden="false" customHeight="true" outlineLevel="0" collapsed="false"/>
    <row r="831" s="50" customFormat="true" ht="18" hidden="false" customHeight="true" outlineLevel="0" collapsed="false"/>
    <row r="832" s="50" customFormat="true" ht="18" hidden="false" customHeight="true" outlineLevel="0" collapsed="false"/>
    <row r="833" s="50" customFormat="true" ht="18" hidden="false" customHeight="true" outlineLevel="0" collapsed="false"/>
    <row r="834" s="50" customFormat="true" ht="18" hidden="false" customHeight="true" outlineLevel="0" collapsed="false"/>
    <row r="835" s="50" customFormat="true" ht="18" hidden="false" customHeight="true" outlineLevel="0" collapsed="false"/>
    <row r="836" s="50" customFormat="true" ht="18" hidden="false" customHeight="true" outlineLevel="0" collapsed="false"/>
    <row r="837" s="50" customFormat="true" ht="18" hidden="false" customHeight="true" outlineLevel="0" collapsed="false"/>
    <row r="838" s="50" customFormat="true" ht="18" hidden="false" customHeight="true" outlineLevel="0" collapsed="false"/>
    <row r="839" s="50" customFormat="true" ht="18" hidden="false" customHeight="true" outlineLevel="0" collapsed="false"/>
    <row r="840" s="50" customFormat="true" ht="18" hidden="false" customHeight="true" outlineLevel="0" collapsed="false"/>
    <row r="841" s="50" customFormat="true" ht="18" hidden="false" customHeight="true" outlineLevel="0" collapsed="false"/>
    <row r="842" s="50" customFormat="true" ht="18" hidden="false" customHeight="true" outlineLevel="0" collapsed="false"/>
    <row r="843" s="50" customFormat="true" ht="18" hidden="false" customHeight="true" outlineLevel="0" collapsed="false"/>
    <row r="844" s="50" customFormat="true" ht="18" hidden="false" customHeight="true" outlineLevel="0" collapsed="false"/>
    <row r="845" s="50" customFormat="true" ht="18" hidden="false" customHeight="true" outlineLevel="0" collapsed="false"/>
    <row r="846" s="50" customFormat="true" ht="18" hidden="false" customHeight="true" outlineLevel="0" collapsed="false"/>
    <row r="847" s="50" customFormat="true" ht="18" hidden="false" customHeight="true" outlineLevel="0" collapsed="false"/>
    <row r="848" s="50" customFormat="true" ht="18" hidden="false" customHeight="true" outlineLevel="0" collapsed="false"/>
    <row r="849" s="50" customFormat="true" ht="18" hidden="false" customHeight="true" outlineLevel="0" collapsed="false"/>
    <row r="850" s="50" customFormat="true" ht="18" hidden="false" customHeight="true" outlineLevel="0" collapsed="false"/>
    <row r="851" s="50" customFormat="true" ht="18" hidden="false" customHeight="true" outlineLevel="0" collapsed="false"/>
    <row r="852" s="50" customFormat="true" ht="18" hidden="false" customHeight="true" outlineLevel="0" collapsed="false"/>
    <row r="853" s="50" customFormat="true" ht="18" hidden="false" customHeight="true" outlineLevel="0" collapsed="false"/>
    <row r="854" s="50" customFormat="true" ht="18" hidden="false" customHeight="true" outlineLevel="0" collapsed="false"/>
    <row r="855" s="50" customFormat="true" ht="18" hidden="false" customHeight="true" outlineLevel="0" collapsed="false"/>
    <row r="856" s="50" customFormat="true" ht="18" hidden="false" customHeight="true" outlineLevel="0" collapsed="false"/>
    <row r="857" s="50" customFormat="true" ht="18" hidden="false" customHeight="true" outlineLevel="0" collapsed="false"/>
    <row r="858" s="50" customFormat="true" ht="18" hidden="false" customHeight="true" outlineLevel="0" collapsed="false"/>
    <row r="859" s="50" customFormat="true" ht="18" hidden="false" customHeight="true" outlineLevel="0" collapsed="false"/>
    <row r="860" s="50" customFormat="true" ht="18" hidden="false" customHeight="true" outlineLevel="0" collapsed="false"/>
    <row r="861" s="50" customFormat="true" ht="18" hidden="false" customHeight="true" outlineLevel="0" collapsed="false"/>
    <row r="862" s="50" customFormat="true" ht="18" hidden="false" customHeight="true" outlineLevel="0" collapsed="false"/>
    <row r="863" s="50" customFormat="true" ht="18" hidden="false" customHeight="true" outlineLevel="0" collapsed="false"/>
    <row r="864" s="50" customFormat="true" ht="18" hidden="false" customHeight="true" outlineLevel="0" collapsed="false"/>
    <row r="865" s="50" customFormat="true" ht="18" hidden="false" customHeight="true" outlineLevel="0" collapsed="false"/>
    <row r="866" s="50" customFormat="true" ht="18" hidden="false" customHeight="true" outlineLevel="0" collapsed="false"/>
    <row r="867" s="50" customFormat="true" ht="18" hidden="false" customHeight="true" outlineLevel="0" collapsed="false"/>
    <row r="868" s="50" customFormat="true" ht="18" hidden="false" customHeight="true" outlineLevel="0" collapsed="false"/>
    <row r="869" s="50" customFormat="true" ht="18" hidden="false" customHeight="true" outlineLevel="0" collapsed="false"/>
    <row r="870" s="50" customFormat="true" ht="18" hidden="false" customHeight="true" outlineLevel="0" collapsed="false"/>
    <row r="871" s="50" customFormat="true" ht="18" hidden="false" customHeight="true" outlineLevel="0" collapsed="false"/>
    <row r="872" s="50" customFormat="true" ht="18" hidden="false" customHeight="true" outlineLevel="0" collapsed="false"/>
    <row r="873" s="50" customFormat="true" ht="18" hidden="false" customHeight="true" outlineLevel="0" collapsed="false"/>
    <row r="874" s="50" customFormat="true" ht="18" hidden="false" customHeight="true" outlineLevel="0" collapsed="false"/>
    <row r="875" s="50" customFormat="true" ht="18" hidden="false" customHeight="true" outlineLevel="0" collapsed="false"/>
    <row r="876" s="50" customFormat="true" ht="18" hidden="false" customHeight="true" outlineLevel="0" collapsed="false"/>
    <row r="877" s="50" customFormat="true" ht="18" hidden="false" customHeight="true" outlineLevel="0" collapsed="false"/>
    <row r="878" s="50" customFormat="true" ht="18" hidden="false" customHeight="true" outlineLevel="0" collapsed="false"/>
    <row r="879" s="50" customFormat="true" ht="18" hidden="false" customHeight="true" outlineLevel="0" collapsed="false"/>
    <row r="880" s="50" customFormat="true" ht="18" hidden="false" customHeight="true" outlineLevel="0" collapsed="false"/>
    <row r="881" s="50" customFormat="true" ht="18" hidden="false" customHeight="true" outlineLevel="0" collapsed="false"/>
    <row r="882" s="50" customFormat="true" ht="18" hidden="false" customHeight="true" outlineLevel="0" collapsed="false"/>
    <row r="883" s="50" customFormat="true" ht="18" hidden="false" customHeight="true" outlineLevel="0" collapsed="false"/>
    <row r="884" s="50" customFormat="true" ht="18" hidden="false" customHeight="true" outlineLevel="0" collapsed="false"/>
    <row r="885" s="50" customFormat="true" ht="18" hidden="false" customHeight="true" outlineLevel="0" collapsed="false"/>
    <row r="886" s="50" customFormat="true" ht="18" hidden="false" customHeight="true" outlineLevel="0" collapsed="false"/>
    <row r="887" s="50" customFormat="true" ht="18" hidden="false" customHeight="true" outlineLevel="0" collapsed="false"/>
    <row r="888" s="50" customFormat="true" ht="18" hidden="false" customHeight="true" outlineLevel="0" collapsed="false"/>
    <row r="889" s="50" customFormat="true" ht="18" hidden="false" customHeight="true" outlineLevel="0" collapsed="false"/>
    <row r="890" s="50" customFormat="true" ht="18" hidden="false" customHeight="true" outlineLevel="0" collapsed="false"/>
    <row r="891" s="50" customFormat="true" ht="18" hidden="false" customHeight="true" outlineLevel="0" collapsed="false"/>
    <row r="892" s="50" customFormat="true" ht="18" hidden="false" customHeight="true" outlineLevel="0" collapsed="false"/>
    <row r="893" s="50" customFormat="true" ht="18" hidden="false" customHeight="true" outlineLevel="0" collapsed="false"/>
    <row r="894" s="50" customFormat="true" ht="18" hidden="false" customHeight="true" outlineLevel="0" collapsed="false"/>
    <row r="895" s="50" customFormat="true" ht="18" hidden="false" customHeight="true" outlineLevel="0" collapsed="false"/>
    <row r="896" s="50" customFormat="true" ht="18" hidden="false" customHeight="true" outlineLevel="0" collapsed="false"/>
    <row r="897" s="50" customFormat="true" ht="18" hidden="false" customHeight="true" outlineLevel="0" collapsed="false"/>
    <row r="898" s="50" customFormat="true" ht="18" hidden="false" customHeight="true" outlineLevel="0" collapsed="false"/>
    <row r="899" s="50" customFormat="true" ht="18" hidden="false" customHeight="true" outlineLevel="0" collapsed="false"/>
    <row r="900" s="50" customFormat="true" ht="18" hidden="false" customHeight="true" outlineLevel="0" collapsed="false"/>
    <row r="901" s="50" customFormat="true" ht="18" hidden="false" customHeight="true" outlineLevel="0" collapsed="false"/>
    <row r="902" s="50" customFormat="true" ht="18" hidden="false" customHeight="true" outlineLevel="0" collapsed="false"/>
    <row r="903" s="50" customFormat="true" ht="18" hidden="false" customHeight="true" outlineLevel="0" collapsed="false"/>
    <row r="904" s="50" customFormat="true" ht="18" hidden="false" customHeight="true" outlineLevel="0" collapsed="false"/>
    <row r="905" s="50" customFormat="true" ht="18" hidden="false" customHeight="true" outlineLevel="0" collapsed="false"/>
    <row r="906" s="50" customFormat="true" ht="18" hidden="false" customHeight="true" outlineLevel="0" collapsed="false"/>
    <row r="907" s="50" customFormat="true" ht="18" hidden="false" customHeight="true" outlineLevel="0" collapsed="false"/>
    <row r="908" s="50" customFormat="true" ht="18" hidden="false" customHeight="true" outlineLevel="0" collapsed="false"/>
    <row r="909" s="50" customFormat="true" ht="18" hidden="false" customHeight="true" outlineLevel="0" collapsed="false"/>
    <row r="910" s="50" customFormat="true" ht="18" hidden="false" customHeight="true" outlineLevel="0" collapsed="false"/>
    <row r="911" s="50" customFormat="true" ht="18" hidden="false" customHeight="true" outlineLevel="0" collapsed="false"/>
    <row r="912" s="50" customFormat="true" ht="18" hidden="false" customHeight="true" outlineLevel="0" collapsed="false"/>
    <row r="913" s="50" customFormat="true" ht="18" hidden="false" customHeight="true" outlineLevel="0" collapsed="false"/>
    <row r="914" s="50" customFormat="true" ht="18" hidden="false" customHeight="true" outlineLevel="0" collapsed="false"/>
    <row r="915" s="50" customFormat="true" ht="18" hidden="false" customHeight="true" outlineLevel="0" collapsed="false"/>
    <row r="916" s="50" customFormat="true" ht="18" hidden="false" customHeight="true" outlineLevel="0" collapsed="false"/>
    <row r="917" s="50" customFormat="true" ht="18" hidden="false" customHeight="true" outlineLevel="0" collapsed="false"/>
    <row r="918" s="50" customFormat="true" ht="18" hidden="false" customHeight="true" outlineLevel="0" collapsed="false"/>
    <row r="919" s="50" customFormat="true" ht="18" hidden="false" customHeight="true" outlineLevel="0" collapsed="false"/>
    <row r="920" s="50" customFormat="true" ht="18" hidden="false" customHeight="true" outlineLevel="0" collapsed="false"/>
    <row r="921" s="50" customFormat="true" ht="18" hidden="false" customHeight="true" outlineLevel="0" collapsed="false"/>
    <row r="922" s="50" customFormat="true" ht="18" hidden="false" customHeight="true" outlineLevel="0" collapsed="false"/>
    <row r="923" s="50" customFormat="true" ht="18" hidden="false" customHeight="true" outlineLevel="0" collapsed="false"/>
    <row r="924" s="50" customFormat="true" ht="18" hidden="false" customHeight="true" outlineLevel="0" collapsed="false"/>
    <row r="925" s="50" customFormat="true" ht="18" hidden="false" customHeight="true" outlineLevel="0" collapsed="false"/>
    <row r="926" s="50" customFormat="true" ht="18" hidden="false" customHeight="true" outlineLevel="0" collapsed="false"/>
    <row r="927" s="50" customFormat="true" ht="18" hidden="false" customHeight="true" outlineLevel="0" collapsed="false"/>
    <row r="928" s="50" customFormat="true" ht="18" hidden="false" customHeight="true" outlineLevel="0" collapsed="false"/>
    <row r="929" s="50" customFormat="true" ht="18" hidden="false" customHeight="true" outlineLevel="0" collapsed="false"/>
    <row r="930" s="50" customFormat="true" ht="18" hidden="false" customHeight="true" outlineLevel="0" collapsed="false"/>
    <row r="931" s="50" customFormat="true" ht="18" hidden="false" customHeight="true" outlineLevel="0" collapsed="false"/>
    <row r="932" s="50" customFormat="true" ht="18" hidden="false" customHeight="true" outlineLevel="0" collapsed="false"/>
    <row r="933" s="50" customFormat="true" ht="18" hidden="false" customHeight="true" outlineLevel="0" collapsed="false"/>
    <row r="934" s="50" customFormat="true" ht="18" hidden="false" customHeight="true" outlineLevel="0" collapsed="false"/>
    <row r="935" s="50" customFormat="true" ht="18" hidden="false" customHeight="true" outlineLevel="0" collapsed="false"/>
    <row r="936" s="50" customFormat="true" ht="18" hidden="false" customHeight="true" outlineLevel="0" collapsed="false"/>
    <row r="937" s="50" customFormat="true" ht="18" hidden="false" customHeight="true" outlineLevel="0" collapsed="false"/>
    <row r="938" s="50" customFormat="true" ht="18" hidden="false" customHeight="true" outlineLevel="0" collapsed="false"/>
    <row r="939" s="50" customFormat="true" ht="18" hidden="false" customHeight="true" outlineLevel="0" collapsed="false"/>
    <row r="940" s="50" customFormat="true" ht="18" hidden="false" customHeight="true" outlineLevel="0" collapsed="false"/>
    <row r="941" s="50" customFormat="true" ht="18" hidden="false" customHeight="true" outlineLevel="0" collapsed="false"/>
    <row r="942" s="50" customFormat="true" ht="18" hidden="false" customHeight="true" outlineLevel="0" collapsed="false"/>
    <row r="943" s="50" customFormat="true" ht="18" hidden="false" customHeight="true" outlineLevel="0" collapsed="false"/>
    <row r="944" s="50" customFormat="true" ht="18" hidden="false" customHeight="true" outlineLevel="0" collapsed="false"/>
    <row r="945" s="50" customFormat="true" ht="18" hidden="false" customHeight="true" outlineLevel="0" collapsed="false"/>
    <row r="946" s="50" customFormat="true" ht="18" hidden="false" customHeight="true" outlineLevel="0" collapsed="false"/>
    <row r="947" s="50" customFormat="true" ht="18" hidden="false" customHeight="true" outlineLevel="0" collapsed="false"/>
    <row r="948" s="50" customFormat="true" ht="18" hidden="false" customHeight="true" outlineLevel="0" collapsed="false"/>
    <row r="949" s="50" customFormat="true" ht="18" hidden="false" customHeight="true" outlineLevel="0" collapsed="false"/>
    <row r="950" s="50" customFormat="true" ht="18" hidden="false" customHeight="true" outlineLevel="0" collapsed="false"/>
    <row r="951" s="50" customFormat="true" ht="18" hidden="false" customHeight="true" outlineLevel="0" collapsed="false"/>
    <row r="952" s="50" customFormat="true" ht="18" hidden="false" customHeight="true" outlineLevel="0" collapsed="false"/>
    <row r="953" s="50" customFormat="true" ht="18" hidden="false" customHeight="true" outlineLevel="0" collapsed="false"/>
    <row r="954" s="50" customFormat="true" ht="18" hidden="false" customHeight="true" outlineLevel="0" collapsed="false"/>
    <row r="955" s="50" customFormat="true" ht="18" hidden="false" customHeight="true" outlineLevel="0" collapsed="false"/>
    <row r="956" s="50" customFormat="true" ht="18" hidden="false" customHeight="true" outlineLevel="0" collapsed="false"/>
    <row r="957" s="50" customFormat="true" ht="18" hidden="false" customHeight="true" outlineLevel="0" collapsed="false"/>
    <row r="958" s="50" customFormat="true" ht="18" hidden="false" customHeight="true" outlineLevel="0" collapsed="false"/>
    <row r="959" s="50" customFormat="true" ht="18" hidden="false" customHeight="true" outlineLevel="0" collapsed="false"/>
    <row r="960" s="50" customFormat="true" ht="18" hidden="false" customHeight="true" outlineLevel="0" collapsed="false"/>
    <row r="961" s="50" customFormat="true" ht="18" hidden="false" customHeight="true" outlineLevel="0" collapsed="false"/>
    <row r="962" s="50" customFormat="true" ht="18" hidden="false" customHeight="true" outlineLevel="0" collapsed="false"/>
    <row r="963" s="50" customFormat="true" ht="18" hidden="false" customHeight="true" outlineLevel="0" collapsed="false"/>
    <row r="964" s="50" customFormat="true" ht="18" hidden="false" customHeight="true" outlineLevel="0" collapsed="false"/>
    <row r="965" s="50" customFormat="true" ht="18" hidden="false" customHeight="true" outlineLevel="0" collapsed="false"/>
    <row r="966" s="50" customFormat="true" ht="18" hidden="false" customHeight="true" outlineLevel="0" collapsed="false"/>
    <row r="967" s="50" customFormat="true" ht="18" hidden="false" customHeight="true" outlineLevel="0" collapsed="false"/>
    <row r="968" s="50" customFormat="true" ht="18" hidden="false" customHeight="true" outlineLevel="0" collapsed="false"/>
    <row r="969" s="50" customFormat="true" ht="18" hidden="false" customHeight="true" outlineLevel="0" collapsed="false"/>
    <row r="970" s="50" customFormat="true" ht="18" hidden="false" customHeight="true" outlineLevel="0" collapsed="false"/>
    <row r="971" s="50" customFormat="true" ht="18" hidden="false" customHeight="true" outlineLevel="0" collapsed="false"/>
    <row r="972" s="50" customFormat="true" ht="18" hidden="false" customHeight="true" outlineLevel="0" collapsed="false"/>
    <row r="973" s="50" customFormat="true" ht="18" hidden="false" customHeight="true" outlineLevel="0" collapsed="false"/>
    <row r="974" s="50" customFormat="true" ht="18" hidden="false" customHeight="true" outlineLevel="0" collapsed="false"/>
    <row r="975" s="50" customFormat="true" ht="18" hidden="false" customHeight="true" outlineLevel="0" collapsed="false"/>
    <row r="976" s="50" customFormat="true" ht="18" hidden="false" customHeight="true" outlineLevel="0" collapsed="false"/>
    <row r="977" s="50" customFormat="true" ht="18" hidden="false" customHeight="true" outlineLevel="0" collapsed="false"/>
    <row r="978" s="50" customFormat="true" ht="18" hidden="false" customHeight="true" outlineLevel="0" collapsed="false"/>
    <row r="979" s="50" customFormat="true" ht="18" hidden="false" customHeight="true" outlineLevel="0" collapsed="false"/>
    <row r="980" s="50" customFormat="true" ht="18" hidden="false" customHeight="true" outlineLevel="0" collapsed="false"/>
    <row r="981" s="50" customFormat="true" ht="18" hidden="false" customHeight="true" outlineLevel="0" collapsed="false"/>
    <row r="982" s="50" customFormat="true" ht="18" hidden="false" customHeight="true" outlineLevel="0" collapsed="false"/>
    <row r="983" s="50" customFormat="true" ht="18" hidden="false" customHeight="true" outlineLevel="0" collapsed="false"/>
    <row r="984" s="50" customFormat="true" ht="18" hidden="false" customHeight="true" outlineLevel="0" collapsed="false"/>
    <row r="985" s="50" customFormat="true" ht="18" hidden="false" customHeight="true" outlineLevel="0" collapsed="false"/>
    <row r="986" s="50" customFormat="true" ht="18" hidden="false" customHeight="true" outlineLevel="0" collapsed="false"/>
    <row r="987" s="50" customFormat="true" ht="18" hidden="false" customHeight="true" outlineLevel="0" collapsed="false"/>
    <row r="988" s="50" customFormat="true" ht="18" hidden="false" customHeight="true" outlineLevel="0" collapsed="false"/>
    <row r="989" s="50" customFormat="true" ht="18" hidden="false" customHeight="true" outlineLevel="0" collapsed="false"/>
    <row r="990" s="50" customFormat="true" ht="18" hidden="false" customHeight="true" outlineLevel="0" collapsed="false"/>
    <row r="991" s="50" customFormat="true" ht="18" hidden="false" customHeight="true" outlineLevel="0" collapsed="false"/>
    <row r="992" s="50" customFormat="true" ht="18" hidden="false" customHeight="true" outlineLevel="0" collapsed="false"/>
    <row r="993" s="50" customFormat="true" ht="18" hidden="false" customHeight="true" outlineLevel="0" collapsed="false"/>
    <row r="994" s="50" customFormat="true" ht="18" hidden="false" customHeight="true" outlineLevel="0" collapsed="false"/>
    <row r="995" s="50" customFormat="true" ht="18" hidden="false" customHeight="true" outlineLevel="0" collapsed="false"/>
    <row r="996" s="50" customFormat="true" ht="18" hidden="false" customHeight="true" outlineLevel="0" collapsed="false"/>
    <row r="997" s="50" customFormat="true" ht="18" hidden="false" customHeight="true" outlineLevel="0" collapsed="false"/>
    <row r="998" s="50" customFormat="true" ht="18" hidden="false" customHeight="true" outlineLevel="0" collapsed="false"/>
    <row r="999" s="50" customFormat="true" ht="18" hidden="false" customHeight="true" outlineLevel="0" collapsed="false"/>
    <row r="1000" s="50" customFormat="true" ht="18" hidden="false" customHeight="true" outlineLevel="0" collapsed="false"/>
    <row r="1001" s="50" customFormat="true" ht="18" hidden="false" customHeight="true" outlineLevel="0" collapsed="false"/>
    <row r="1002" s="50" customFormat="true" ht="18" hidden="false" customHeight="true" outlineLevel="0" collapsed="false"/>
    <row r="1003" s="50" customFormat="true" ht="18" hidden="false" customHeight="true" outlineLevel="0" collapsed="false"/>
    <row r="1004" s="50" customFormat="true" ht="18" hidden="false" customHeight="true" outlineLevel="0" collapsed="false"/>
    <row r="1005" s="50" customFormat="true" ht="18" hidden="false" customHeight="true" outlineLevel="0" collapsed="false"/>
    <row r="1006" s="50" customFormat="true" ht="18" hidden="false" customHeight="true" outlineLevel="0" collapsed="false"/>
    <row r="1007" s="50" customFormat="true" ht="18" hidden="false" customHeight="true" outlineLevel="0" collapsed="false"/>
    <row r="1008" s="50" customFormat="true" ht="18" hidden="false" customHeight="true" outlineLevel="0" collapsed="false"/>
    <row r="1009" s="50" customFormat="true" ht="18" hidden="false" customHeight="true" outlineLevel="0" collapsed="false"/>
    <row r="1010" s="50" customFormat="true" ht="18" hidden="false" customHeight="true" outlineLevel="0" collapsed="false"/>
    <row r="1011" s="50" customFormat="true" ht="18" hidden="false" customHeight="true" outlineLevel="0" collapsed="false"/>
    <row r="1012" s="50" customFormat="true" ht="18" hidden="false" customHeight="true" outlineLevel="0" collapsed="false"/>
    <row r="1013" s="50" customFormat="true" ht="18" hidden="false" customHeight="true" outlineLevel="0" collapsed="false"/>
    <row r="1014" s="50" customFormat="true" ht="18" hidden="false" customHeight="true" outlineLevel="0" collapsed="false"/>
    <row r="1015" s="50" customFormat="true" ht="18" hidden="false" customHeight="true" outlineLevel="0" collapsed="false"/>
    <row r="1016" s="50" customFormat="true" ht="18" hidden="false" customHeight="true" outlineLevel="0" collapsed="false"/>
    <row r="1017" s="50" customFormat="true" ht="18" hidden="false" customHeight="true" outlineLevel="0" collapsed="false"/>
    <row r="1018" s="50" customFormat="true" ht="18" hidden="false" customHeight="true" outlineLevel="0" collapsed="false"/>
    <row r="1019" s="50" customFormat="true" ht="18" hidden="false" customHeight="true" outlineLevel="0" collapsed="false"/>
    <row r="1020" s="50" customFormat="true" ht="18" hidden="false" customHeight="true" outlineLevel="0" collapsed="false"/>
    <row r="1021" s="50" customFormat="true" ht="18" hidden="false" customHeight="true" outlineLevel="0" collapsed="false"/>
    <row r="1022" s="50" customFormat="true" ht="18" hidden="false" customHeight="true" outlineLevel="0" collapsed="false"/>
    <row r="1023" s="50" customFormat="true" ht="18" hidden="false" customHeight="true" outlineLevel="0" collapsed="false"/>
    <row r="1024" s="50" customFormat="true" ht="18" hidden="false" customHeight="true" outlineLevel="0" collapsed="false"/>
    <row r="1025" s="50" customFormat="true" ht="18" hidden="false" customHeight="true" outlineLevel="0" collapsed="false"/>
    <row r="1026" s="50" customFormat="true" ht="18" hidden="false" customHeight="true" outlineLevel="0" collapsed="false"/>
    <row r="1027" s="50" customFormat="true" ht="18" hidden="false" customHeight="true" outlineLevel="0" collapsed="false"/>
    <row r="1028" s="50" customFormat="true" ht="18" hidden="false" customHeight="true" outlineLevel="0" collapsed="false"/>
    <row r="1029" s="50" customFormat="true" ht="18" hidden="false" customHeight="true" outlineLevel="0" collapsed="false"/>
    <row r="1030" s="50" customFormat="true" ht="18" hidden="false" customHeight="true" outlineLevel="0" collapsed="false"/>
    <row r="1031" s="50" customFormat="true" ht="18" hidden="false" customHeight="true" outlineLevel="0" collapsed="false"/>
    <row r="1032" s="50" customFormat="true" ht="18" hidden="false" customHeight="true" outlineLevel="0" collapsed="false"/>
    <row r="1033" s="50" customFormat="true" ht="18" hidden="false" customHeight="true" outlineLevel="0" collapsed="false"/>
    <row r="1034" s="50" customFormat="true" ht="18" hidden="false" customHeight="true" outlineLevel="0" collapsed="false"/>
    <row r="1035" s="50" customFormat="true" ht="18" hidden="false" customHeight="true" outlineLevel="0" collapsed="false"/>
    <row r="1036" s="50" customFormat="true" ht="18" hidden="false" customHeight="true" outlineLevel="0" collapsed="false"/>
    <row r="1037" s="50" customFormat="true" ht="18" hidden="false" customHeight="true" outlineLevel="0" collapsed="false"/>
    <row r="1038" s="50" customFormat="true" ht="18" hidden="false" customHeight="true" outlineLevel="0" collapsed="false"/>
    <row r="1039" s="50" customFormat="true" ht="18" hidden="false" customHeight="true" outlineLevel="0" collapsed="false"/>
    <row r="1040" s="50" customFormat="true" ht="18" hidden="false" customHeight="true" outlineLevel="0" collapsed="false"/>
    <row r="1041" s="50" customFormat="true" ht="18" hidden="false" customHeight="true" outlineLevel="0" collapsed="false"/>
    <row r="1042" s="50" customFormat="true" ht="18" hidden="false" customHeight="true" outlineLevel="0" collapsed="false"/>
    <row r="1043" s="50" customFormat="true" ht="18" hidden="false" customHeight="true" outlineLevel="0" collapsed="false"/>
    <row r="1044" s="50" customFormat="true" ht="18" hidden="false" customHeight="true" outlineLevel="0" collapsed="false"/>
    <row r="1045" s="50" customFormat="true" ht="18" hidden="false" customHeight="true" outlineLevel="0" collapsed="false"/>
    <row r="1046" s="50" customFormat="true" ht="18" hidden="false" customHeight="true" outlineLevel="0" collapsed="false"/>
    <row r="1047" s="50" customFormat="true" ht="18" hidden="false" customHeight="true" outlineLevel="0" collapsed="false"/>
    <row r="1048" s="50" customFormat="true" ht="18" hidden="false" customHeight="true" outlineLevel="0" collapsed="false"/>
    <row r="1049" s="50" customFormat="true" ht="18" hidden="false" customHeight="true" outlineLevel="0" collapsed="false"/>
    <row r="1050" s="50" customFormat="true" ht="18" hidden="false" customHeight="true" outlineLevel="0" collapsed="false"/>
    <row r="1051" s="50" customFormat="true" ht="18" hidden="false" customHeight="true" outlineLevel="0" collapsed="false"/>
    <row r="1052" s="50" customFormat="true" ht="18" hidden="false" customHeight="true" outlineLevel="0" collapsed="false"/>
    <row r="1053" s="50" customFormat="true" ht="18" hidden="false" customHeight="true" outlineLevel="0" collapsed="false"/>
    <row r="1054" s="50" customFormat="true" ht="18" hidden="false" customHeight="true" outlineLevel="0" collapsed="false"/>
    <row r="1055" s="50" customFormat="true" ht="18" hidden="false" customHeight="true" outlineLevel="0" collapsed="false"/>
    <row r="1056" s="50" customFormat="true" ht="18" hidden="false" customHeight="true" outlineLevel="0" collapsed="false"/>
    <row r="1057" s="50" customFormat="true" ht="18" hidden="false" customHeight="true" outlineLevel="0" collapsed="false"/>
    <row r="1058" s="50" customFormat="true" ht="18" hidden="false" customHeight="true" outlineLevel="0" collapsed="false"/>
    <row r="1059" s="50" customFormat="true" ht="18" hidden="false" customHeight="true" outlineLevel="0" collapsed="false"/>
    <row r="1060" s="50" customFormat="true" ht="18" hidden="false" customHeight="true" outlineLevel="0" collapsed="false"/>
    <row r="1061" s="50" customFormat="true" ht="18" hidden="false" customHeight="true" outlineLevel="0" collapsed="false"/>
    <row r="1062" s="50" customFormat="true" ht="18" hidden="false" customHeight="true" outlineLevel="0" collapsed="false"/>
    <row r="1063" s="50" customFormat="true" ht="18" hidden="false" customHeight="true" outlineLevel="0" collapsed="false"/>
    <row r="1064" s="50" customFormat="true" ht="18" hidden="false" customHeight="true" outlineLevel="0" collapsed="false"/>
    <row r="1065" s="50" customFormat="true" ht="18" hidden="false" customHeight="true" outlineLevel="0" collapsed="false"/>
    <row r="1066" s="50" customFormat="true" ht="18" hidden="false" customHeight="true" outlineLevel="0" collapsed="false"/>
    <row r="1067" s="50" customFormat="true" ht="18" hidden="false" customHeight="true" outlineLevel="0" collapsed="false"/>
    <row r="1068" s="50" customFormat="true" ht="18" hidden="false" customHeight="true" outlineLevel="0" collapsed="false"/>
    <row r="1069" s="50" customFormat="true" ht="18" hidden="false" customHeight="true" outlineLevel="0" collapsed="false"/>
    <row r="1070" s="50" customFormat="true" ht="18" hidden="false" customHeight="true" outlineLevel="0" collapsed="false"/>
    <row r="1071" s="50" customFormat="true" ht="18" hidden="false" customHeight="true" outlineLevel="0" collapsed="false"/>
    <row r="1072" s="50" customFormat="true" ht="18" hidden="false" customHeight="true" outlineLevel="0" collapsed="false"/>
    <row r="1073" s="50" customFormat="true" ht="18" hidden="false" customHeight="true" outlineLevel="0" collapsed="false"/>
    <row r="1074" s="50" customFormat="true" ht="18" hidden="false" customHeight="true" outlineLevel="0" collapsed="false"/>
    <row r="1075" s="50" customFormat="true" ht="18" hidden="false" customHeight="true" outlineLevel="0" collapsed="false"/>
    <row r="1076" s="50" customFormat="true" ht="18" hidden="false" customHeight="true" outlineLevel="0" collapsed="false"/>
    <row r="1077" s="50" customFormat="true" ht="18" hidden="false" customHeight="true" outlineLevel="0" collapsed="false"/>
    <row r="1078" s="50" customFormat="true" ht="18" hidden="false" customHeight="true" outlineLevel="0" collapsed="false"/>
    <row r="1079" s="50" customFormat="true" ht="18" hidden="false" customHeight="true" outlineLevel="0" collapsed="false"/>
    <row r="1080" s="50" customFormat="true" ht="18" hidden="false" customHeight="true" outlineLevel="0" collapsed="false"/>
    <row r="1081" s="50" customFormat="true" ht="18" hidden="false" customHeight="true" outlineLevel="0" collapsed="false"/>
    <row r="1082" s="50" customFormat="true" ht="18" hidden="false" customHeight="true" outlineLevel="0" collapsed="false"/>
    <row r="1083" s="50" customFormat="true" ht="18" hidden="false" customHeight="true" outlineLevel="0" collapsed="false"/>
    <row r="1084" s="50" customFormat="true" ht="18" hidden="false" customHeight="true" outlineLevel="0" collapsed="false"/>
    <row r="1085" s="50" customFormat="true" ht="18" hidden="false" customHeight="true" outlineLevel="0" collapsed="false"/>
    <row r="1086" s="50" customFormat="true" ht="18" hidden="false" customHeight="true" outlineLevel="0" collapsed="false"/>
    <row r="1087" s="50" customFormat="true" ht="18" hidden="false" customHeight="true" outlineLevel="0" collapsed="false"/>
    <row r="1088" s="50" customFormat="true" ht="18" hidden="false" customHeight="true" outlineLevel="0" collapsed="false"/>
    <row r="1089" s="50" customFormat="true" ht="18" hidden="false" customHeight="true" outlineLevel="0" collapsed="false"/>
    <row r="1090" s="50" customFormat="true" ht="18" hidden="false" customHeight="true" outlineLevel="0" collapsed="false"/>
    <row r="1091" s="50" customFormat="true" ht="18" hidden="false" customHeight="true" outlineLevel="0" collapsed="false"/>
    <row r="1092" s="50" customFormat="true" ht="18" hidden="false" customHeight="true" outlineLevel="0" collapsed="false"/>
    <row r="1093" s="50" customFormat="true" ht="18" hidden="false" customHeight="true" outlineLevel="0" collapsed="false"/>
    <row r="1094" s="50" customFormat="true" ht="18" hidden="false" customHeight="true" outlineLevel="0" collapsed="false"/>
    <row r="1095" s="50" customFormat="true" ht="18" hidden="false" customHeight="true" outlineLevel="0" collapsed="false"/>
    <row r="1096" s="50" customFormat="true" ht="18" hidden="false" customHeight="true" outlineLevel="0" collapsed="false"/>
    <row r="1097" s="50" customFormat="true" ht="18" hidden="false" customHeight="true" outlineLevel="0" collapsed="false"/>
    <row r="1098" s="50" customFormat="true" ht="18" hidden="false" customHeight="true" outlineLevel="0" collapsed="false"/>
    <row r="1099" s="50" customFormat="true" ht="18" hidden="false" customHeight="true" outlineLevel="0" collapsed="false"/>
    <row r="1100" s="50" customFormat="true" ht="18" hidden="false" customHeight="true" outlineLevel="0" collapsed="false"/>
    <row r="1101" s="50" customFormat="true" ht="18" hidden="false" customHeight="true" outlineLevel="0" collapsed="false"/>
    <row r="1102" s="50" customFormat="true" ht="18" hidden="false" customHeight="true" outlineLevel="0" collapsed="false"/>
    <row r="1103" s="50" customFormat="true" ht="18" hidden="false" customHeight="true" outlineLevel="0" collapsed="false"/>
    <row r="1104" s="50" customFormat="true" ht="18" hidden="false" customHeight="true" outlineLevel="0" collapsed="false"/>
    <row r="1105" s="50" customFormat="true" ht="18" hidden="false" customHeight="true" outlineLevel="0" collapsed="false"/>
    <row r="1106" s="50" customFormat="true" ht="18" hidden="false" customHeight="true" outlineLevel="0" collapsed="false"/>
    <row r="1107" s="50" customFormat="true" ht="18" hidden="false" customHeight="true" outlineLevel="0" collapsed="false"/>
    <row r="1108" s="50" customFormat="true" ht="18" hidden="false" customHeight="true" outlineLevel="0" collapsed="false"/>
    <row r="1109" s="50" customFormat="true" ht="18" hidden="false" customHeight="true" outlineLevel="0" collapsed="false"/>
    <row r="1110" s="50" customFormat="true" ht="18" hidden="false" customHeight="true" outlineLevel="0" collapsed="false"/>
    <row r="1111" s="50" customFormat="true" ht="18" hidden="false" customHeight="true" outlineLevel="0" collapsed="false"/>
    <row r="1112" s="50" customFormat="true" ht="18" hidden="false" customHeight="true" outlineLevel="0" collapsed="false"/>
    <row r="1113" s="50" customFormat="true" ht="18" hidden="false" customHeight="true" outlineLevel="0" collapsed="false"/>
    <row r="1114" s="50" customFormat="true" ht="18" hidden="false" customHeight="true" outlineLevel="0" collapsed="false"/>
    <row r="1115" s="50" customFormat="true" ht="18" hidden="false" customHeight="true" outlineLevel="0" collapsed="false"/>
    <row r="1116" s="50" customFormat="true" ht="18" hidden="false" customHeight="true" outlineLevel="0" collapsed="false"/>
    <row r="1117" s="50" customFormat="true" ht="18" hidden="false" customHeight="true" outlineLevel="0" collapsed="false"/>
    <row r="1118" s="50" customFormat="true" ht="18" hidden="false" customHeight="true" outlineLevel="0" collapsed="false"/>
    <row r="1119" s="50" customFormat="true" ht="18" hidden="false" customHeight="true" outlineLevel="0" collapsed="false"/>
    <row r="1120" s="50" customFormat="true" ht="18" hidden="false" customHeight="true" outlineLevel="0" collapsed="false"/>
    <row r="1121" s="50" customFormat="true" ht="18" hidden="false" customHeight="true" outlineLevel="0" collapsed="false"/>
    <row r="1122" s="50" customFormat="true" ht="18" hidden="false" customHeight="true" outlineLevel="0" collapsed="false"/>
    <row r="1123" s="50" customFormat="true" ht="18" hidden="false" customHeight="true" outlineLevel="0" collapsed="false"/>
    <row r="1124" s="50" customFormat="true" ht="18" hidden="false" customHeight="true" outlineLevel="0" collapsed="false"/>
    <row r="1125" s="50" customFormat="true" ht="18" hidden="false" customHeight="true" outlineLevel="0" collapsed="false"/>
    <row r="1126" s="50" customFormat="true" ht="18" hidden="false" customHeight="true" outlineLevel="0" collapsed="false"/>
    <row r="1127" s="50" customFormat="true" ht="18" hidden="false" customHeight="true" outlineLevel="0" collapsed="false"/>
    <row r="1128" s="50" customFormat="true" ht="18" hidden="false" customHeight="true" outlineLevel="0" collapsed="false"/>
    <row r="1129" s="50" customFormat="true" ht="18" hidden="false" customHeight="true" outlineLevel="0" collapsed="false"/>
    <row r="1130" s="50" customFormat="true" ht="18" hidden="false" customHeight="true" outlineLevel="0" collapsed="false"/>
    <row r="1131" s="50" customFormat="true" ht="18" hidden="false" customHeight="true" outlineLevel="0" collapsed="false"/>
    <row r="1132" s="50" customFormat="true" ht="18" hidden="false" customHeight="true" outlineLevel="0" collapsed="false"/>
    <row r="1133" s="50" customFormat="true" ht="18" hidden="false" customHeight="true" outlineLevel="0" collapsed="false"/>
    <row r="1134" s="50" customFormat="true" ht="18" hidden="false" customHeight="true" outlineLevel="0" collapsed="false"/>
    <row r="1135" s="50" customFormat="true" ht="18" hidden="false" customHeight="true" outlineLevel="0" collapsed="false"/>
    <row r="1136" s="50" customFormat="true" ht="18" hidden="false" customHeight="true" outlineLevel="0" collapsed="false"/>
    <row r="1137" s="50" customFormat="true" ht="18" hidden="false" customHeight="true" outlineLevel="0" collapsed="false"/>
    <row r="1138" s="50" customFormat="true" ht="18" hidden="false" customHeight="true" outlineLevel="0" collapsed="false"/>
    <row r="1139" s="50" customFormat="true" ht="18" hidden="false" customHeight="true" outlineLevel="0" collapsed="false"/>
    <row r="1140" s="50" customFormat="true" ht="18" hidden="false" customHeight="true" outlineLevel="0" collapsed="false"/>
    <row r="1141" s="50" customFormat="true" ht="18" hidden="false" customHeight="true" outlineLevel="0" collapsed="false"/>
    <row r="1142" s="50" customFormat="true" ht="18" hidden="false" customHeight="true" outlineLevel="0" collapsed="false"/>
    <row r="1143" s="50" customFormat="true" ht="18" hidden="false" customHeight="true" outlineLevel="0" collapsed="false"/>
    <row r="1144" s="50" customFormat="true" ht="18" hidden="false" customHeight="true" outlineLevel="0" collapsed="false"/>
    <row r="1145" s="50" customFormat="true" ht="18" hidden="false" customHeight="true" outlineLevel="0" collapsed="false"/>
    <row r="1146" s="50" customFormat="true" ht="18" hidden="false" customHeight="true" outlineLevel="0" collapsed="false"/>
    <row r="1147" s="50" customFormat="true" ht="18" hidden="false" customHeight="true" outlineLevel="0" collapsed="false"/>
    <row r="1148" s="50" customFormat="true" ht="18" hidden="false" customHeight="true" outlineLevel="0" collapsed="false"/>
    <row r="1149" s="50" customFormat="true" ht="18" hidden="false" customHeight="true" outlineLevel="0" collapsed="false"/>
    <row r="1150" s="50" customFormat="true" ht="18" hidden="false" customHeight="true" outlineLevel="0" collapsed="false"/>
    <row r="1151" s="50" customFormat="true" ht="18" hidden="false" customHeight="true" outlineLevel="0" collapsed="false"/>
    <row r="1152" s="50" customFormat="true" ht="18" hidden="false" customHeight="true" outlineLevel="0" collapsed="false"/>
    <row r="1153" s="50" customFormat="true" ht="18" hidden="false" customHeight="true" outlineLevel="0" collapsed="false"/>
    <row r="1154" s="50" customFormat="true" ht="18" hidden="false" customHeight="true" outlineLevel="0" collapsed="false"/>
    <row r="1155" s="50" customFormat="true" ht="18" hidden="false" customHeight="true" outlineLevel="0" collapsed="false"/>
    <row r="1156" s="50" customFormat="true" ht="18" hidden="false" customHeight="true" outlineLevel="0" collapsed="false"/>
    <row r="1157" s="50" customFormat="true" ht="18" hidden="false" customHeight="true" outlineLevel="0" collapsed="false"/>
    <row r="1158" s="50" customFormat="true" ht="18" hidden="false" customHeight="true" outlineLevel="0" collapsed="false"/>
    <row r="1159" s="50" customFormat="true" ht="18" hidden="false" customHeight="true" outlineLevel="0" collapsed="false"/>
    <row r="1160" s="50" customFormat="true" ht="18" hidden="false" customHeight="true" outlineLevel="0" collapsed="false"/>
    <row r="1161" s="50" customFormat="true" ht="18" hidden="false" customHeight="true" outlineLevel="0" collapsed="false"/>
    <row r="1162" s="50" customFormat="true" ht="18" hidden="false" customHeight="true" outlineLevel="0" collapsed="false"/>
    <row r="1163" s="50" customFormat="true" ht="18" hidden="false" customHeight="true" outlineLevel="0" collapsed="false"/>
    <row r="1164" s="50" customFormat="true" ht="18" hidden="false" customHeight="true" outlineLevel="0" collapsed="false"/>
    <row r="1165" s="50" customFormat="true" ht="18" hidden="false" customHeight="true" outlineLevel="0" collapsed="false"/>
    <row r="1166" s="50" customFormat="true" ht="18" hidden="false" customHeight="true" outlineLevel="0" collapsed="false"/>
    <row r="1167" s="50" customFormat="true" ht="18" hidden="false" customHeight="true" outlineLevel="0" collapsed="false"/>
    <row r="1168" s="50" customFormat="true" ht="18" hidden="false" customHeight="true" outlineLevel="0" collapsed="false"/>
    <row r="1169" s="50" customFormat="true" ht="18" hidden="false" customHeight="true" outlineLevel="0" collapsed="false"/>
    <row r="1170" s="50" customFormat="true" ht="18" hidden="false" customHeight="true" outlineLevel="0" collapsed="false"/>
    <row r="1171" s="50" customFormat="true" ht="18" hidden="false" customHeight="true" outlineLevel="0" collapsed="false"/>
    <row r="1172" s="50" customFormat="true" ht="18" hidden="false" customHeight="true" outlineLevel="0" collapsed="false"/>
    <row r="1173" s="50" customFormat="true" ht="18" hidden="false" customHeight="true" outlineLevel="0" collapsed="false"/>
    <row r="1174" s="50" customFormat="true" ht="18" hidden="false" customHeight="true" outlineLevel="0" collapsed="false"/>
    <row r="1175" s="50" customFormat="true" ht="18" hidden="false" customHeight="true" outlineLevel="0" collapsed="false"/>
    <row r="1176" s="50" customFormat="true" ht="18" hidden="false" customHeight="true" outlineLevel="0" collapsed="false"/>
    <row r="1177" s="50" customFormat="true" ht="18" hidden="false" customHeight="true" outlineLevel="0" collapsed="false"/>
    <row r="1178" s="50" customFormat="true" ht="18" hidden="false" customHeight="true" outlineLevel="0" collapsed="false"/>
    <row r="1179" s="50" customFormat="true" ht="18" hidden="false" customHeight="true" outlineLevel="0" collapsed="false"/>
    <row r="1180" s="50" customFormat="true" ht="18" hidden="false" customHeight="true" outlineLevel="0" collapsed="false"/>
    <row r="1181" s="50" customFormat="true" ht="18" hidden="false" customHeight="true" outlineLevel="0" collapsed="false"/>
    <row r="1182" s="50" customFormat="true" ht="18" hidden="false" customHeight="true" outlineLevel="0" collapsed="false"/>
    <row r="1183" s="50" customFormat="true" ht="18" hidden="false" customHeight="true" outlineLevel="0" collapsed="false"/>
    <row r="1184" s="50" customFormat="true" ht="18" hidden="false" customHeight="true" outlineLevel="0" collapsed="false"/>
    <row r="1185" s="50" customFormat="true" ht="18" hidden="false" customHeight="true" outlineLevel="0" collapsed="false"/>
    <row r="1186" s="50" customFormat="true" ht="18" hidden="false" customHeight="true" outlineLevel="0" collapsed="false"/>
    <row r="1187" s="50" customFormat="true" ht="18" hidden="false" customHeight="true" outlineLevel="0" collapsed="false"/>
    <row r="1188" s="50" customFormat="true" ht="18" hidden="false" customHeight="true" outlineLevel="0" collapsed="false"/>
    <row r="1189" s="50" customFormat="true" ht="18" hidden="false" customHeight="true" outlineLevel="0" collapsed="false"/>
    <row r="1190" s="50" customFormat="true" ht="18" hidden="false" customHeight="true" outlineLevel="0" collapsed="false"/>
    <row r="1191" s="50" customFormat="true" ht="18" hidden="false" customHeight="true" outlineLevel="0" collapsed="false"/>
    <row r="1192" s="50" customFormat="true" ht="18" hidden="false" customHeight="true" outlineLevel="0" collapsed="false"/>
    <row r="1193" s="50" customFormat="true" ht="18" hidden="false" customHeight="true" outlineLevel="0" collapsed="false"/>
    <row r="1194" s="50" customFormat="true" ht="18" hidden="false" customHeight="true" outlineLevel="0" collapsed="false"/>
    <row r="1195" s="50" customFormat="true" ht="18" hidden="false" customHeight="true" outlineLevel="0" collapsed="false"/>
    <row r="1196" s="50" customFormat="true" ht="18" hidden="false" customHeight="true" outlineLevel="0" collapsed="false"/>
    <row r="1197" s="50" customFormat="true" ht="18" hidden="false" customHeight="true" outlineLevel="0" collapsed="false"/>
    <row r="1198" s="50" customFormat="true" ht="18" hidden="false" customHeight="true" outlineLevel="0" collapsed="false"/>
    <row r="1199" s="50" customFormat="true" ht="18" hidden="false" customHeight="true" outlineLevel="0" collapsed="false"/>
    <row r="1200" s="50" customFormat="true" ht="18" hidden="false" customHeight="true" outlineLevel="0" collapsed="false"/>
    <row r="1201" s="50" customFormat="true" ht="18" hidden="false" customHeight="true" outlineLevel="0" collapsed="false"/>
    <row r="1202" s="50" customFormat="true" ht="18" hidden="false" customHeight="true" outlineLevel="0" collapsed="false"/>
    <row r="1203" s="50" customFormat="true" ht="18" hidden="false" customHeight="true" outlineLevel="0" collapsed="false"/>
    <row r="1204" s="50" customFormat="true" ht="18" hidden="false" customHeight="true" outlineLevel="0" collapsed="false"/>
    <row r="1205" s="50" customFormat="true" ht="18" hidden="false" customHeight="true" outlineLevel="0" collapsed="false"/>
    <row r="1206" s="50" customFormat="true" ht="18" hidden="false" customHeight="true" outlineLevel="0" collapsed="false"/>
    <row r="1207" s="50" customFormat="true" ht="18" hidden="false" customHeight="true" outlineLevel="0" collapsed="false"/>
    <row r="1208" s="50" customFormat="true" ht="18" hidden="false" customHeight="true" outlineLevel="0" collapsed="false"/>
    <row r="1209" s="50" customFormat="true" ht="18" hidden="false" customHeight="true" outlineLevel="0" collapsed="false"/>
    <row r="1210" s="50" customFormat="true" ht="18" hidden="false" customHeight="true" outlineLevel="0" collapsed="false"/>
    <row r="1211" s="50" customFormat="true" ht="18" hidden="false" customHeight="true" outlineLevel="0" collapsed="false"/>
    <row r="1212" s="50" customFormat="true" ht="18" hidden="false" customHeight="true" outlineLevel="0" collapsed="false"/>
    <row r="1213" s="50" customFormat="true" ht="18" hidden="false" customHeight="true" outlineLevel="0" collapsed="false"/>
    <row r="1214" s="50" customFormat="true" ht="18" hidden="false" customHeight="true" outlineLevel="0" collapsed="false"/>
    <row r="1215" s="50" customFormat="true" ht="18" hidden="false" customHeight="true" outlineLevel="0" collapsed="false"/>
    <row r="1216" s="50" customFormat="true" ht="18" hidden="false" customHeight="true" outlineLevel="0" collapsed="false"/>
    <row r="1217" s="50" customFormat="true" ht="18" hidden="false" customHeight="true" outlineLevel="0" collapsed="false"/>
    <row r="1218" s="50" customFormat="true" ht="18" hidden="false" customHeight="true" outlineLevel="0" collapsed="false"/>
    <row r="1219" s="50" customFormat="true" ht="18" hidden="false" customHeight="true" outlineLevel="0" collapsed="false"/>
    <row r="1220" s="50" customFormat="true" ht="18" hidden="false" customHeight="true" outlineLevel="0" collapsed="false"/>
    <row r="1221" s="50" customFormat="true" ht="18" hidden="false" customHeight="true" outlineLevel="0" collapsed="false"/>
    <row r="1222" s="50" customFormat="true" ht="18" hidden="false" customHeight="true" outlineLevel="0" collapsed="false"/>
    <row r="1223" s="50" customFormat="true" ht="18" hidden="false" customHeight="true" outlineLevel="0" collapsed="false"/>
    <row r="1224" s="50" customFormat="true" ht="18" hidden="false" customHeight="true" outlineLevel="0" collapsed="false"/>
    <row r="1225" s="50" customFormat="true" ht="18" hidden="false" customHeight="true" outlineLevel="0" collapsed="false"/>
    <row r="1226" s="50" customFormat="true" ht="18" hidden="false" customHeight="true" outlineLevel="0" collapsed="false"/>
    <row r="1227" s="50" customFormat="true" ht="18" hidden="false" customHeight="true" outlineLevel="0" collapsed="false"/>
    <row r="1228" s="50" customFormat="true" ht="18" hidden="false" customHeight="true" outlineLevel="0" collapsed="false"/>
    <row r="1229" s="50" customFormat="true" ht="18" hidden="false" customHeight="true" outlineLevel="0" collapsed="false"/>
    <row r="1230" s="50" customFormat="true" ht="18" hidden="false" customHeight="true" outlineLevel="0" collapsed="false"/>
    <row r="1231" s="50" customFormat="true" ht="18" hidden="false" customHeight="true" outlineLevel="0" collapsed="false"/>
    <row r="1232" s="50" customFormat="true" ht="18" hidden="false" customHeight="true" outlineLevel="0" collapsed="false"/>
    <row r="1233" s="50" customFormat="true" ht="18" hidden="false" customHeight="true" outlineLevel="0" collapsed="false"/>
    <row r="1234" s="50" customFormat="true" ht="18" hidden="false" customHeight="true" outlineLevel="0" collapsed="false"/>
    <row r="1235" s="50" customFormat="true" ht="18" hidden="false" customHeight="true" outlineLevel="0" collapsed="false"/>
    <row r="1236" s="50" customFormat="true" ht="18" hidden="false" customHeight="true" outlineLevel="0" collapsed="false"/>
    <row r="1237" s="50" customFormat="true" ht="18" hidden="false" customHeight="true" outlineLevel="0" collapsed="false"/>
    <row r="1238" s="50" customFormat="true" ht="18" hidden="false" customHeight="true" outlineLevel="0" collapsed="false"/>
    <row r="1239" s="50" customFormat="true" ht="18" hidden="false" customHeight="true" outlineLevel="0" collapsed="false"/>
    <row r="1240" s="50" customFormat="true" ht="18" hidden="false" customHeight="true" outlineLevel="0" collapsed="false"/>
    <row r="1241" s="50" customFormat="true" ht="18" hidden="false" customHeight="true" outlineLevel="0" collapsed="false"/>
    <row r="1242" s="50" customFormat="true" ht="18" hidden="false" customHeight="true" outlineLevel="0" collapsed="false"/>
    <row r="1243" s="50" customFormat="true" ht="18" hidden="false" customHeight="true" outlineLevel="0" collapsed="false"/>
    <row r="1244" s="50" customFormat="true" ht="18" hidden="false" customHeight="true" outlineLevel="0" collapsed="false"/>
    <row r="1245" s="50" customFormat="true" ht="18" hidden="false" customHeight="true" outlineLevel="0" collapsed="false"/>
    <row r="1246" s="50" customFormat="true" ht="18" hidden="false" customHeight="true" outlineLevel="0" collapsed="false"/>
    <row r="1247" s="50" customFormat="true" ht="18" hidden="false" customHeight="true" outlineLevel="0" collapsed="false"/>
    <row r="1248" s="50" customFormat="true" ht="18" hidden="false" customHeight="true" outlineLevel="0" collapsed="false"/>
    <row r="1249" s="50" customFormat="true" ht="18" hidden="false" customHeight="true" outlineLevel="0" collapsed="false"/>
    <row r="1250" s="50" customFormat="true" ht="18" hidden="false" customHeight="true" outlineLevel="0" collapsed="false"/>
    <row r="1251" s="50" customFormat="true" ht="18" hidden="false" customHeight="true" outlineLevel="0" collapsed="false"/>
    <row r="1252" s="50" customFormat="true" ht="18" hidden="false" customHeight="true" outlineLevel="0" collapsed="false"/>
    <row r="1253" s="50" customFormat="true" ht="18" hidden="false" customHeight="true" outlineLevel="0" collapsed="false"/>
    <row r="1254" s="50" customFormat="true" ht="18" hidden="false" customHeight="true" outlineLevel="0" collapsed="false"/>
    <row r="1255" s="50" customFormat="true" ht="18" hidden="false" customHeight="true" outlineLevel="0" collapsed="false"/>
    <row r="1256" s="50" customFormat="true" ht="18" hidden="false" customHeight="true" outlineLevel="0" collapsed="false"/>
    <row r="1257" s="50" customFormat="true" ht="18" hidden="false" customHeight="true" outlineLevel="0" collapsed="false"/>
    <row r="1258" s="50" customFormat="true" ht="18" hidden="false" customHeight="true" outlineLevel="0" collapsed="false"/>
    <row r="1259" s="50" customFormat="true" ht="18" hidden="false" customHeight="true" outlineLevel="0" collapsed="false"/>
    <row r="1260" s="50" customFormat="true" ht="18" hidden="false" customHeight="true" outlineLevel="0" collapsed="false"/>
    <row r="1261" s="50" customFormat="true" ht="18" hidden="false" customHeight="true" outlineLevel="0" collapsed="false"/>
    <row r="1262" s="50" customFormat="true" ht="18" hidden="false" customHeight="true" outlineLevel="0" collapsed="false"/>
    <row r="1263" s="50" customFormat="true" ht="18" hidden="false" customHeight="true" outlineLevel="0" collapsed="false"/>
    <row r="1264" s="50" customFormat="true" ht="18" hidden="false" customHeight="true" outlineLevel="0" collapsed="false"/>
    <row r="1265" s="50" customFormat="true" ht="18" hidden="false" customHeight="true" outlineLevel="0" collapsed="false"/>
    <row r="1266" s="50" customFormat="true" ht="18" hidden="false" customHeight="true" outlineLevel="0" collapsed="false"/>
    <row r="1267" s="50" customFormat="true" ht="18" hidden="false" customHeight="true" outlineLevel="0" collapsed="false"/>
    <row r="1268" s="50" customFormat="true" ht="18" hidden="false" customHeight="true" outlineLevel="0" collapsed="false"/>
    <row r="1269" s="50" customFormat="true" ht="18" hidden="false" customHeight="true" outlineLevel="0" collapsed="false"/>
    <row r="1270" s="50" customFormat="true" ht="18" hidden="false" customHeight="true" outlineLevel="0" collapsed="false"/>
    <row r="1271" s="50" customFormat="true" ht="18" hidden="false" customHeight="true" outlineLevel="0" collapsed="false"/>
  </sheetData>
  <autoFilter ref="A5:S274"/>
  <mergeCells count="18">
    <mergeCell ref="G1:H1"/>
    <mergeCell ref="C2:F2"/>
    <mergeCell ref="G2:H2"/>
    <mergeCell ref="I2:J2"/>
    <mergeCell ref="G3:H3"/>
    <mergeCell ref="I3:J3"/>
    <mergeCell ref="B4:B5"/>
    <mergeCell ref="C4:C5"/>
    <mergeCell ref="E4:F4"/>
    <mergeCell ref="G4:H4"/>
    <mergeCell ref="I4:J4"/>
    <mergeCell ref="K4:K5"/>
    <mergeCell ref="L4:O4"/>
    <mergeCell ref="P4:P5"/>
    <mergeCell ref="Q4:Q5"/>
    <mergeCell ref="R4:R5"/>
    <mergeCell ref="S4:S5"/>
    <mergeCell ref="K276:L276"/>
  </mergeCells>
  <conditionalFormatting sqref="N277 L278:N300 L302:N313 K301:M301 L272:N276">
    <cfRule type="cellIs" priority="2" operator="equal" aboveAverage="0" equalAverage="0" bottom="0" percent="0" rank="0" text="" dxfId="3">
      <formula>5</formula>
    </cfRule>
  </conditionalFormatting>
  <conditionalFormatting sqref="L272:N273">
    <cfRule type="cellIs" priority="3" operator="equal" aboveAverage="0" equalAverage="0" bottom="0" percent="0" rank="0" text="" dxfId="4">
      <formula>"NE"</formula>
    </cfRule>
    <cfRule type="cellIs" priority="4" operator="equal" aboveAverage="0" equalAverage="0" bottom="0" percent="0" rank="0" text="" dxfId="5">
      <formula>2</formula>
    </cfRule>
    <cfRule type="cellIs" priority="5" operator="equal" aboveAverage="0" equalAverage="0" bottom="0" percent="0" rank="0" text="" dxfId="6">
      <formula>3</formula>
    </cfRule>
  </conditionalFormatting>
  <dataValidations count="1">
    <dataValidation allowBlank="true" errorStyle="stop" operator="between" showDropDown="false" showErrorMessage="true" showInputMessage="true" sqref="L272:N273" type="list">
      <formula1>#ref!</formula1>
      <formula2>0</formula2>
    </dataValidation>
  </dataValidations>
  <printOptions headings="false" gridLines="false" gridLinesSet="true" horizontalCentered="false" verticalCentered="false"/>
  <pageMargins left="1" right="1" top="1" bottom="1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LibreOffice/24.2.5.2$Linux_X86_64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2021-05-28T20:14:39Z</dcterms:created>
  <dc:creator>Claudia Linares Sosa</dc:creator>
  <dc:description/>
  <dc:language>es-MX</dc:language>
  <cp:lastModifiedBy/>
  <cp:lastPrinted>2024-10-17T15:57:05Z</cp:lastPrinted>
  <dcterms:modified xsi:type="dcterms:W3CDTF">2025-02-11T16:11:57Z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